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lilia.verbenkogmail.com/Downloads/"/>
    </mc:Choice>
  </mc:AlternateContent>
  <xr:revisionPtr revIDLastSave="0" documentId="13_ncr:1_{9711E1B0-179B-7645-9FE5-A352817EE880}" xr6:coauthVersionLast="47" xr6:coauthVersionMax="47" xr10:uidLastSave="{00000000-0000-0000-0000-000000000000}"/>
  <bookViews>
    <workbookView xWindow="0" yWindow="500" windowWidth="25600" windowHeight="144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295" i="7" l="1"/>
  <c r="O294" i="7"/>
  <c r="O293" i="7"/>
  <c r="O292" i="7"/>
  <c r="N268" i="7"/>
  <c r="N267" i="7"/>
  <c r="N266" i="7"/>
  <c r="N203" i="7"/>
  <c r="N202" i="7"/>
  <c r="N201" i="7"/>
  <c r="N200" i="7"/>
  <c r="M175" i="7"/>
  <c r="M174" i="7"/>
  <c r="M173" i="7"/>
  <c r="M152" i="7"/>
  <c r="M151" i="7"/>
  <c r="M150" i="7"/>
  <c r="M149" i="7"/>
  <c r="M148" i="7"/>
  <c r="M147" i="7"/>
  <c r="M146" i="7"/>
  <c r="M145" i="7"/>
  <c r="M144" i="7"/>
  <c r="M143" i="7"/>
  <c r="M142" i="7"/>
  <c r="M141" i="7"/>
  <c r="M140" i="7"/>
  <c r="M139" i="7"/>
  <c r="M138" i="7"/>
  <c r="M137" i="7"/>
  <c r="M136" i="7"/>
  <c r="M135" i="7"/>
  <c r="M134" i="7"/>
  <c r="M133" i="7"/>
  <c r="M132" i="7"/>
  <c r="M110" i="7"/>
  <c r="M109" i="7"/>
  <c r="M108" i="7"/>
</calcChain>
</file>

<file path=xl/sharedStrings.xml><?xml version="1.0" encoding="utf-8"?>
<sst xmlns="http://schemas.openxmlformats.org/spreadsheetml/2006/main" count="212" uniqueCount="172">
  <si>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</si>
  <si>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</si>
  <si>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</si>
  <si>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</si>
  <si>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</si>
  <si>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</si>
  <si>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</si>
  <si>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</si>
  <si>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</si>
  <si>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</si>
  <si>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</si>
  <si>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</si>
  <si>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</si>
  <si>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</si>
  <si>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</si>
  <si>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</si>
  <si>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</si>
  <si>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</si>
  <si>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</si>
  <si>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</si>
  <si>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</si>
  <si>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</si>
  <si>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</si>
  <si>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</si>
  <si>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</si>
  <si>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orders_products_merged_updated_2</t>
  </si>
  <si>
    <t>orders_products_final</t>
  </si>
  <si>
    <t>No missing values</t>
  </si>
  <si>
    <r>
      <t xml:space="preserve">first_name:  </t>
    </r>
    <r>
      <rPr>
        <sz val="11"/>
        <color rgb="FFFF0000"/>
        <rFont val="Calibri (Body)"/>
      </rPr>
      <t xml:space="preserve">11,259 </t>
    </r>
  </si>
  <si>
    <r>
      <t xml:space="preserve">product_name : </t>
    </r>
    <r>
      <rPr>
        <sz val="11"/>
        <color rgb="FFFF0000"/>
        <rFont val="Calibri (Body)"/>
      </rPr>
      <t>16</t>
    </r>
  </si>
  <si>
    <r>
      <t xml:space="preserve">days_since_prior_order:  </t>
    </r>
    <r>
      <rPr>
        <sz val="11"/>
        <color rgb="FFFF0000"/>
        <rFont val="Calibri (Body)"/>
      </rPr>
      <t xml:space="preserve">206,209  </t>
    </r>
  </si>
  <si>
    <t>Considering that the missing values originate from customers' initial orders, the data will remain unchanged in this regard.</t>
  </si>
  <si>
    <t>No action was taken since they make up more than 5% of the data, and leaving them as NaN will not affect the analysis.</t>
  </si>
  <si>
    <t>The values were dropped</t>
  </si>
  <si>
    <t xml:space="preserve">No duplicates </t>
  </si>
  <si>
    <t>5 duplicates</t>
  </si>
  <si>
    <t>Irrelevant column</t>
  </si>
  <si>
    <t>Ease of comprehension</t>
  </si>
  <si>
    <t>Consistency</t>
  </si>
  <si>
    <t>"order_id" and "user_id" to strings</t>
  </si>
  <si>
    <t>These are categorical variables so they should be strings</t>
  </si>
  <si>
    <t>"First_Name" column in the customers dataframe</t>
  </si>
  <si>
    <t>eval_set</t>
  </si>
  <si>
    <t>"Surnam" to "surname"</t>
  </si>
  <si>
    <t>"order_dow" to "orders_day_of_week"</t>
  </si>
  <si>
    <t>"days_since_prior_order" to
"days_since_last_order"</t>
  </si>
  <si>
    <t>"First Name" to "first_name"
"Gender" to "gender"
"STATE" to "state"
"Age" to "age"
"n_dependants" to "number_of_dependants"
"fam_status" to "marital_status"</t>
  </si>
  <si>
    <t>First Name, Last Name</t>
  </si>
  <si>
    <t>data privacy protection</t>
  </si>
  <si>
    <t>Spelling</t>
  </si>
  <si>
    <t xml:space="preserve">Column  was changed to a string had due to being mixed type and having missing values </t>
  </si>
  <si>
    <t>price_range</t>
  </si>
  <si>
    <t xml:space="preserve"> orders_products_merged_updated</t>
  </si>
  <si>
    <t>"Low-range product" (value is &lt;= 5)
"Mid-range product" (value &gt;5 and &lt;=15)
 "High-range product" (value &gt; 15)</t>
  </si>
  <si>
    <t>prices</t>
  </si>
  <si>
    <t>busiest_day</t>
  </si>
  <si>
    <t>"Busiest days" (value = 0, 1)
"Slowest days" (value = 3, 4)
"Regularly busy" (value = else)</t>
  </si>
  <si>
    <t>order_day_of_week</t>
  </si>
  <si>
    <t>busiest_hours</t>
  </si>
  <si>
    <t>order_hour_of_day</t>
  </si>
  <si>
    <t>"Most orders" (value = 10, 11, 14, 15, 13, 12 16, 9)
"Average orders" (value = 17, 8, 18, 19, 20, 7, 21, 22)
"Fewest orders" (value = else)</t>
  </si>
  <si>
    <t>Recommendation</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</si>
  <si>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</si>
  <si>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</si>
  <si>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</si>
  <si>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Customer profile = meat customer</t>
  </si>
  <si>
    <t>Customer profile = snack customer</t>
  </si>
  <si>
    <t>Most customers have purchased snacks. Ordering habits between snack buyers and non buyers are consistent with the general trends.</t>
  </si>
  <si>
    <t>max_order</t>
  </si>
  <si>
    <t>"Loyal customer" (value &gt; 40)
"Regular customer" (value&lt;=40 and &gt;10)
"New customer" (value &lt;10)</t>
  </si>
  <si>
    <t xml:space="preserve">loyalty_flag </t>
  </si>
  <si>
    <t>spending_flag</t>
  </si>
  <si>
    <t>average_price</t>
  </si>
  <si>
    <t>High spender' (value &gt;= 10)
'Low spender'  (value &lt; 10)</t>
  </si>
  <si>
    <t>order_frequency_flag</t>
  </si>
  <si>
    <t>days_since_last_order</t>
  </si>
  <si>
    <t>Non-frequent customer' (value &gt; 20)
'Regular customer' (10 &lt; value &lt;= 20)
'Frequent customer' (value &lt;= 10)</t>
  </si>
  <si>
    <t>region</t>
  </si>
  <si>
    <t>state</t>
  </si>
  <si>
    <t>customer_activity</t>
  </si>
  <si>
    <t>"High_activity_customer" (value &gt;= 5)
"Low_activity_customer" (value &lt; 5)</t>
  </si>
  <si>
    <t>age_group</t>
  </si>
  <si>
    <t>age</t>
  </si>
  <si>
    <t>"young" (value &lt; 40)
"middle_aged" (value &gt;= 40 and &lt;60)
"elderly" (value &gt;= 60)</t>
  </si>
  <si>
    <t>income_groups</t>
  </si>
  <si>
    <t>income</t>
  </si>
  <si>
    <t xml:space="preserve">"low_income" (&lt;48,500)
"middle_income" (value &gt;=48,500 and &lt; 145,500)
"high_income" (value &gt;=145,500)
</t>
  </si>
  <si>
    <t>customer_snacks</t>
  </si>
  <si>
    <t>user_id, department_id</t>
  </si>
  <si>
    <t>"snacks_buyer" (value = 19)
"snack_non_buyer" (value != 19)</t>
  </si>
  <si>
    <t>customer_meat_seafood</t>
  </si>
  <si>
    <t>"meat_seafood_buyer" (value = 12)
"meat_seafood_non_buyer" (value != 12)</t>
  </si>
  <si>
    <t>family_status_flag</t>
  </si>
  <si>
    <t xml:space="preserve">marital_status,
number_of_dependants     </t>
  </si>
  <si>
    <t>"Married WITH Dependants"
(value = 'married', &gt;=1)
"Single with NO Dependants"
(value = 'divorced/widowed', 'living with parents and siblings', 0)
"Married with NO Dependants"
(value = 'married', 0)
"Single WITH Dependants"
(value = 'divorced/widowed', 'living with parents and siblings',&gt;=1)</t>
  </si>
  <si>
    <t>price_range_loc</t>
  </si>
  <si>
    <t>Number of Orders</t>
  </si>
  <si>
    <t>% of Total</t>
  </si>
  <si>
    <t>Frequency</t>
  </si>
  <si>
    <t>Average Price</t>
  </si>
  <si>
    <t>Mid-range product</t>
  </si>
  <si>
    <t>Low-range product</t>
  </si>
  <si>
    <t>High-range product</t>
  </si>
  <si>
    <t>department</t>
  </si>
  <si>
    <t>produce</t>
  </si>
  <si>
    <t>dairy eggs</t>
  </si>
  <si>
    <t>snacks</t>
  </si>
  <si>
    <t>beverages</t>
  </si>
  <si>
    <t>frozen</t>
  </si>
  <si>
    <t>pantry</t>
  </si>
  <si>
    <t>bakery</t>
  </si>
  <si>
    <t>canned goods</t>
  </si>
  <si>
    <t>deli</t>
  </si>
  <si>
    <t>dry goods pasta</t>
  </si>
  <si>
    <t>household</t>
  </si>
  <si>
    <t>meat seafood</t>
  </si>
  <si>
    <t>breakfast</t>
  </si>
  <si>
    <t>personal care</t>
  </si>
  <si>
    <t>babies</t>
  </si>
  <si>
    <t>international</t>
  </si>
  <si>
    <t>alcohol</t>
  </si>
  <si>
    <t>pets</t>
  </si>
  <si>
    <t>missing</t>
  </si>
  <si>
    <t>other</t>
  </si>
  <si>
    <t>bulk</t>
  </si>
  <si>
    <t>loyalty_flag</t>
  </si>
  <si>
    <t>Regular customer</t>
  </si>
  <si>
    <t>Loyal customer</t>
  </si>
  <si>
    <t>New customer</t>
  </si>
  <si>
    <t>South</t>
  </si>
  <si>
    <t>West</t>
  </si>
  <si>
    <t>Midwest</t>
  </si>
  <si>
    <t>Northeast</t>
  </si>
  <si>
    <t>Region</t>
  </si>
  <si>
    <t>others</t>
  </si>
  <si>
    <t>Total</t>
  </si>
  <si>
    <t>young_adult</t>
  </si>
  <si>
    <t>old_adult</t>
  </si>
  <si>
    <t>middle_aged_adult</t>
  </si>
  <si>
    <t>Married WITH Dependants</t>
  </si>
  <si>
    <t>Single with NO Dependants</t>
  </si>
  <si>
    <t>Married with NO Dependants</t>
  </si>
  <si>
    <t>Single WITH Dependants</t>
  </si>
  <si>
    <t xml:space="preserve">Meat and Seafood Buyers </t>
  </si>
  <si>
    <t>Snack Buyers</t>
  </si>
  <si>
    <r>
      <rPr>
        <b/>
        <sz val="11"/>
        <color theme="1"/>
        <rFont val="Calibri"/>
        <family val="2"/>
        <scheme val="minor"/>
      </rPr>
      <t>What are the busiest days of the week and hours of the day?</t>
    </r>
    <r>
      <rPr>
        <sz val="11"/>
        <color theme="1"/>
        <rFont val="Calibri"/>
        <family val="2"/>
        <scheme val="minor"/>
      </rPr>
      <t xml:space="preserve"> (i.e., the days and times with the most orders) in order to schedule ads at times when there are fewer orders.</t>
    </r>
  </si>
  <si>
    <t>Whether there are particular times of the day when people spend the most money?</t>
  </si>
  <si>
    <t>Marketing and sales want to use simpler price range groupings to help direct their efforts.</t>
  </si>
  <si>
    <t>Are there certain types of products that are more popular than others?  Which departments have the highest frequency of product orders?</t>
  </si>
  <si>
    <r>
      <rPr>
        <b/>
        <sz val="11"/>
        <color theme="1"/>
        <rFont val="Calibri"/>
        <family val="2"/>
        <scheme val="minor"/>
      </rPr>
      <t>What’s the distribution among users in regards to their brand loyalty</t>
    </r>
    <r>
      <rPr>
        <sz val="11"/>
        <color theme="1"/>
        <rFont val="Calibri"/>
        <family val="2"/>
        <scheme val="minor"/>
      </rPr>
      <t xml:space="preserve"> (i.e., how often do they return to Instacart)?</t>
    </r>
  </si>
  <si>
    <r>
      <t xml:space="preserve">What differences can you find in ordering habits of different customer profiles? </t>
    </r>
    <r>
      <rPr>
        <sz val="11"/>
        <color theme="1"/>
        <rFont val="Calibri"/>
        <family val="2"/>
        <scheme val="minor"/>
      </rPr>
      <t>Consider the price of orders, the frequency of orders, the products customers are ordering, and anything else you can think of.</t>
    </r>
  </si>
  <si>
    <t>1. During the week, Tuesdays and Wednesdays experience the least activity, whereas the weekend is marked by heightened busyness.
2. The time frame between 10 am and 4 pm witnesses the highest order placement, with a decline in orders after 4 pm.
3. Across all customer categories, the weekend emerges as the peak period for activity; however, people with lower incomes appear to place less orders on Saturdays.</t>
  </si>
  <si>
    <r>
      <t xml:space="preserve">1. </t>
    </r>
    <r>
      <rPr>
        <b/>
        <sz val="11"/>
        <color theme="1"/>
        <rFont val="Calibri"/>
        <family val="2"/>
        <scheme val="minor"/>
      </rPr>
      <t>Quiet Days' Targeting</t>
    </r>
    <r>
      <rPr>
        <sz val="11"/>
        <color theme="1"/>
        <rFont val="Calibri"/>
        <family val="2"/>
        <scheme val="minor"/>
      </rPr>
      <t xml:space="preserve">: Advertise on Tuesdays and Wednesdays to boost orders during slower periods.
2. </t>
    </r>
    <r>
      <rPr>
        <b/>
        <sz val="11"/>
        <color theme="1"/>
        <rFont val="Calibri"/>
        <family val="2"/>
        <scheme val="minor"/>
      </rPr>
      <t>Late Afternoon &amp; Evening Focus:</t>
    </r>
    <r>
      <rPr>
        <sz val="11"/>
        <color theme="1"/>
        <rFont val="Calibri"/>
        <family val="2"/>
        <scheme val="minor"/>
      </rPr>
      <t xml:space="preserve"> Schedule ads after 4 pm and in the evening to counter declining orders.
3. </t>
    </r>
    <r>
      <rPr>
        <b/>
        <sz val="11"/>
        <color theme="1"/>
        <rFont val="Calibri"/>
        <family val="2"/>
        <scheme val="minor"/>
      </rPr>
      <t>Saturday Specials for Low-Income Customers</t>
    </r>
    <r>
      <rPr>
        <sz val="11"/>
        <color theme="1"/>
        <rFont val="Calibri"/>
        <family val="2"/>
        <scheme val="minor"/>
      </rPr>
      <t xml:space="preserve">: Craft ads with targeted deals for low-income customers on Saturdays.
4. </t>
    </r>
    <r>
      <rPr>
        <b/>
        <sz val="11"/>
        <color theme="1"/>
        <rFont val="Calibri"/>
        <family val="2"/>
        <scheme val="minor"/>
      </rPr>
      <t xml:space="preserve">Off-Peak Promotions: </t>
    </r>
    <r>
      <rPr>
        <sz val="11"/>
        <color theme="1"/>
        <rFont val="Calibri"/>
        <family val="2"/>
        <scheme val="minor"/>
      </rPr>
      <t xml:space="preserve">Run promos during less busy hours like Tuesdays, Wednesdays, and after 4 pm.
5. </t>
    </r>
    <r>
      <rPr>
        <b/>
        <sz val="11"/>
        <color theme="1"/>
        <rFont val="Calibri"/>
        <family val="2"/>
        <scheme val="minor"/>
      </rPr>
      <t>Weekend Exclusive Ads:</t>
    </r>
    <r>
      <rPr>
        <sz val="11"/>
        <color theme="1"/>
        <rFont val="Calibri"/>
        <family val="2"/>
        <scheme val="minor"/>
      </rPr>
      <t xml:space="preserve"> Use ads to highlight weekend-only items, capturing busier periods.</t>
    </r>
  </si>
  <si>
    <r>
      <t>1.</t>
    </r>
    <r>
      <rPr>
        <b/>
        <sz val="11"/>
        <color theme="1"/>
        <rFont val="Calibri"/>
        <family val="2"/>
        <scheme val="minor"/>
      </rPr>
      <t xml:space="preserve"> Maximize Customer Experience</t>
    </r>
    <r>
      <rPr>
        <sz val="11"/>
        <color theme="1"/>
        <rFont val="Calibri"/>
        <family val="2"/>
        <scheme val="minor"/>
      </rPr>
      <t xml:space="preserve">: With consistent pricing, prioritize exceptional service and personalized interactions throughout the day to encourage spending.
2. </t>
    </r>
    <r>
      <rPr>
        <b/>
        <sz val="11"/>
        <color theme="1"/>
        <rFont val="Calibri"/>
        <family val="2"/>
        <scheme val="minor"/>
      </rPr>
      <t>Showcase Premium Items</t>
    </r>
    <r>
      <rPr>
        <sz val="11"/>
        <color theme="1"/>
        <rFont val="Calibri"/>
        <family val="2"/>
        <scheme val="minor"/>
      </rPr>
      <t>: Highlight the value of high-priced items using compelling visuals and detailed descriptions to attract customers' interest</t>
    </r>
  </si>
  <si>
    <t>The price remains consistent throughout the day.</t>
  </si>
  <si>
    <r>
      <t xml:space="preserve">1. </t>
    </r>
    <r>
      <rPr>
        <b/>
        <sz val="11"/>
        <color theme="1"/>
        <rFont val="Calibri"/>
        <family val="2"/>
        <scheme val="minor"/>
      </rPr>
      <t>Focus on Mid-Range Bestsellers</t>
    </r>
    <r>
      <rPr>
        <sz val="11"/>
        <color theme="1"/>
        <rFont val="Calibri"/>
        <family val="2"/>
        <scheme val="minor"/>
      </rPr>
      <t xml:space="preserve">: Channel significant marketing efforts into promoting mid-range products, leveraging their popularity. Develop engaging campaigns that highlight their value and benefits.
2. </t>
    </r>
    <r>
      <rPr>
        <b/>
        <sz val="11"/>
        <color theme="1"/>
        <rFont val="Calibri"/>
        <family val="2"/>
        <scheme val="minor"/>
      </rPr>
      <t>Empower Low-Range Sales:</t>
    </r>
    <r>
      <rPr>
        <sz val="11"/>
        <color theme="1"/>
        <rFont val="Calibri"/>
        <family val="2"/>
        <scheme val="minor"/>
      </rPr>
      <t xml:space="preserve"> Create targeted campaigns for low-range products, emphasizing affordability. Use these items as entry points for new customers and opportunities for future upselling.
3. </t>
    </r>
    <r>
      <rPr>
        <b/>
        <sz val="11"/>
        <color theme="1"/>
        <rFont val="Calibri"/>
        <family val="2"/>
        <scheme val="minor"/>
      </rPr>
      <t>Strategize High-Range Offers</t>
    </r>
    <r>
      <rPr>
        <sz val="11"/>
        <color theme="1"/>
        <rFont val="Calibri"/>
        <family val="2"/>
        <scheme val="minor"/>
      </rPr>
      <t>: Recognize the lower frequency of high-range purchases and tailor marketing to specific segments seeking premium experiences</t>
    </r>
  </si>
  <si>
    <t>1. Products with higher price ranges have a lower frequency of purchase.  
2. The products with mid-range prices has the highest sales, and they are trailed by products with lower price ranges.</t>
  </si>
  <si>
    <r>
      <t xml:space="preserve">1. </t>
    </r>
    <r>
      <rPr>
        <b/>
        <sz val="11"/>
        <color theme="1"/>
        <rFont val="Calibri"/>
        <family val="2"/>
        <scheme val="minor"/>
      </rPr>
      <t>Highlight Top Categories:</t>
    </r>
    <r>
      <rPr>
        <sz val="11"/>
        <color theme="1"/>
        <rFont val="Calibri"/>
        <family val="2"/>
        <scheme val="minor"/>
      </rPr>
      <t xml:space="preserve"> Give extra attention to produce, dairy/eggs, and snacks by offering appealing deals and promotions.
2. </t>
    </r>
    <r>
      <rPr>
        <b/>
        <sz val="11"/>
        <color theme="1"/>
        <rFont val="Calibri"/>
        <family val="2"/>
        <scheme val="minor"/>
      </rPr>
      <t xml:space="preserve">Lift Less Popular Items: </t>
    </r>
    <r>
      <rPr>
        <sz val="11"/>
        <color theme="1"/>
        <rFont val="Calibri"/>
        <family val="2"/>
        <scheme val="minor"/>
      </rPr>
      <t xml:space="preserve">Increase visibility for household and pet products through dedicated campaigns or bundled offerings.
3. </t>
    </r>
    <r>
      <rPr>
        <b/>
        <sz val="11"/>
        <color theme="1"/>
        <rFont val="Calibri"/>
        <family val="2"/>
        <scheme val="minor"/>
      </rPr>
      <t xml:space="preserve">Target Frequent Buyers: </t>
    </r>
    <r>
      <rPr>
        <sz val="11"/>
        <color theme="1"/>
        <rFont val="Calibri"/>
        <family val="2"/>
        <scheme val="minor"/>
      </rPr>
      <t xml:space="preserve">Create special promotions for popular items like baby products and alcohol to capitalize on their frequent purchases.
4. </t>
    </r>
    <r>
      <rPr>
        <b/>
        <sz val="11"/>
        <color theme="1"/>
        <rFont val="Calibri"/>
        <family val="2"/>
        <scheme val="minor"/>
      </rPr>
      <t>Strategic Departmental Approach</t>
    </r>
    <r>
      <rPr>
        <sz val="11"/>
        <color theme="1"/>
        <rFont val="Calibri"/>
        <family val="2"/>
        <scheme val="minor"/>
      </rPr>
      <t>: Emphasize quality and uniqueness for higher-priced departments like meat and seafood. Focus on affordability and variety for departments like snacks.
5.</t>
    </r>
    <r>
      <rPr>
        <b/>
        <sz val="11"/>
        <color theme="1"/>
        <rFont val="Calibri"/>
        <family val="2"/>
        <scheme val="minor"/>
      </rPr>
      <t xml:space="preserve"> Explore Cross-Promotions: </t>
    </r>
    <r>
      <rPr>
        <sz val="11"/>
        <color theme="1"/>
        <rFont val="Calibri"/>
        <family val="2"/>
        <scheme val="minor"/>
      </rPr>
      <t>Pair popular and less popular categories in promotions to encourage bundled purchases.</t>
    </r>
  </si>
  <si>
    <t>1. Approximately fifty percent of orders are attributed to items such as produce, dairy/eggs, and snacks.
2. Household and pet products exhibit lower purchase frequencies, while baby products and alcohol experience more frequent buying patterns.
3. Among the departments, meat seafood holds the distinction of having the highest average price, whereas snacks rank as the department with the lowest average price.</t>
  </si>
  <si>
    <r>
      <t xml:space="preserve">1. </t>
    </r>
    <r>
      <rPr>
        <b/>
        <sz val="11"/>
        <color theme="1"/>
        <rFont val="Calibri"/>
        <family val="2"/>
        <scheme val="minor"/>
      </rPr>
      <t>Prioritize Regular Customers</t>
    </r>
    <r>
      <rPr>
        <sz val="11"/>
        <color theme="1"/>
        <rFont val="Calibri"/>
        <family val="2"/>
        <scheme val="minor"/>
      </rPr>
      <t xml:space="preserve">: Enhance the experience for frequent users with personalized rewards and loyalty programs to maintain their engagement.
2. </t>
    </r>
    <r>
      <rPr>
        <b/>
        <sz val="11"/>
        <color theme="1"/>
        <rFont val="Calibri"/>
        <family val="2"/>
        <scheme val="minor"/>
      </rPr>
      <t>Convert New Customers:</t>
    </r>
    <r>
      <rPr>
        <sz val="11"/>
        <color theme="1"/>
        <rFont val="Calibri"/>
        <family val="2"/>
        <scheme val="minor"/>
      </rPr>
      <t xml:space="preserve"> Convert newcomers into regular users by offering welcoming discounts, clear value propositions, and a seamless onboarding experience.
3. </t>
    </r>
    <r>
      <rPr>
        <b/>
        <sz val="11"/>
        <color theme="1"/>
        <rFont val="Calibri"/>
        <family val="2"/>
        <scheme val="minor"/>
      </rPr>
      <t xml:space="preserve">Celebrate Loyalty: </t>
    </r>
    <r>
      <rPr>
        <sz val="11"/>
        <color theme="1"/>
        <rFont val="Calibri"/>
        <family val="2"/>
        <scheme val="minor"/>
      </rPr>
      <t xml:space="preserve">Recognize loyal customers by offering exclusive perks, VIP tiers, and tailored recommendations based on their order history.
4. </t>
    </r>
    <r>
      <rPr>
        <b/>
        <sz val="11"/>
        <color theme="1"/>
        <rFont val="Calibri"/>
        <family val="2"/>
        <scheme val="minor"/>
      </rPr>
      <t>Tailored Communication:</t>
    </r>
    <r>
      <rPr>
        <sz val="11"/>
        <color theme="1"/>
        <rFont val="Calibri"/>
        <family val="2"/>
        <scheme val="minor"/>
      </rPr>
      <t xml:space="preserve"> Send targeted offers to new customers and personalized content to regular customers to reinforce loyalty.
5.</t>
    </r>
    <r>
      <rPr>
        <b/>
        <sz val="11"/>
        <color theme="1"/>
        <rFont val="Calibri"/>
        <family val="2"/>
        <scheme val="minor"/>
      </rPr>
      <t xml:space="preserve"> Feedback-Driven Improvement:</t>
    </r>
    <r>
      <rPr>
        <sz val="11"/>
        <color theme="1"/>
        <rFont val="Calibri"/>
        <family val="2"/>
        <scheme val="minor"/>
      </rPr>
      <t xml:space="preserve"> Gather feedback from all segments to address concerns and enhance the overall user experience.</t>
    </r>
  </si>
  <si>
    <t xml:space="preserve">1. Loyal customers place orders at a higher frequency.Regular customers make up the larger portion of orders.
2.  Regular customers make up the larger portion of orders.
3. New customers has lower order frequencies.
</t>
  </si>
  <si>
    <r>
      <t xml:space="preserve">1. </t>
    </r>
    <r>
      <rPr>
        <b/>
        <sz val="11"/>
        <color theme="1"/>
        <rFont val="Calibri"/>
        <family val="2"/>
        <scheme val="minor"/>
      </rPr>
      <t>South Region Focus:</t>
    </r>
    <r>
      <rPr>
        <sz val="11"/>
        <color theme="1"/>
        <rFont val="Calibri"/>
        <family val="2"/>
        <scheme val="minor"/>
      </rPr>
      <t xml:space="preserve"> Tailor marketing efforts or exclusive offers for the South region, which contributes significantly to orders.
2. </t>
    </r>
    <r>
      <rPr>
        <b/>
        <sz val="11"/>
        <color theme="1"/>
        <rFont val="Calibri"/>
        <family val="2"/>
        <scheme val="minor"/>
      </rPr>
      <t xml:space="preserve">Maintain Consistency: </t>
    </r>
    <r>
      <rPr>
        <sz val="11"/>
        <color theme="1"/>
        <rFont val="Calibri"/>
        <family val="2"/>
        <scheme val="minor"/>
      </rPr>
      <t xml:space="preserve">Keep a consistent customer experience across all regions, ensuring uniform quality, delivery, and communication.
3. </t>
    </r>
    <r>
      <rPr>
        <b/>
        <sz val="11"/>
        <color theme="1"/>
        <rFont val="Calibri"/>
        <family val="2"/>
        <scheme val="minor"/>
      </rPr>
      <t>Localized Touch:</t>
    </r>
    <r>
      <rPr>
        <sz val="11"/>
        <color theme="1"/>
        <rFont val="Calibri"/>
        <family val="2"/>
        <scheme val="minor"/>
      </rPr>
      <t xml:space="preserve"> Integrate localized content into marketing materials while maintaining overall consistency.
4. </t>
    </r>
    <r>
      <rPr>
        <b/>
        <sz val="11"/>
        <color theme="1"/>
        <rFont val="Calibri"/>
        <family val="2"/>
        <scheme val="minor"/>
      </rPr>
      <t>South Region Insights</t>
    </r>
    <r>
      <rPr>
        <sz val="11"/>
        <color theme="1"/>
        <rFont val="Calibri"/>
        <family val="2"/>
        <scheme val="minor"/>
      </rPr>
      <t xml:space="preserve">: Engage with South region customers to understand preferences and make relevant adjustments.
5. </t>
    </r>
    <r>
      <rPr>
        <b/>
        <sz val="11"/>
        <color theme="1"/>
        <rFont val="Calibri"/>
        <family val="2"/>
        <scheme val="minor"/>
      </rPr>
      <t xml:space="preserve">Explore Region-Specific: </t>
    </r>
    <r>
      <rPr>
        <sz val="11"/>
        <color theme="1"/>
        <rFont val="Calibri"/>
        <family val="2"/>
        <scheme val="minor"/>
      </rPr>
      <t>Consider introducing products unique to the South region due to its substantial order contribution.</t>
    </r>
  </si>
  <si>
    <t>1. Ordering behaviors exhibit uniformity across all geographical areas, demonstrating comparable frequency, average spending, and product variety.                                                                             2. Roughly one-third of orders originate from customers located in the Southern region.</t>
  </si>
  <si>
    <r>
      <t xml:space="preserve">1. </t>
    </r>
    <r>
      <rPr>
        <b/>
        <sz val="11"/>
        <color theme="1"/>
        <rFont val="Calibri"/>
        <family val="2"/>
        <scheme val="minor"/>
      </rPr>
      <t>Target Middle-Aged Adults:</t>
    </r>
    <r>
      <rPr>
        <sz val="11"/>
        <color theme="1"/>
        <rFont val="Calibri"/>
        <family val="2"/>
        <scheme val="minor"/>
      </rPr>
      <t xml:space="preserve"> Tailor marketing for this group to boost engagement.
2. </t>
    </r>
    <r>
      <rPr>
        <b/>
        <sz val="11"/>
        <color theme="1"/>
        <rFont val="Calibri"/>
        <family val="2"/>
        <scheme val="minor"/>
      </rPr>
      <t>Unified Approach to Age Groups:</t>
    </r>
    <r>
      <rPr>
        <sz val="11"/>
        <color theme="1"/>
        <rFont val="Calibri"/>
        <family val="2"/>
        <scheme val="minor"/>
      </rPr>
      <t xml:space="preserve"> Create a versatile customer experience adaptable to different age segments.
3.</t>
    </r>
    <r>
      <rPr>
        <b/>
        <sz val="11"/>
        <color theme="1"/>
        <rFont val="Calibri"/>
        <family val="2"/>
        <scheme val="minor"/>
      </rPr>
      <t xml:space="preserve"> Cater to Family-Oriented: </t>
    </r>
    <r>
      <rPr>
        <sz val="11"/>
        <color theme="1"/>
        <rFont val="Calibri"/>
        <family val="2"/>
        <scheme val="minor"/>
      </rPr>
      <t xml:space="preserve">Develop content for married customers with dependents, highlighting family-friendly offerings.
4. </t>
    </r>
    <r>
      <rPr>
        <b/>
        <sz val="11"/>
        <color theme="1"/>
        <rFont val="Calibri"/>
        <family val="2"/>
        <scheme val="minor"/>
      </rPr>
      <t>Consistent Inclusion:</t>
    </r>
    <r>
      <rPr>
        <sz val="11"/>
        <color theme="1"/>
        <rFont val="Calibri"/>
        <family val="2"/>
        <scheme val="minor"/>
      </rPr>
      <t xml:space="preserve"> Maintain consistent quality and pricing for all family statuses.</t>
    </r>
  </si>
  <si>
    <t>1. Nearly half of the orders originate from Married customers with Dependents, whereas only 5% of orders come from Single customers WITH Dependants.
2. Ordering behaviors exhibit uniformity across distinct family statuses, demonstrating similar frequency and average price patterns. 
3. Ordering habits, including frequency and average price, show consistency across various age groups.
4. The frequency of orders is similar across the three age groups, although middle-aged adults have placed relatively fewer orders.</t>
  </si>
  <si>
    <r>
      <t xml:space="preserve">1. </t>
    </r>
    <r>
      <rPr>
        <b/>
        <sz val="11"/>
        <color theme="1"/>
        <rFont val="Calibri"/>
        <family val="2"/>
        <scheme val="minor"/>
      </rPr>
      <t xml:space="preserve">Middle-Income Emphasis: </t>
    </r>
    <r>
      <rPr>
        <sz val="11"/>
        <color theme="1"/>
        <rFont val="Calibri"/>
        <family val="2"/>
        <scheme val="minor"/>
      </rPr>
      <t xml:space="preserve">Tailor marketing to middle-income users, highlighting value and quality.
2. </t>
    </r>
    <r>
      <rPr>
        <b/>
        <sz val="11"/>
        <color theme="1"/>
        <rFont val="Calibri"/>
        <family val="2"/>
        <scheme val="minor"/>
      </rPr>
      <t>Engage Low-Income Users:</t>
    </r>
    <r>
      <rPr>
        <sz val="11"/>
        <color theme="1"/>
        <rFont val="Calibri"/>
        <family val="2"/>
        <scheme val="minor"/>
      </rPr>
      <t xml:space="preserve"> Create specialized offers for this segment to encourage engagement.
3. </t>
    </r>
    <r>
      <rPr>
        <b/>
        <sz val="11"/>
        <color theme="1"/>
        <rFont val="Calibri"/>
        <family val="2"/>
        <scheme val="minor"/>
      </rPr>
      <t xml:space="preserve">Segmented Marketing: </t>
    </r>
    <r>
      <rPr>
        <sz val="11"/>
        <color theme="1"/>
        <rFont val="Calibri"/>
        <family val="2"/>
        <scheme val="minor"/>
      </rPr>
      <t xml:space="preserve">Develop separate campaigns for income groups, focusing on their preferences.
4. </t>
    </r>
    <r>
      <rPr>
        <b/>
        <sz val="11"/>
        <color theme="1"/>
        <rFont val="Calibri"/>
        <family val="2"/>
        <scheme val="minor"/>
      </rPr>
      <t>Balance Value and Quality:</t>
    </r>
    <r>
      <rPr>
        <sz val="11"/>
        <color theme="1"/>
        <rFont val="Calibri"/>
        <family val="2"/>
        <scheme val="minor"/>
      </rPr>
      <t xml:space="preserve"> Promote value and quality for both high and middle-income users.
5.</t>
    </r>
    <r>
      <rPr>
        <b/>
        <sz val="11"/>
        <color theme="1"/>
        <rFont val="Calibri"/>
        <family val="2"/>
        <scheme val="minor"/>
      </rPr>
      <t xml:space="preserve"> Gather Low-Income Insights:</t>
    </r>
    <r>
      <rPr>
        <sz val="11"/>
        <color theme="1"/>
        <rFont val="Calibri"/>
        <family val="2"/>
        <scheme val="minor"/>
      </rPr>
      <t xml:space="preserve"> Collect feedback to understand their needs and barriers.
6. </t>
    </r>
    <r>
      <rPr>
        <b/>
        <sz val="11"/>
        <color theme="1"/>
        <rFont val="Calibri"/>
        <family val="2"/>
        <scheme val="minor"/>
      </rPr>
      <t>Affordable Upgrades:</t>
    </r>
    <r>
      <rPr>
        <sz val="11"/>
        <color theme="1"/>
        <rFont val="Calibri"/>
        <family val="2"/>
        <scheme val="minor"/>
      </rPr>
      <t xml:space="preserve"> Offer budget-friendly options for experiencing higher-quality products.</t>
    </r>
  </si>
  <si>
    <t>1. Among income groups, there are variations in ordering behaviors. Orders from low-income users are less frequent, and their average order price is comparatively lower.
2. In terms of order frequency and average prices, high and middle-income users exhibit similarity in their habits. 
3. Middle-income users  make 75% of orders, whereas low-income users contribute only 10% of the orders.</t>
  </si>
  <si>
    <r>
      <t>1.</t>
    </r>
    <r>
      <rPr>
        <b/>
        <sz val="11"/>
        <color theme="1"/>
        <rFont val="Calibri"/>
        <family val="2"/>
        <scheme val="minor"/>
      </rPr>
      <t xml:space="preserve"> Product Preference Insights:</t>
    </r>
    <r>
      <rPr>
        <sz val="11"/>
        <color theme="1"/>
        <rFont val="Calibri"/>
        <family val="2"/>
        <scheme val="minor"/>
      </rPr>
      <t xml:space="preserve"> Analyze ordered products across profiles for trends that guide product assortment.
2. </t>
    </r>
    <r>
      <rPr>
        <b/>
        <sz val="11"/>
        <color theme="1"/>
        <rFont val="Calibri"/>
        <family val="2"/>
        <scheme val="minor"/>
      </rPr>
      <t xml:space="preserve">Personalized Marketing: </t>
    </r>
    <r>
      <rPr>
        <sz val="11"/>
        <color theme="1"/>
        <rFont val="Calibri"/>
        <family val="2"/>
        <scheme val="minor"/>
      </rPr>
      <t xml:space="preserve">Tailor campaigns to common needs shared by customers with similar purchasing power and family status.
3. </t>
    </r>
    <r>
      <rPr>
        <b/>
        <sz val="11"/>
        <color theme="1"/>
        <rFont val="Calibri"/>
        <family val="2"/>
        <scheme val="minor"/>
      </rPr>
      <t xml:space="preserve">Universal Promotions: </t>
    </r>
    <r>
      <rPr>
        <sz val="11"/>
        <color theme="1"/>
        <rFont val="Calibri"/>
        <family val="2"/>
        <scheme val="minor"/>
      </rPr>
      <t xml:space="preserve">Create region-neutral offers for regular, new, and loyal customers.
4. </t>
    </r>
    <r>
      <rPr>
        <b/>
        <sz val="11"/>
        <color theme="1"/>
        <rFont val="Calibri"/>
        <family val="2"/>
        <scheme val="minor"/>
      </rPr>
      <t xml:space="preserve">Profile Correlation Exploration: </t>
    </r>
    <r>
      <rPr>
        <sz val="11"/>
        <color theme="1"/>
        <rFont val="Calibri"/>
        <family val="2"/>
        <scheme val="minor"/>
      </rPr>
      <t>Investigate links between age, purchasing power, family status, and ordering frequency or product types.</t>
    </r>
  </si>
  <si>
    <t xml:space="preserve">1. Purchasing power displays uniformity across different customer types.
2. The distribution of age is consistent among various customer types.
3. Regular, New, and Loyal Customers share comparable distribution patterns across various regions. 
4. Purchasing power displays uniformity across different customer types.
5. Family status exhibits similarity across diverse customer categories.
</t>
  </si>
  <si>
    <r>
      <t xml:space="preserve">1. </t>
    </r>
    <r>
      <rPr>
        <b/>
        <sz val="11"/>
        <color theme="1"/>
        <rFont val="Calibri"/>
        <family val="2"/>
        <scheme val="minor"/>
      </rPr>
      <t xml:space="preserve">Affordable Alternatives: </t>
    </r>
    <r>
      <rPr>
        <sz val="11"/>
        <color theme="1"/>
        <rFont val="Calibri"/>
        <family val="2"/>
        <scheme val="minor"/>
      </rPr>
      <t xml:space="preserve">Introduce cost-effective protein options like beans and tofu.
2. </t>
    </r>
    <r>
      <rPr>
        <b/>
        <sz val="11"/>
        <color theme="1"/>
        <rFont val="Calibri"/>
        <family val="2"/>
        <scheme val="minor"/>
      </rPr>
      <t xml:space="preserve">Budget-Friendly Bundles: </t>
    </r>
    <r>
      <rPr>
        <sz val="11"/>
        <color theme="1"/>
        <rFont val="Calibri"/>
        <family val="2"/>
        <scheme val="minor"/>
      </rPr>
      <t xml:space="preserve">Offer deals combining meat and seafood with economical items.
3. </t>
    </r>
    <r>
      <rPr>
        <b/>
        <sz val="11"/>
        <color theme="1"/>
        <rFont val="Calibri"/>
        <family val="2"/>
        <scheme val="minor"/>
      </rPr>
      <t xml:space="preserve">Discounted Packages: </t>
    </r>
    <r>
      <rPr>
        <sz val="11"/>
        <color theme="1"/>
        <rFont val="Calibri"/>
        <family val="2"/>
        <scheme val="minor"/>
      </rPr>
      <t xml:space="preserve">Create value packs for sampling.
4. </t>
    </r>
    <r>
      <rPr>
        <b/>
        <sz val="11"/>
        <color theme="1"/>
        <rFont val="Calibri"/>
        <family val="2"/>
        <scheme val="minor"/>
      </rPr>
      <t xml:space="preserve">Promotions and Discounts: </t>
    </r>
    <r>
      <rPr>
        <sz val="11"/>
        <color theme="1"/>
        <rFont val="Calibri"/>
        <family val="2"/>
        <scheme val="minor"/>
      </rPr>
      <t>Target special offers to low-income customers.
5.</t>
    </r>
    <r>
      <rPr>
        <b/>
        <sz val="11"/>
        <color theme="1"/>
        <rFont val="Calibri"/>
        <family val="2"/>
        <scheme val="minor"/>
      </rPr>
      <t xml:space="preserve"> Community Support:</t>
    </r>
    <r>
      <rPr>
        <sz val="11"/>
        <color theme="1"/>
        <rFont val="Calibri"/>
        <family val="2"/>
        <scheme val="minor"/>
      </rPr>
      <t xml:space="preserve"> Partner with local groups for subsidized options.
6. </t>
    </r>
    <r>
      <rPr>
        <b/>
        <sz val="11"/>
        <color theme="1"/>
        <rFont val="Calibri"/>
        <family val="2"/>
        <scheme val="minor"/>
      </rPr>
      <t xml:space="preserve">Tailored Recommendations: </t>
    </r>
    <r>
      <rPr>
        <sz val="11"/>
        <color theme="1"/>
        <rFont val="Calibri"/>
        <family val="2"/>
        <scheme val="minor"/>
      </rPr>
      <t>Suggest budget-friendly meal plans.</t>
    </r>
  </si>
  <si>
    <t>Customers with lower incomes purchase fewer meat and seafood items.</t>
  </si>
  <si>
    <r>
      <t xml:space="preserve">1. </t>
    </r>
    <r>
      <rPr>
        <b/>
        <sz val="11"/>
        <color theme="1"/>
        <rFont val="Calibri"/>
        <family val="2"/>
        <scheme val="minor"/>
      </rPr>
      <t>Wider Snack Variety:</t>
    </r>
    <r>
      <rPr>
        <sz val="11"/>
        <color theme="1"/>
        <rFont val="Calibri"/>
        <family val="2"/>
        <scheme val="minor"/>
      </rPr>
      <t xml:space="preserve"> Expand snack options, including healthier choices.
2.</t>
    </r>
    <r>
      <rPr>
        <b/>
        <sz val="11"/>
        <color theme="1"/>
        <rFont val="Calibri"/>
        <family val="2"/>
        <scheme val="minor"/>
      </rPr>
      <t xml:space="preserve"> Promotions and Bundles: </t>
    </r>
    <r>
      <rPr>
        <sz val="11"/>
        <color theme="1"/>
        <rFont val="Calibri"/>
        <family val="2"/>
        <scheme val="minor"/>
      </rPr>
      <t xml:space="preserve">Offer deals to encourage trying new snacks.
3. </t>
    </r>
    <r>
      <rPr>
        <b/>
        <sz val="11"/>
        <color theme="1"/>
        <rFont val="Calibri"/>
        <family val="2"/>
        <scheme val="minor"/>
      </rPr>
      <t>Snack Variety Packs:</t>
    </r>
    <r>
      <rPr>
        <sz val="11"/>
        <color theme="1"/>
        <rFont val="Calibri"/>
        <family val="2"/>
        <scheme val="minor"/>
      </rPr>
      <t xml:space="preserve"> Introduce packs with diverse snack options.
4. </t>
    </r>
    <r>
      <rPr>
        <b/>
        <sz val="11"/>
        <color theme="1"/>
        <rFont val="Calibri"/>
        <family val="2"/>
        <scheme val="minor"/>
      </rPr>
      <t xml:space="preserve">Snack Subscription: </t>
    </r>
    <r>
      <rPr>
        <sz val="11"/>
        <color theme="1"/>
        <rFont val="Calibri"/>
        <family val="2"/>
        <scheme val="minor"/>
      </rPr>
      <t>Launch a snack subscription service.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</si>
</sst>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0.00\ &quot;UAH&quot;_-;\-* #,##0.00\ &quot;UAH&quot;_-;_-* &quot;-&quot;??\ &quot;UAH&quot;_-;_-@_-"/>
    <numFmt numFmtId="43" formatCode="_-* #,##0.00_-;\-* #,##0.00_-;_-* &quot;-&quot;??_-;_-@_-"/>
    <numFmt numFmtId="164" formatCode="_-* #,##0_-;\-* #,##0_-;_-* &quot;-&quot;??_-;_-@_-"/>
    <numFmt numFmtId="165" formatCode="_-* #,##0.0_-;\-* #,##0.0_-;_-* &quot;-&quot;??_-;_-@_-"/>
    <numFmt numFmtId="166" formatCode="_-[$$-409]* #,##0.00_ ;_-[$$-409]* \-#,##0.00\ ;_-[$$-409]* &quot;-&quot;??_ ;_-@_ "/>
    <numFmt numFmtId="167" formatCode="0.0%"/>
  </numFmts>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rgb="FFFF0000"/>
      <name val="Calibri (Body)"/>
    </font>
    <font>
      <sz val="11"/>
      <color theme="1"/>
      <name val="Calibri"/>
      <family val="2"/>
      <scheme val="minor"/>
    </font>
    <font>
      <sz val="11"/>
      <color rgb="FF000000"/>
      <name val="Calibri"/>
      <family val="2"/>
      <scheme val="minor"/>
    </font>
    <font>
      <b/>
      <sz val="11"/>
      <color theme="1"/>
      <name val="Calibri"/>
      <family val="2"/>
      <scheme val="minor"/>
    </font>
    <font>
      <sz val="12"/>
      <color theme="1"/>
      <name val="Adobe Fan Heiti Std B"/>
      <family val="2"/>
      <charset val="128"/>
    </font>
  </fonts>
  <fills count="4">
    <fill>
      <patternFill patternType="none"/>
    </fill>
    <fill>
      <patternFill patternType="gray125"/>
    </fill>
    <fill>
      <patternFill patternType="solid">
        <fgColor theme="9" tint="0.59999389629810485"/>
        <bgColor indexed="64"/>
      </patternFill>
    </fill>
    <fill>
      <patternFill patternType="solid">
        <fgColor theme="2"/>
        <bgColor indexed="64"/>
      </patternFill>
    </fill>
  </fills>
  <borders count="4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rgb="FFAEAAAA"/>
      </left>
      <right/>
      <top style="hair">
        <color rgb="FFAEAAAA"/>
      </top>
      <bottom style="double">
        <color indexed="64"/>
      </bottom>
      <diagonal/>
    </border>
    <border>
      <left/>
      <right/>
      <top/>
      <bottom style="thin">
        <color indexed="64"/>
      </bottom>
      <diagonal/>
    </border>
    <border>
      <left/>
      <right/>
      <top style="thin">
        <color indexed="64"/>
      </top>
      <bottom/>
      <diagonal/>
    </border>
    <border>
      <left style="hair">
        <color theme="2" tint="-0.24994659260841701"/>
      </left>
      <right style="double">
        <color indexed="64"/>
      </right>
      <top style="double">
        <color auto="1"/>
      </top>
      <bottom style="hair">
        <color theme="2" tint="-0.24994659260841701"/>
      </bottom>
      <diagonal/>
    </border>
    <border>
      <left/>
      <right style="double">
        <color indexed="64"/>
      </right>
      <top style="hair">
        <color theme="2" tint="-0.24994659260841701"/>
      </top>
      <bottom style="hair">
        <color theme="2" tint="-0.24994659260841701"/>
      </bottom>
      <diagonal/>
    </border>
    <border>
      <left style="hair">
        <color theme="2" tint="-0.24994659260841701"/>
      </left>
      <right style="thin">
        <color rgb="FFAEAAAA"/>
      </right>
      <top style="hair">
        <color theme="2" tint="-0.24994659260841701"/>
      </top>
      <bottom style="hair">
        <color theme="2" tint="-0.24994659260841701"/>
      </bottom>
      <diagonal/>
    </border>
    <border>
      <left/>
      <right style="double">
        <color theme="1"/>
      </right>
      <top/>
      <bottom/>
      <diagonal/>
    </border>
    <border>
      <left style="double">
        <color theme="1"/>
      </left>
      <right style="hair">
        <color theme="2" tint="-0.24994659260841701"/>
      </right>
      <top/>
      <bottom style="hair">
        <color rgb="FFAEAAAA"/>
      </bottom>
      <diagonal/>
    </border>
    <border>
      <left/>
      <right style="double">
        <color theme="1"/>
      </right>
      <top/>
      <bottom style="hair">
        <color rgb="FFAEAAAA"/>
      </bottom>
      <diagonal/>
    </border>
    <border>
      <left style="double">
        <color auto="1"/>
      </left>
      <right style="hair">
        <color theme="2" tint="-0.24994659260841701"/>
      </right>
      <top style="hair">
        <color rgb="FFAEAAAA"/>
      </top>
      <bottom/>
      <diagonal/>
    </border>
    <border>
      <left style="double">
        <color auto="1"/>
      </left>
      <right style="hair">
        <color theme="2" tint="-0.24994659260841701"/>
      </right>
      <top/>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rgb="FFAEAAAA"/>
      </right>
      <top style="hair">
        <color theme="2" tint="-0.24994659260841701"/>
      </top>
      <bottom style="double">
        <color theme="1"/>
      </bottom>
      <diagonal/>
    </border>
    <border>
      <left style="double">
        <color auto="1"/>
      </left>
      <right style="hair">
        <color theme="2" tint="-0.24994659260841701"/>
      </right>
      <top/>
      <bottom style="double">
        <color theme="1"/>
      </bottom>
      <diagonal/>
    </border>
    <border>
      <left style="double">
        <color theme="1"/>
      </left>
      <right style="hair">
        <color theme="2" tint="-0.24994659260841701"/>
      </right>
      <top style="double">
        <color auto="1"/>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8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9" xfId="0" applyBorder="1"/>
    <xf numFmtId="0" fontId="0" fillId="0" borderId="20" xfId="0" applyBorder="1"/>
    <xf numFmtId="0" fontId="0" fillId="0" borderId="24" xfId="0" applyBorder="1"/>
    <xf numFmtId="0" fontId="0" fillId="0" borderId="25" xfId="0" applyBorder="1"/>
    <xf numFmtId="0" fontId="0" fillId="0" borderId="9" xfId="0" applyBorder="1" applyAlignment="1">
      <alignment vertical="top" wrapText="1"/>
    </xf>
    <xf numFmtId="0" fontId="0" fillId="0" borderId="9" xfId="0" applyBorder="1" applyAlignment="1">
      <alignment horizontal="left" vertical="top" wrapText="1"/>
    </xf>
    <xf numFmtId="0" fontId="0" fillId="0" borderId="8"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1" xfId="0" applyBorder="1" applyAlignment="1">
      <alignment vertical="top" wrapText="1"/>
    </xf>
    <xf numFmtId="0" fontId="0" fillId="0" borderId="23"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 xfId="0" quotePrefix="1" applyBorder="1" applyAlignment="1">
      <alignment vertical="top" wrapText="1"/>
    </xf>
    <xf numFmtId="0" fontId="0" fillId="0" borderId="24" xfId="0" applyBorder="1" applyAlignment="1">
      <alignment vertical="top" wrapText="1"/>
    </xf>
    <xf numFmtId="0" fontId="0" fillId="0" borderId="19"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24" xfId="0" quotePrefix="1" applyBorder="1" applyAlignment="1">
      <alignment vertical="top" wrapText="1"/>
    </xf>
    <xf numFmtId="0" fontId="0" fillId="0" borderId="17" xfId="0" quotePrefix="1" applyBorder="1" applyAlignment="1">
      <alignment horizontal="left" vertical="top" wrapText="1"/>
    </xf>
    <xf numFmtId="0" fontId="0" fillId="0" borderId="0" xfId="0" applyAlignment="1">
      <alignment horizontal="left" vertical="top"/>
    </xf>
    <xf numFmtId="0" fontId="0" fillId="0" borderId="16" xfId="0" applyBorder="1" applyAlignment="1">
      <alignment horizontal="left" vertical="top"/>
    </xf>
    <xf numFmtId="0" fontId="0" fillId="0" borderId="12" xfId="0" applyBorder="1" applyAlignment="1">
      <alignment horizontal="left" vertical="top" wrapText="1"/>
    </xf>
    <xf numFmtId="0" fontId="6" fillId="0" borderId="26" xfId="0" applyFont="1" applyBorder="1" applyAlignment="1">
      <alignment vertical="top"/>
    </xf>
    <xf numFmtId="0" fontId="0" fillId="0" borderId="26" xfId="0" applyBorder="1" applyAlignment="1">
      <alignment vertical="top" wrapText="1"/>
    </xf>
    <xf numFmtId="0" fontId="0" fillId="0" borderId="26" xfId="0" quotePrefix="1" applyBorder="1" applyAlignment="1">
      <alignment vertical="top" wrapText="1"/>
    </xf>
    <xf numFmtId="0" fontId="0" fillId="0" borderId="12" xfId="0" quotePrefix="1" applyBorder="1" applyAlignment="1">
      <alignment horizontal="left" vertical="top" wrapText="1"/>
    </xf>
    <xf numFmtId="0" fontId="0" fillId="0" borderId="15" xfId="0" applyBorder="1" applyAlignment="1">
      <alignment horizontal="left" vertical="top" wrapText="1"/>
    </xf>
    <xf numFmtId="0" fontId="10" fillId="0" borderId="28" xfId="0" applyFont="1" applyBorder="1"/>
    <xf numFmtId="0" fontId="10" fillId="0" borderId="0" xfId="0" applyFont="1"/>
    <xf numFmtId="164" fontId="0" fillId="0" borderId="0" xfId="1" applyNumberFormat="1" applyFont="1"/>
    <xf numFmtId="9" fontId="0" fillId="0" borderId="0" xfId="3" applyFont="1"/>
    <xf numFmtId="165" fontId="0" fillId="0" borderId="0" xfId="1" applyNumberFormat="1" applyFont="1"/>
    <xf numFmtId="44" fontId="0" fillId="0" borderId="0" xfId="2" applyFont="1"/>
    <xf numFmtId="166" fontId="0" fillId="0" borderId="0" xfId="2" applyNumberFormat="1" applyFont="1"/>
    <xf numFmtId="167" fontId="0" fillId="0" borderId="0" xfId="3" applyNumberFormat="1" applyFont="1"/>
    <xf numFmtId="0" fontId="10" fillId="0" borderId="29" xfId="0" applyFont="1" applyBorder="1"/>
    <xf numFmtId="167" fontId="0" fillId="0" borderId="29" xfId="3" applyNumberFormat="1" applyFont="1" applyBorder="1"/>
    <xf numFmtId="0" fontId="10" fillId="3" borderId="0" xfId="0" applyFont="1" applyFill="1"/>
    <xf numFmtId="0" fontId="1" fillId="0" borderId="0" xfId="0" applyNumberFormat="1" applyFont="1"/>
    <xf numFmtId="0" fontId="1" fillId="0" borderId="0" xfId="0" applyNumberFormat="1" applyFont="1" applyAlignment="1">
      <alignment horizontal="left" vertical="top"/>
    </xf>
    <xf numFmtId="0" fontId="1" fillId="0" borderId="0" xfId="0" applyFont="1" applyAlignment="1">
      <alignment horizontal="left"/>
    </xf>
    <xf numFmtId="0" fontId="1" fillId="0" borderId="0" xfId="0" applyNumberFormat="1" applyFont="1" applyAlignment="1">
      <alignment horizontal="left"/>
    </xf>
    <xf numFmtId="0" fontId="0" fillId="0" borderId="26" xfId="0" applyBorder="1" applyAlignment="1">
      <alignment horizontal="center" vertical="center" wrapText="1"/>
    </xf>
    <xf numFmtId="0" fontId="10" fillId="0" borderId="26" xfId="0" applyFont="1" applyBorder="1" applyAlignment="1">
      <alignment horizontal="center" vertical="center" wrapText="1"/>
    </xf>
    <xf numFmtId="0" fontId="11" fillId="0" borderId="0" xfId="0" applyFont="1"/>
    <xf numFmtId="0" fontId="0" fillId="0" borderId="12"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0" borderId="33" xfId="0" applyBorder="1"/>
    <xf numFmtId="0" fontId="0" fillId="0" borderId="34" xfId="0" applyBorder="1" applyAlignment="1">
      <alignment horizontal="left" vertical="top"/>
    </xf>
    <xf numFmtId="0" fontId="0" fillId="0" borderId="35" xfId="0" applyBorder="1"/>
    <xf numFmtId="0" fontId="0" fillId="0" borderId="36" xfId="0" applyBorder="1" applyAlignment="1">
      <alignment horizontal="left" vertical="top"/>
    </xf>
    <xf numFmtId="0" fontId="0" fillId="0" borderId="37" xfId="0" applyBorder="1" applyAlignment="1">
      <alignment horizontal="left" vertical="top"/>
    </xf>
    <xf numFmtId="0" fontId="0" fillId="0" borderId="38" xfId="0" applyBorder="1" applyAlignment="1">
      <alignment horizontal="left" vertical="top"/>
    </xf>
    <xf numFmtId="0" fontId="0" fillId="0" borderId="40" xfId="0" applyBorder="1" applyAlignment="1">
      <alignment horizontal="left" vertical="top"/>
    </xf>
    <xf numFmtId="0" fontId="0" fillId="0" borderId="41" xfId="0" applyBorder="1" applyAlignment="1">
      <alignment horizontal="left" vertical="top"/>
    </xf>
    <xf numFmtId="0" fontId="0" fillId="0" borderId="0" xfId="0"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9" fillId="0" borderId="27" xfId="0" applyFont="1" applyBorder="1" applyAlignment="1">
      <alignment horizontal="center" vertical="center" wrapText="1"/>
    </xf>
    <xf numFmtId="0" fontId="0" fillId="0" borderId="39" xfId="0" applyBorder="1" applyAlignment="1">
      <alignment horizontal="center" vertical="center"/>
    </xf>
  </cellXfs>
  <cellStyles count="4">
    <cellStyle name="Comma" xfId="1" builtinId="3"/>
    <cellStyle name="Currency" xfId="2" builtinId="4"/>
    <cellStyle name="Normal" xfId="0" builtinId="0"/>
    <cellStyle name="Per cent" xfId="3" builtinId="5"/>
  </cellStyles>
  <dxfs count="51">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 #,##0_-;_-* &quot;-&quot;??_-;_-@_-"/>
    </dxf>
    <dxf>
      <font>
        <b/>
      </font>
    </dxf>
    <dxf>
      <border outline="0">
        <bottom style="thin">
          <color indexed="64"/>
        </bottom>
      </border>
    </dxf>
    <dxf>
      <font>
        <b/>
      </font>
    </dxf>
    <dxf>
      <numFmt numFmtId="167" formatCode="0.0%"/>
    </dxf>
    <dxf>
      <numFmt numFmtId="167" formatCode="0.0%"/>
    </dxf>
    <dxf>
      <numFmt numFmtId="167" formatCode="0.0%"/>
    </dxf>
    <dxf>
      <numFmt numFmtId="167" formatCode="0.0%"/>
    </dxf>
    <dxf>
      <font>
        <b/>
      </font>
    </dxf>
    <dxf>
      <border>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_-;\-* #,##0_-;_-* &quot;-&quot;??_-;_-@_-"/>
    </dxf>
    <dxf>
      <font>
        <b/>
      </font>
    </dxf>
    <dxf>
      <border outline="0">
        <bottom style="thin">
          <color indexed="64"/>
        </bottom>
      </border>
    </dxf>
    <dxf>
      <font>
        <b/>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0"/>
      <tableStyleElement type="headerRow" dxfId="49"/>
    </tableStyle>
  </tableStyles>
  <colors>
    <mruColors>
      <color rgb="FFAEAAAA"/>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 3,421,083 rows     x 7 columns</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 49,693 rows x 5 columns</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 </a:t>
          </a:r>
          <a:r>
            <a:rPr lang="en-CA" sz="1200">
              <a:solidFill>
                <a:sysClr val="windowText" lastClr="000000"/>
              </a:solidFill>
            </a:rPr>
            <a:t>49,693 rows x 5 columns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 </a:t>
          </a:r>
          <a:r>
            <a:rPr lang="en-CA" sz="1200">
              <a:solidFill>
                <a:sysClr val="windowText" lastClr="000000"/>
              </a:solidFill>
            </a:rPr>
            <a:t>49,672 rows x 5 columns</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 32,434,489 rows x 4 columns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  : 32,434,489 rows x 4 columns</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21CFB99C-9BE5-9C4A-9F4A-8D4BD99E65BE}">
      <dgm:prSet phldrT="[Text]" custT="1"/>
      <dgm:spPr/>
      <dgm:t>
        <a:bodyPr/>
        <a:lstStyle/>
        <a:p>
          <a:endParaRPr lang="en-US" sz="1200">
            <a:solidFill>
              <a:schemeClr val="bg2">
                <a:lumMod val="50000"/>
              </a:schemeClr>
            </a:solidFill>
          </a:endParaRPr>
        </a:p>
      </dgm:t>
    </dgm:pt>
    <dgm:pt modelId="{988E472E-D62F-7740-937C-BEBC2081EEDB}" type="parTrans" cxnId="{72EA282E-0A09-BE4A-9DB8-5C8333F3B5BC}">
      <dgm:prSet/>
      <dgm:spPr/>
      <dgm:t>
        <a:bodyPr/>
        <a:lstStyle/>
        <a:p>
          <a:endParaRPr lang="en-GB"/>
        </a:p>
      </dgm:t>
    </dgm:pt>
    <dgm:pt modelId="{0F780679-19B9-EA4D-AC90-70212C31A87E}" type="sibTrans" cxnId="{72EA282E-0A09-BE4A-9DB8-5C8333F3B5BC}">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13860" custLinFactNeighborY="-2794">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72EA282E-0A09-BE4A-9DB8-5C8333F3B5BC}" srcId="{7DEB02D4-2CD9-403B-887F-18143FC33EDF}" destId="{21CFB99C-9BE5-9C4A-9F4A-8D4BD99E65BE}" srcOrd="1" destOrd="0" parTransId="{988E472E-D62F-7740-937C-BEBC2081EEDB}" sibTransId="{0F780679-19B9-EA4D-AC90-70212C31A87E}"/>
    <dgm:cxn modelId="{731C5730-BD3B-3645-86F2-61FD95B5F079}" type="presOf" srcId="{21CFB99C-9BE5-9C4A-9F4A-8D4BD99E65BE}" destId="{FEDA8202-94DB-48E0-9F89-FDAC252494CB}" srcOrd="0" destOrd="1"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 </a:t>
          </a:r>
          <a:r>
            <a:rPr lang="en-CA" sz="1200">
              <a:solidFill>
                <a:sysClr val="windowText" lastClr="000000"/>
              </a:solidFill>
            </a:rPr>
            <a:t>206,209 rows x 10 columns</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CA" sz="1200">
              <a:solidFill>
                <a:sysClr val="windowText" lastClr="000000"/>
              </a:solidFill>
            </a:rPr>
            <a:t>206,209 rows x 10 columns</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188" y="789211"/>
          <a:ext cx="642209" cy="73113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1" y="16260"/>
          <a:ext cx="1081103" cy="75673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6989" y="53208"/>
        <a:ext cx="1007207" cy="682841"/>
      </dsp:txXfrm>
    </dsp:sp>
    <dsp:sp modelId="{02D75559-D361-43C2-960D-0DE64B2217E1}">
      <dsp:nvSpPr>
        <dsp:cNvPr id="0" name=""/>
        <dsp:cNvSpPr/>
      </dsp:nvSpPr>
      <dsp:spPr>
        <a:xfrm>
          <a:off x="1147574" y="88432"/>
          <a:ext cx="1731358" cy="6116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3,421,083 rows     x 7 columns</a:t>
          </a:r>
          <a:endParaRPr lang="en-US" sz="1200" kern="1200">
            <a:solidFill>
              <a:schemeClr val="bg2">
                <a:lumMod val="50000"/>
              </a:schemeClr>
            </a:solidFill>
          </a:endParaRPr>
        </a:p>
      </dsp:txBody>
      <dsp:txXfrm>
        <a:off x="1147574" y="88432"/>
        <a:ext cx="1731358" cy="611628"/>
      </dsp:txXfrm>
    </dsp:sp>
    <dsp:sp modelId="{9621899D-0F5A-435B-840E-4641491BFF2E}">
      <dsp:nvSpPr>
        <dsp:cNvPr id="0" name=""/>
        <dsp:cNvSpPr/>
      </dsp:nvSpPr>
      <dsp:spPr>
        <a:xfrm>
          <a:off x="908975" y="866325"/>
          <a:ext cx="1171202" cy="82490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9251" y="906601"/>
        <a:ext cx="1090650" cy="744351"/>
      </dsp:txXfrm>
    </dsp:sp>
    <dsp:sp modelId="{FEDA8202-94DB-48E0-9F89-FDAC252494CB}">
      <dsp:nvSpPr>
        <dsp:cNvPr id="0" name=""/>
        <dsp:cNvSpPr/>
      </dsp:nvSpPr>
      <dsp:spPr>
        <a:xfrm>
          <a:off x="2053406" y="972581"/>
          <a:ext cx="1178281" cy="6116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49,693 rows x 5 columns</a:t>
          </a:r>
          <a:endParaRPr lang="en-US" sz="1200" kern="1200">
            <a:solidFill>
              <a:schemeClr val="bg2">
                <a:lumMod val="50000"/>
              </a:schemeClr>
            </a:solidFill>
          </a:endParaRPr>
        </a:p>
      </dsp:txBody>
      <dsp:txXfrm>
        <a:off x="2053406" y="972581"/>
        <a:ext cx="1178281" cy="61162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8602" y="1048271"/>
          <a:ext cx="704708" cy="80228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97" y="192254"/>
          <a:ext cx="1186314" cy="83038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2440" y="232797"/>
        <a:ext cx="1105228" cy="749295"/>
      </dsp:txXfrm>
    </dsp:sp>
    <dsp:sp modelId="{02D75559-D361-43C2-960D-0DE64B2217E1}">
      <dsp:nvSpPr>
        <dsp:cNvPr id="0" name=""/>
        <dsp:cNvSpPr/>
      </dsp:nvSpPr>
      <dsp:spPr>
        <a:xfrm>
          <a:off x="1205808" y="248087"/>
          <a:ext cx="1668755" cy="6711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a:t>
          </a:r>
          <a:r>
            <a:rPr lang="en-CA" sz="1200" kern="1200">
              <a:solidFill>
                <a:sysClr val="windowText" lastClr="000000"/>
              </a:solidFill>
            </a:rPr>
            <a:t>49,693 rows x 5 columns</a:t>
          </a:r>
          <a:endParaRPr lang="en-US" sz="1900" kern="1200">
            <a:solidFill>
              <a:schemeClr val="bg2">
                <a:lumMod val="50000"/>
              </a:schemeClr>
            </a:solidFill>
          </a:endParaRPr>
        </a:p>
      </dsp:txBody>
      <dsp:txXfrm>
        <a:off x="1205808" y="248087"/>
        <a:ext cx="1668755" cy="671150"/>
      </dsp:txXfrm>
    </dsp:sp>
    <dsp:sp modelId="{9621899D-0F5A-435B-840E-4641491BFF2E}">
      <dsp:nvSpPr>
        <dsp:cNvPr id="0" name=""/>
        <dsp:cNvSpPr/>
      </dsp:nvSpPr>
      <dsp:spPr>
        <a:xfrm>
          <a:off x="1015311" y="1125046"/>
          <a:ext cx="1186314" cy="83038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55854" y="1165589"/>
        <a:ext cx="1105228" cy="749295"/>
      </dsp:txXfrm>
    </dsp:sp>
    <dsp:sp modelId="{FEDA8202-94DB-48E0-9F89-FDAC252494CB}">
      <dsp:nvSpPr>
        <dsp:cNvPr id="0" name=""/>
        <dsp:cNvSpPr/>
      </dsp:nvSpPr>
      <dsp:spPr>
        <a:xfrm>
          <a:off x="2225029" y="1204242"/>
          <a:ext cx="862811" cy="6711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a:t>
          </a:r>
          <a:r>
            <a:rPr lang="en-CA" sz="1200" kern="1200">
              <a:solidFill>
                <a:sysClr val="windowText" lastClr="000000"/>
              </a:solidFill>
            </a:rPr>
            <a:t>49,672 rows x 5 columns</a:t>
          </a:r>
          <a:r>
            <a:rPr lang="en-US" sz="1200" kern="1200">
              <a:solidFill>
                <a:schemeClr val="bg2">
                  <a:lumMod val="50000"/>
                </a:schemeClr>
              </a:solidFill>
            </a:rPr>
            <a:t> </a:t>
          </a:r>
        </a:p>
      </dsp:txBody>
      <dsp:txXfrm>
        <a:off x="2225029" y="1204242"/>
        <a:ext cx="862811" cy="67115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737" y="1312363"/>
          <a:ext cx="916240" cy="63334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567" y="489190"/>
          <a:ext cx="2271693" cy="60848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276" y="518899"/>
        <a:ext cx="2212275" cy="549071"/>
      </dsp:txXfrm>
    </dsp:sp>
    <dsp:sp modelId="{02D75559-D361-43C2-960D-0DE64B2217E1}">
      <dsp:nvSpPr>
        <dsp:cNvPr id="0" name=""/>
        <dsp:cNvSpPr/>
      </dsp:nvSpPr>
      <dsp:spPr>
        <a:xfrm>
          <a:off x="2337246" y="305382"/>
          <a:ext cx="1161910" cy="9038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32,434,489 rows x 4 columns</a:t>
          </a:r>
          <a:endParaRPr lang="en-US" sz="1900" kern="1200">
            <a:solidFill>
              <a:schemeClr val="bg2">
                <a:lumMod val="50000"/>
              </a:schemeClr>
            </a:solidFill>
          </a:endParaRPr>
        </a:p>
      </dsp:txBody>
      <dsp:txXfrm>
        <a:off x="2337246" y="305382"/>
        <a:ext cx="1161910" cy="903809"/>
      </dsp:txXfrm>
    </dsp:sp>
    <dsp:sp modelId="{9621899D-0F5A-435B-840E-4641491BFF2E}">
      <dsp:nvSpPr>
        <dsp:cNvPr id="0" name=""/>
        <dsp:cNvSpPr/>
      </dsp:nvSpPr>
      <dsp:spPr>
        <a:xfrm>
          <a:off x="942031" y="1513434"/>
          <a:ext cx="2317367" cy="73656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7993" y="1549396"/>
        <a:ext cx="2245443" cy="664636"/>
      </dsp:txXfrm>
    </dsp:sp>
    <dsp:sp modelId="{FEDA8202-94DB-48E0-9F89-FDAC252494CB}">
      <dsp:nvSpPr>
        <dsp:cNvPr id="0" name=""/>
        <dsp:cNvSpPr/>
      </dsp:nvSpPr>
      <dsp:spPr>
        <a:xfrm>
          <a:off x="3233797" y="1448834"/>
          <a:ext cx="1262032" cy="9038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 32,434,489 rows x 4 columns</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3233797" y="1448834"/>
        <a:ext cx="1262032" cy="90380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287" y="1095154"/>
          <a:ext cx="720740" cy="82053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34" y="227684"/>
          <a:ext cx="1213303" cy="84927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800" y="269150"/>
        <a:ext cx="1130371" cy="766341"/>
      </dsp:txXfrm>
    </dsp:sp>
    <dsp:sp modelId="{02D75559-D361-43C2-960D-0DE64B2217E1}">
      <dsp:nvSpPr>
        <dsp:cNvPr id="0" name=""/>
        <dsp:cNvSpPr/>
      </dsp:nvSpPr>
      <dsp:spPr>
        <a:xfrm>
          <a:off x="1213638" y="308682"/>
          <a:ext cx="882441" cy="6864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a:t>
          </a:r>
          <a:r>
            <a:rPr lang="en-CA" sz="1200" kern="1200">
              <a:solidFill>
                <a:sysClr val="windowText" lastClr="000000"/>
              </a:solidFill>
            </a:rPr>
            <a:t>206,209 rows x 10 columns</a:t>
          </a:r>
          <a:endParaRPr lang="en-US" sz="1400" kern="1200">
            <a:solidFill>
              <a:schemeClr val="bg2">
                <a:lumMod val="50000"/>
              </a:schemeClr>
            </a:solidFill>
          </a:endParaRPr>
        </a:p>
      </dsp:txBody>
      <dsp:txXfrm>
        <a:off x="1213638" y="308682"/>
        <a:ext cx="882441" cy="686419"/>
      </dsp:txXfrm>
    </dsp:sp>
    <dsp:sp modelId="{9621899D-0F5A-435B-840E-4641491BFF2E}">
      <dsp:nvSpPr>
        <dsp:cNvPr id="0" name=""/>
        <dsp:cNvSpPr/>
      </dsp:nvSpPr>
      <dsp:spPr>
        <a:xfrm>
          <a:off x="1028932" y="1261004"/>
          <a:ext cx="1213303" cy="84927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0398" y="1302470"/>
        <a:ext cx="1130371" cy="766341"/>
      </dsp:txXfrm>
    </dsp:sp>
    <dsp:sp modelId="{FEDA8202-94DB-48E0-9F89-FDAC252494CB}">
      <dsp:nvSpPr>
        <dsp:cNvPr id="0" name=""/>
        <dsp:cNvSpPr/>
      </dsp:nvSpPr>
      <dsp:spPr>
        <a:xfrm>
          <a:off x="2219930" y="1262696"/>
          <a:ext cx="882441" cy="6864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CA" sz="1200" kern="1200">
              <a:solidFill>
                <a:sysClr val="windowText" lastClr="000000"/>
              </a:solidFill>
            </a:rPr>
            <a:t>206,209 rows x 10 columns</a:t>
          </a:r>
          <a:r>
            <a:rPr lang="en-US" sz="1200" kern="1200">
              <a:solidFill>
                <a:schemeClr val="bg2">
                  <a:lumMod val="50000"/>
                </a:schemeClr>
              </a:solidFill>
            </a:rPr>
            <a:t> </a:t>
          </a:r>
        </a:p>
      </dsp:txBody>
      <dsp:txXfrm>
        <a:off x="2219930" y="1262696"/>
        <a:ext cx="882441" cy="68641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a:solidFill>
                <a:schemeClr val="bg2">
                  <a:lumMod val="50000"/>
                </a:schemeClr>
              </a:solidFill>
              <a:latin typeface="Georgia" panose="02040502050405020303" pitchFamily="18" charset="0"/>
              <a:ea typeface="Adobe Fan Heiti Std B" panose="020B0700000000000000" pitchFamily="34" charset="-128"/>
            </a:rPr>
            <a:t>:</a:t>
          </a:r>
          <a:r>
            <a:rPr lang="en-US" sz="1600" baseline="0">
              <a:solidFill>
                <a:schemeClr val="bg2">
                  <a:lumMod val="50000"/>
                </a:schemeClr>
              </a:solidFill>
              <a:latin typeface="Georgia" panose="02040502050405020303" pitchFamily="18" charset="0"/>
              <a:ea typeface="Adobe Fan Heiti Std B" panose="020B0700000000000000" pitchFamily="34" charset="-128"/>
            </a:rPr>
            <a:t> </a:t>
          </a:r>
          <a:r>
            <a:rPr lang="en-CA" sz="1800" b="1">
              <a:latin typeface="Georgia" panose="02040502050405020303" pitchFamily="18" charset="0"/>
            </a:rPr>
            <a:t>Instacart Grocery Basket Analysis</a:t>
          </a:r>
          <a:endParaRPr lang="en-US" sz="1800" b="1" baseline="0">
            <a:solidFill>
              <a:schemeClr val="bg2">
                <a:lumMod val="50000"/>
              </a:schemeClr>
            </a:solidFill>
            <a:latin typeface="Georgia" panose="02040502050405020303" pitchFamily="18" charset="0"/>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800" b="1">
              <a:solidFill>
                <a:schemeClr val="dk1"/>
              </a:solidFill>
              <a:effectLst/>
              <a:latin typeface="Georgia" panose="02040502050405020303" pitchFamily="18" charset="0"/>
              <a:ea typeface="+mn-ea"/>
              <a:cs typeface="+mn-cs"/>
            </a:rPr>
            <a:t>August 28th, 2023</a:t>
          </a:r>
          <a:endParaRPr lang="en-US" sz="1800" b="1" baseline="0">
            <a:solidFill>
              <a:schemeClr val="bg2">
                <a:lumMod val="50000"/>
              </a:schemeClr>
            </a:solidFill>
            <a:latin typeface="Georgia" panose="02040502050405020303" pitchFamily="18" charset="0"/>
            <a:ea typeface="Adobe Fan Heiti Std B" panose="020B07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a:solidFill>
                <a:schemeClr val="dk1"/>
              </a:solidFill>
              <a:effectLst/>
              <a:latin typeface="Georgia" panose="02040502050405020303" pitchFamily="18" charset="0"/>
              <a:ea typeface="+mn-ea"/>
              <a:cs typeface="+mn-cs"/>
            </a:rPr>
            <a:t>Verbenko Liliia</a:t>
          </a:r>
          <a:endParaRPr lang="en-US" sz="1600" b="1" baseline="0">
            <a:solidFill>
              <a:schemeClr val="bg2">
                <a:lumMod val="50000"/>
              </a:schemeClr>
            </a:solidFill>
            <a:latin typeface="Georgia" panose="02040502050405020303" pitchFamily="18" charset="0"/>
            <a:ea typeface="Adobe Fan Heiti Std B" panose="020B0700000000000000" pitchFamily="34" charset="-128"/>
          </a:endParaRPr>
        </a:p>
        <a:p>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25399</xdr:colOff>
      <xdr:row>0</xdr:row>
      <xdr:rowOff>120650</xdr:rowOff>
    </xdr:from>
    <xdr:to>
      <xdr:col>14</xdr:col>
      <xdr:colOff>587374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399" y="120650"/>
          <a:ext cx="722947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1175" y="3627571"/>
          <a:ext cx="2698847" cy="488028"/>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5945" y="3636644"/>
          <a:ext cx="2608135" cy="478956"/>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5705" y="3527787"/>
          <a:ext cx="2892373" cy="621075"/>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226778</xdr:colOff>
      <xdr:row>23</xdr:row>
      <xdr:rowOff>51412</xdr:rowOff>
    </xdr:from>
    <xdr:to>
      <xdr:col>10</xdr:col>
      <xdr:colOff>326238</xdr:colOff>
      <xdr:row>27</xdr:row>
      <xdr:rowOff>13692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870" y="4094440"/>
          <a:ext cx="2755974" cy="684665"/>
          <a:chOff x="1129010" y="94243"/>
          <a:chExt cx="827543" cy="743354"/>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35604" y="199010"/>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ysClr val="windowText" lastClr="000000"/>
                </a:solidFill>
              </a:rPr>
              <a:t>Total: 32,434,489 rows x 10 columns</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161957</xdr:rowOff>
    </xdr:from>
    <xdr:to>
      <xdr:col>15</xdr:col>
      <xdr:colOff>617523</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3983" y="4030214"/>
          <a:ext cx="2670788" cy="560428"/>
          <a:chOff x="1129010" y="65127"/>
          <a:chExt cx="820949" cy="667703"/>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65127"/>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32,404,859</a:t>
            </a:r>
            <a:r>
              <a:rPr lang="en-US" sz="1200" kern="1200" baseline="0">
                <a:solidFill>
                  <a:sysClr val="windowText" lastClr="000000"/>
                </a:solidFill>
              </a:rPr>
              <a:t> rows x </a:t>
            </a:r>
            <a:r>
              <a:rPr lang="en-US" sz="1200" kern="1200">
                <a:solidFill>
                  <a:sysClr val="windowText" lastClr="000000"/>
                </a:solidFill>
              </a:rPr>
              <a:t>14 columns</a:t>
            </a:r>
            <a:endParaRPr lang="en-US" sz="1100" kern="1200">
              <a:solidFill>
                <a:sysClr val="windowText" lastClr="000000"/>
              </a:solidFill>
            </a:endParaRPr>
          </a:p>
        </xdr:txBody>
      </xdr:sp>
    </xdr:grpSp>
    <xdr:clientData/>
  </xdr:twoCellAnchor>
  <xdr:twoCellAnchor>
    <xdr:from>
      <xdr:col>18</xdr:col>
      <xdr:colOff>232828</xdr:colOff>
      <xdr:row>22</xdr:row>
      <xdr:rowOff>68228</xdr:rowOff>
    </xdr:from>
    <xdr:to>
      <xdr:col>22</xdr:col>
      <xdr:colOff>302935</xdr:colOff>
      <xdr:row>27</xdr:row>
      <xdr:rowOff>34955</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42461" y="3936485"/>
          <a:ext cx="2726621" cy="863883"/>
          <a:chOff x="1076469" y="-168315"/>
          <a:chExt cx="873490" cy="1184722"/>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168315"/>
            <a:ext cx="820949" cy="1184722"/>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a:t>
            </a:r>
            <a:r>
              <a:rPr lang="en-CA" sz="1200"/>
              <a:t>30,964,564 rows x </a:t>
            </a:r>
            <a:r>
              <a:rPr lang="en-US" sz="1200"/>
              <a:t>40</a:t>
            </a:r>
            <a:r>
              <a:rPr lang="en-CA" sz="1200"/>
              <a:t> columns</a:t>
            </a:r>
            <a:r>
              <a:rPr lang="en-US" sz="1200" kern="1200" baseline="0">
                <a:solidFill>
                  <a:sysClr val="windowText" lastClr="000000"/>
                </a:solidFill>
              </a:rPr>
              <a:t> </a:t>
            </a:r>
            <a:r>
              <a:rPr lang="en-US" sz="1200" kern="1200">
                <a:solidFill>
                  <a:sysClr val="windowText" lastClr="000000"/>
                </a:solidFill>
              </a:rPr>
              <a:t> </a:t>
            </a:r>
            <a:endParaRPr lang="en-US" sz="1100" kern="1200">
              <a:solidFill>
                <a:sysClr val="windowText" lastClr="000000"/>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a:t>
          </a:r>
          <a:r>
            <a:rPr lang="en-US" sz="1400" b="0">
              <a:solidFill>
                <a:sysClr val="windowText" lastClr="000000"/>
              </a:solidFill>
            </a:rPr>
            <a:t>&lt;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CA" sz="1400"/>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CA"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381000</xdr:colOff>
      <xdr:row>9</xdr:row>
      <xdr:rowOff>158750</xdr:rowOff>
    </xdr:from>
    <xdr:to>
      <xdr:col>9</xdr:col>
      <xdr:colOff>38100</xdr:colOff>
      <xdr:row>36</xdr:row>
      <xdr:rowOff>44450</xdr:rowOff>
    </xdr:to>
    <xdr:pic>
      <xdr:nvPicPr>
        <xdr:cNvPr id="3" name="Picture 2">
          <a:extLst>
            <a:ext uri="{FF2B5EF4-FFF2-40B4-BE49-F238E27FC236}">
              <a16:creationId xmlns:a16="http://schemas.microsoft.com/office/drawing/2014/main" id="{1912BA16-2EE2-9A74-75AE-C33EFB59AC56}"/>
            </a:ext>
          </a:extLst>
        </xdr:cNvPr>
        <xdr:cNvPicPr>
          <a:picLocks noChangeAspect="1"/>
        </xdr:cNvPicPr>
      </xdr:nvPicPr>
      <xdr:blipFill>
        <a:blip xmlns:r="http://schemas.openxmlformats.org/officeDocument/2006/relationships" r:embed="rId2"/>
        <a:stretch>
          <a:fillRect/>
        </a:stretch>
      </xdr:blipFill>
      <xdr:spPr>
        <a:xfrm>
          <a:off x="682625" y="1873250"/>
          <a:ext cx="4991100" cy="5029200"/>
        </a:xfrm>
        <a:prstGeom prst="rect">
          <a:avLst/>
        </a:prstGeom>
      </xdr:spPr>
    </xdr:pic>
    <xdr:clientData/>
  </xdr:twoCellAnchor>
  <xdr:twoCellAnchor editAs="oneCell">
    <xdr:from>
      <xdr:col>11</xdr:col>
      <xdr:colOff>269875</xdr:colOff>
      <xdr:row>8</xdr:row>
      <xdr:rowOff>158750</xdr:rowOff>
    </xdr:from>
    <xdr:to>
      <xdr:col>15</xdr:col>
      <xdr:colOff>635000</xdr:colOff>
      <xdr:row>31</xdr:row>
      <xdr:rowOff>158750</xdr:rowOff>
    </xdr:to>
    <xdr:pic>
      <xdr:nvPicPr>
        <xdr:cNvPr id="7" name="Picture 6">
          <a:extLst>
            <a:ext uri="{FF2B5EF4-FFF2-40B4-BE49-F238E27FC236}">
              <a16:creationId xmlns:a16="http://schemas.microsoft.com/office/drawing/2014/main" id="{81167C56-0236-2427-540F-CB0C6E88E16B}"/>
            </a:ext>
          </a:extLst>
        </xdr:cNvPr>
        <xdr:cNvPicPr>
          <a:picLocks noChangeAspect="1"/>
        </xdr:cNvPicPr>
      </xdr:nvPicPr>
      <xdr:blipFill>
        <a:blip xmlns:r="http://schemas.openxmlformats.org/officeDocument/2006/relationships" r:embed="rId3"/>
        <a:stretch>
          <a:fillRect/>
        </a:stretch>
      </xdr:blipFill>
      <xdr:spPr>
        <a:xfrm>
          <a:off x="7239000" y="1682750"/>
          <a:ext cx="5842000" cy="4381500"/>
        </a:xfrm>
        <a:prstGeom prst="rect">
          <a:avLst/>
        </a:prstGeom>
      </xdr:spPr>
    </xdr:pic>
    <xdr:clientData/>
  </xdr:twoCellAnchor>
  <xdr:twoCellAnchor>
    <xdr:from>
      <xdr:col>9</xdr:col>
      <xdr:colOff>95249</xdr:colOff>
      <xdr:row>13</xdr:row>
      <xdr:rowOff>95249</xdr:rowOff>
    </xdr:from>
    <xdr:to>
      <xdr:col>11</xdr:col>
      <xdr:colOff>269875</xdr:colOff>
      <xdr:row>23</xdr:row>
      <xdr:rowOff>15874</xdr:rowOff>
    </xdr:to>
    <xdr:sp macro="" textlink="">
      <xdr:nvSpPr>
        <xdr:cNvPr id="8" name="Rectangle 7">
          <a:extLst>
            <a:ext uri="{FF2B5EF4-FFF2-40B4-BE49-F238E27FC236}">
              <a16:creationId xmlns:a16="http://schemas.microsoft.com/office/drawing/2014/main" id="{9DB97DB3-862E-0347-9196-ABA6E2CDD33A}"/>
            </a:ext>
          </a:extLst>
        </xdr:cNvPr>
        <xdr:cNvSpPr/>
      </xdr:nvSpPr>
      <xdr:spPr>
        <a:xfrm>
          <a:off x="5730874" y="2571749"/>
          <a:ext cx="1508126" cy="182562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u="sng">
              <a:solidFill>
                <a:sysClr val="windowText" lastClr="000000"/>
              </a:solidFill>
            </a:rPr>
            <a:t>Legends</a:t>
          </a:r>
        </a:p>
        <a:p>
          <a:pPr algn="l"/>
          <a:r>
            <a:rPr lang="en-GB" sz="1100" u="none">
              <a:solidFill>
                <a:sysClr val="windowText" lastClr="000000"/>
              </a:solidFill>
            </a:rPr>
            <a:t>0</a:t>
          </a:r>
          <a:r>
            <a:rPr lang="en-GB" sz="1100" u="none" baseline="0">
              <a:solidFill>
                <a:sysClr val="windowText" lastClr="000000"/>
              </a:solidFill>
            </a:rPr>
            <a:t> - Saturday</a:t>
          </a:r>
        </a:p>
        <a:p>
          <a:pPr algn="l"/>
          <a:r>
            <a:rPr lang="en-GB" sz="1100" u="none" baseline="0">
              <a:solidFill>
                <a:sysClr val="windowText" lastClr="000000"/>
              </a:solidFill>
            </a:rPr>
            <a:t>1 - Sunday</a:t>
          </a:r>
        </a:p>
        <a:p>
          <a:pPr algn="l"/>
          <a:r>
            <a:rPr lang="en-GB" sz="1100" u="none" baseline="0">
              <a:solidFill>
                <a:sysClr val="windowText" lastClr="000000"/>
              </a:solidFill>
            </a:rPr>
            <a:t>2 - Monday</a:t>
          </a:r>
        </a:p>
        <a:p>
          <a:pPr algn="l"/>
          <a:r>
            <a:rPr lang="en-GB" sz="1100" u="none" baseline="0">
              <a:solidFill>
                <a:sysClr val="windowText" lastClr="000000"/>
              </a:solidFill>
            </a:rPr>
            <a:t>3 - Tuesday</a:t>
          </a:r>
        </a:p>
        <a:p>
          <a:pPr algn="l"/>
          <a:r>
            <a:rPr lang="en-GB" sz="1100" u="none" baseline="0">
              <a:solidFill>
                <a:sysClr val="windowText" lastClr="000000"/>
              </a:solidFill>
            </a:rPr>
            <a:t>4 - Wednesday</a:t>
          </a:r>
        </a:p>
        <a:p>
          <a:pPr algn="l"/>
          <a:r>
            <a:rPr lang="en-GB" sz="1100" u="none" baseline="0">
              <a:solidFill>
                <a:sysClr val="windowText" lastClr="000000"/>
              </a:solidFill>
            </a:rPr>
            <a:t>5 - Thursday</a:t>
          </a:r>
        </a:p>
        <a:p>
          <a:pPr algn="l"/>
          <a:r>
            <a:rPr lang="en-GB" sz="1100" u="none" baseline="0">
              <a:solidFill>
                <a:sysClr val="windowText" lastClr="000000"/>
              </a:solidFill>
            </a:rPr>
            <a:t>6 - Friday</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1</xdr:col>
      <xdr:colOff>571500</xdr:colOff>
      <xdr:row>37</xdr:row>
      <xdr:rowOff>95250</xdr:rowOff>
    </xdr:from>
    <xdr:to>
      <xdr:col>19</xdr:col>
      <xdr:colOff>177006</xdr:colOff>
      <xdr:row>39</xdr:row>
      <xdr:rowOff>63500</xdr:rowOff>
    </xdr:to>
    <xdr:sp macro="" textlink="">
      <xdr:nvSpPr>
        <xdr:cNvPr id="9" name="TextBox 8">
          <a:extLst>
            <a:ext uri="{FF2B5EF4-FFF2-40B4-BE49-F238E27FC236}">
              <a16:creationId xmlns:a16="http://schemas.microsoft.com/office/drawing/2014/main" id="{0FB39236-4EBF-F542-8E55-22DF8E2500FD}"/>
            </a:ext>
          </a:extLst>
        </xdr:cNvPr>
        <xdr:cNvSpPr txBox="1"/>
      </xdr:nvSpPr>
      <xdr:spPr>
        <a:xfrm>
          <a:off x="873125" y="7143750"/>
          <a:ext cx="16274256" cy="3492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t>The peak ordering hours are from 10 am to 4 pm, followed by a decline after 4 pm.   The busiest time of the week is the weekend, while Tuesdays and Wednesdays are quieter.</a:t>
          </a:r>
          <a:endParaRPr lang="en-CA" sz="1100" baseline="0"/>
        </a:p>
        <a:p>
          <a:pPr algn="ctr"/>
          <a:endParaRPr lang="en-CA" sz="1100"/>
        </a:p>
      </xdr:txBody>
    </xdr:sp>
    <xdr:clientData/>
  </xdr:twoCellAnchor>
  <xdr:twoCellAnchor editAs="oneCell">
    <xdr:from>
      <xdr:col>1</xdr:col>
      <xdr:colOff>539750</xdr:colOff>
      <xdr:row>43</xdr:row>
      <xdr:rowOff>47625</xdr:rowOff>
    </xdr:from>
    <xdr:to>
      <xdr:col>10</xdr:col>
      <xdr:colOff>742950</xdr:colOff>
      <xdr:row>64</xdr:row>
      <xdr:rowOff>136525</xdr:rowOff>
    </xdr:to>
    <xdr:pic>
      <xdr:nvPicPr>
        <xdr:cNvPr id="10" name="Picture 9">
          <a:extLst>
            <a:ext uri="{FF2B5EF4-FFF2-40B4-BE49-F238E27FC236}">
              <a16:creationId xmlns:a16="http://schemas.microsoft.com/office/drawing/2014/main" id="{6AA0227A-8C04-97D4-9649-D42861EE8FF4}"/>
            </a:ext>
          </a:extLst>
        </xdr:cNvPr>
        <xdr:cNvPicPr>
          <a:picLocks noChangeAspect="1"/>
        </xdr:cNvPicPr>
      </xdr:nvPicPr>
      <xdr:blipFill>
        <a:blip xmlns:r="http://schemas.openxmlformats.org/officeDocument/2006/relationships" r:embed="rId4"/>
        <a:stretch>
          <a:fillRect/>
        </a:stretch>
      </xdr:blipFill>
      <xdr:spPr>
        <a:xfrm>
          <a:off x="841375" y="8239125"/>
          <a:ext cx="6807200" cy="4089400"/>
        </a:xfrm>
        <a:prstGeom prst="rect">
          <a:avLst/>
        </a:prstGeom>
      </xdr:spPr>
    </xdr:pic>
    <xdr:clientData/>
  </xdr:twoCellAnchor>
  <xdr:twoCellAnchor editAs="oneCell">
    <xdr:from>
      <xdr:col>12</xdr:col>
      <xdr:colOff>63500</xdr:colOff>
      <xdr:row>43</xdr:row>
      <xdr:rowOff>95250</xdr:rowOff>
    </xdr:from>
    <xdr:to>
      <xdr:col>18</xdr:col>
      <xdr:colOff>488950</xdr:colOff>
      <xdr:row>64</xdr:row>
      <xdr:rowOff>184150</xdr:rowOff>
    </xdr:to>
    <xdr:pic>
      <xdr:nvPicPr>
        <xdr:cNvPr id="11" name="Picture 10">
          <a:extLst>
            <a:ext uri="{FF2B5EF4-FFF2-40B4-BE49-F238E27FC236}">
              <a16:creationId xmlns:a16="http://schemas.microsoft.com/office/drawing/2014/main" id="{A1ACDEC8-14B4-BD70-5AF6-718E5BDDA65F}"/>
            </a:ext>
          </a:extLst>
        </xdr:cNvPr>
        <xdr:cNvPicPr>
          <a:picLocks noChangeAspect="1"/>
        </xdr:cNvPicPr>
      </xdr:nvPicPr>
      <xdr:blipFill>
        <a:blip xmlns:r="http://schemas.openxmlformats.org/officeDocument/2006/relationships" r:embed="rId5"/>
        <a:stretch>
          <a:fillRect/>
        </a:stretch>
      </xdr:blipFill>
      <xdr:spPr>
        <a:xfrm>
          <a:off x="7699375" y="8286750"/>
          <a:ext cx="6362700" cy="4089400"/>
        </a:xfrm>
        <a:prstGeom prst="rect">
          <a:avLst/>
        </a:prstGeom>
      </xdr:spPr>
    </xdr:pic>
    <xdr:clientData/>
  </xdr:twoCellAnchor>
  <xdr:twoCellAnchor editAs="oneCell">
    <xdr:from>
      <xdr:col>22</xdr:col>
      <xdr:colOff>15875</xdr:colOff>
      <xdr:row>43</xdr:row>
      <xdr:rowOff>79375</xdr:rowOff>
    </xdr:from>
    <xdr:to>
      <xdr:col>33</xdr:col>
      <xdr:colOff>47625</xdr:colOff>
      <xdr:row>64</xdr:row>
      <xdr:rowOff>168275</xdr:rowOff>
    </xdr:to>
    <xdr:pic>
      <xdr:nvPicPr>
        <xdr:cNvPr id="12" name="Picture 11">
          <a:extLst>
            <a:ext uri="{FF2B5EF4-FFF2-40B4-BE49-F238E27FC236}">
              <a16:creationId xmlns:a16="http://schemas.microsoft.com/office/drawing/2014/main" id="{2EF79A6B-97E1-C0E1-1110-F72B26256AED}"/>
            </a:ext>
          </a:extLst>
        </xdr:cNvPr>
        <xdr:cNvPicPr>
          <a:picLocks noChangeAspect="1"/>
        </xdr:cNvPicPr>
      </xdr:nvPicPr>
      <xdr:blipFill>
        <a:blip xmlns:r="http://schemas.openxmlformats.org/officeDocument/2006/relationships" r:embed="rId6"/>
        <a:stretch>
          <a:fillRect/>
        </a:stretch>
      </xdr:blipFill>
      <xdr:spPr>
        <a:xfrm>
          <a:off x="14366875" y="8270875"/>
          <a:ext cx="7366000" cy="4089400"/>
        </a:xfrm>
        <a:prstGeom prst="rect">
          <a:avLst/>
        </a:prstGeom>
      </xdr:spPr>
    </xdr:pic>
    <xdr:clientData/>
  </xdr:twoCellAnchor>
  <xdr:twoCellAnchor>
    <xdr:from>
      <xdr:col>1</xdr:col>
      <xdr:colOff>476250</xdr:colOff>
      <xdr:row>67</xdr:row>
      <xdr:rowOff>79375</xdr:rowOff>
    </xdr:from>
    <xdr:to>
      <xdr:col>19</xdr:col>
      <xdr:colOff>81756</xdr:colOff>
      <xdr:row>69</xdr:row>
      <xdr:rowOff>31750</xdr:rowOff>
    </xdr:to>
    <xdr:sp macro="" textlink="">
      <xdr:nvSpPr>
        <xdr:cNvPr id="13" name="TextBox 12">
          <a:extLst>
            <a:ext uri="{FF2B5EF4-FFF2-40B4-BE49-F238E27FC236}">
              <a16:creationId xmlns:a16="http://schemas.microsoft.com/office/drawing/2014/main" id="{E93EF756-B01D-3B4E-88B6-A6D69B4FBD96}"/>
            </a:ext>
          </a:extLst>
        </xdr:cNvPr>
        <xdr:cNvSpPr txBox="1"/>
      </xdr:nvSpPr>
      <xdr:spPr>
        <a:xfrm>
          <a:off x="777875" y="12842875"/>
          <a:ext cx="11654631" cy="333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100" b="1"/>
            <a:t>Except for low-income customers who order less on Saturdays, weekends show high activity across all customer profiles.</a:t>
          </a:r>
          <a:endParaRPr lang="en-CA" sz="1100"/>
        </a:p>
      </xdr:txBody>
    </xdr:sp>
    <xdr:clientData/>
  </xdr:twoCellAnchor>
  <xdr:twoCellAnchor editAs="oneCell">
    <xdr:from>
      <xdr:col>1</xdr:col>
      <xdr:colOff>523875</xdr:colOff>
      <xdr:row>71</xdr:row>
      <xdr:rowOff>15875</xdr:rowOff>
    </xdr:from>
    <xdr:to>
      <xdr:col>9</xdr:col>
      <xdr:colOff>1031875</xdr:colOff>
      <xdr:row>94</xdr:row>
      <xdr:rowOff>15875</xdr:rowOff>
    </xdr:to>
    <xdr:pic>
      <xdr:nvPicPr>
        <xdr:cNvPr id="14" name="Picture 13">
          <a:extLst>
            <a:ext uri="{FF2B5EF4-FFF2-40B4-BE49-F238E27FC236}">
              <a16:creationId xmlns:a16="http://schemas.microsoft.com/office/drawing/2014/main" id="{91D8CDCE-2317-4BB3-FD98-F0C677C862C6}"/>
            </a:ext>
          </a:extLst>
        </xdr:cNvPr>
        <xdr:cNvPicPr>
          <a:picLocks noChangeAspect="1"/>
        </xdr:cNvPicPr>
      </xdr:nvPicPr>
      <xdr:blipFill>
        <a:blip xmlns:r="http://schemas.openxmlformats.org/officeDocument/2006/relationships" r:embed="rId7"/>
        <a:stretch>
          <a:fillRect/>
        </a:stretch>
      </xdr:blipFill>
      <xdr:spPr>
        <a:xfrm>
          <a:off x="825500" y="13541375"/>
          <a:ext cx="5842000" cy="4381500"/>
        </a:xfrm>
        <a:prstGeom prst="rect">
          <a:avLst/>
        </a:prstGeom>
      </xdr:spPr>
    </xdr:pic>
    <xdr:clientData/>
  </xdr:twoCellAnchor>
  <xdr:twoCellAnchor>
    <xdr:from>
      <xdr:col>10</xdr:col>
      <xdr:colOff>215900</xdr:colOff>
      <xdr:row>73</xdr:row>
      <xdr:rowOff>168276</xdr:rowOff>
    </xdr:from>
    <xdr:to>
      <xdr:col>17</xdr:col>
      <xdr:colOff>63500</xdr:colOff>
      <xdr:row>76</xdr:row>
      <xdr:rowOff>15875</xdr:rowOff>
    </xdr:to>
    <xdr:sp macro="" textlink="">
      <xdr:nvSpPr>
        <xdr:cNvPr id="15" name="TextBox 14">
          <a:extLst>
            <a:ext uri="{FF2B5EF4-FFF2-40B4-BE49-F238E27FC236}">
              <a16:creationId xmlns:a16="http://schemas.microsoft.com/office/drawing/2014/main" id="{3C656A1E-4DAA-A040-9555-3A02D49A2D30}"/>
            </a:ext>
          </a:extLst>
        </xdr:cNvPr>
        <xdr:cNvSpPr txBox="1"/>
      </xdr:nvSpPr>
      <xdr:spPr>
        <a:xfrm>
          <a:off x="7121525" y="14074776"/>
          <a:ext cx="8578850" cy="4190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Despite a peak at 4 am, prices remain stable throughout the day.</a:t>
          </a:r>
          <a:endParaRPr lang="en-CA" sz="1100" b="1"/>
        </a:p>
      </xdr:txBody>
    </xdr:sp>
    <xdr:clientData/>
  </xdr:twoCellAnchor>
  <xdr:twoCellAnchor editAs="oneCell">
    <xdr:from>
      <xdr:col>1</xdr:col>
      <xdr:colOff>555625</xdr:colOff>
      <xdr:row>96</xdr:row>
      <xdr:rowOff>142875</xdr:rowOff>
    </xdr:from>
    <xdr:to>
      <xdr:col>9</xdr:col>
      <xdr:colOff>1063625</xdr:colOff>
      <xdr:row>119</xdr:row>
      <xdr:rowOff>79375</xdr:rowOff>
    </xdr:to>
    <xdr:pic>
      <xdr:nvPicPr>
        <xdr:cNvPr id="16" name="Picture 15">
          <a:extLst>
            <a:ext uri="{FF2B5EF4-FFF2-40B4-BE49-F238E27FC236}">
              <a16:creationId xmlns:a16="http://schemas.microsoft.com/office/drawing/2014/main" id="{E9AA72EB-8C15-E7A6-C9C5-997CDF6AFB84}"/>
            </a:ext>
          </a:extLst>
        </xdr:cNvPr>
        <xdr:cNvPicPr>
          <a:picLocks noChangeAspect="1"/>
        </xdr:cNvPicPr>
      </xdr:nvPicPr>
      <xdr:blipFill>
        <a:blip xmlns:r="http://schemas.openxmlformats.org/officeDocument/2006/relationships" r:embed="rId8"/>
        <a:stretch>
          <a:fillRect/>
        </a:stretch>
      </xdr:blipFill>
      <xdr:spPr>
        <a:xfrm>
          <a:off x="857250" y="18430875"/>
          <a:ext cx="5842000" cy="4318000"/>
        </a:xfrm>
        <a:prstGeom prst="rect">
          <a:avLst/>
        </a:prstGeom>
      </xdr:spPr>
    </xdr:pic>
    <xdr:clientData/>
  </xdr:twoCellAnchor>
  <xdr:twoCellAnchor>
    <xdr:from>
      <xdr:col>10</xdr:col>
      <xdr:colOff>381000</xdr:colOff>
      <xdr:row>99</xdr:row>
      <xdr:rowOff>142875</xdr:rowOff>
    </xdr:from>
    <xdr:to>
      <xdr:col>14</xdr:col>
      <xdr:colOff>561182</xdr:colOff>
      <xdr:row>104</xdr:row>
      <xdr:rowOff>100806</xdr:rowOff>
    </xdr:to>
    <xdr:sp macro="" textlink="">
      <xdr:nvSpPr>
        <xdr:cNvPr id="17" name="Rectangle 16">
          <a:extLst>
            <a:ext uri="{FF2B5EF4-FFF2-40B4-BE49-F238E27FC236}">
              <a16:creationId xmlns:a16="http://schemas.microsoft.com/office/drawing/2014/main" id="{31AE0332-2D1C-6045-94C8-3645E01EBD67}"/>
            </a:ext>
          </a:extLst>
        </xdr:cNvPr>
        <xdr:cNvSpPr/>
      </xdr:nvSpPr>
      <xdr:spPr>
        <a:xfrm>
          <a:off x="6683375" y="19002375"/>
          <a:ext cx="2894807" cy="91043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algn="l"/>
          <a:r>
            <a:rPr lang="en-GB" sz="1100" u="none">
              <a:solidFill>
                <a:sysClr val="windowText" lastClr="000000"/>
              </a:solidFill>
            </a:rPr>
            <a:t>'"Low-range product" (price is &lt;= 5)</a:t>
          </a:r>
        </a:p>
        <a:p>
          <a:pPr algn="l"/>
          <a:r>
            <a:rPr lang="en-GB" sz="1100" u="none">
              <a:solidFill>
                <a:sysClr val="windowText" lastClr="000000"/>
              </a:solidFill>
            </a:rPr>
            <a:t>"Mid-range product" (price &gt;5 and &lt;=15)</a:t>
          </a:r>
        </a:p>
        <a:p>
          <a:pPr algn="l"/>
          <a:r>
            <a:rPr lang="en-GB" sz="1100" u="none">
              <a:solidFill>
                <a:sysClr val="windowText" lastClr="000000"/>
              </a:solidFill>
            </a:rPr>
            <a:t> "High-range product" (price &gt; 15)</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2</xdr:col>
      <xdr:colOff>333375</xdr:colOff>
      <xdr:row>121</xdr:row>
      <xdr:rowOff>174625</xdr:rowOff>
    </xdr:from>
    <xdr:to>
      <xdr:col>19</xdr:col>
      <xdr:colOff>605631</xdr:colOff>
      <xdr:row>123</xdr:row>
      <xdr:rowOff>158750</xdr:rowOff>
    </xdr:to>
    <xdr:sp macro="" textlink="">
      <xdr:nvSpPr>
        <xdr:cNvPr id="18" name="TextBox 17">
          <a:extLst>
            <a:ext uri="{FF2B5EF4-FFF2-40B4-BE49-F238E27FC236}">
              <a16:creationId xmlns:a16="http://schemas.microsoft.com/office/drawing/2014/main" id="{0FDBA9B3-F47F-F84E-AB1E-3BA74A9881E7}"/>
            </a:ext>
          </a:extLst>
        </xdr:cNvPr>
        <xdr:cNvSpPr txBox="1"/>
      </xdr:nvSpPr>
      <xdr:spPr>
        <a:xfrm>
          <a:off x="1301750" y="23225125"/>
          <a:ext cx="16274256" cy="3651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b="1"/>
            <a:t> High-range products are less frequently purchased. Mid-range products are the most popular, followed by low-range items.</a:t>
          </a:r>
          <a:endParaRPr lang="en-CA" sz="1100"/>
        </a:p>
      </xdr:txBody>
    </xdr:sp>
    <xdr:clientData/>
  </xdr:twoCellAnchor>
  <xdr:twoCellAnchor editAs="oneCell">
    <xdr:from>
      <xdr:col>2</xdr:col>
      <xdr:colOff>222250</xdr:colOff>
      <xdr:row>128</xdr:row>
      <xdr:rowOff>31750</xdr:rowOff>
    </xdr:from>
    <xdr:to>
      <xdr:col>9</xdr:col>
      <xdr:colOff>431800</xdr:colOff>
      <xdr:row>153</xdr:row>
      <xdr:rowOff>120650</xdr:rowOff>
    </xdr:to>
    <xdr:pic>
      <xdr:nvPicPr>
        <xdr:cNvPr id="19" name="Picture 18">
          <a:extLst>
            <a:ext uri="{FF2B5EF4-FFF2-40B4-BE49-F238E27FC236}">
              <a16:creationId xmlns:a16="http://schemas.microsoft.com/office/drawing/2014/main" id="{95E1D131-8251-A9A2-07ED-058218A28552}"/>
            </a:ext>
          </a:extLst>
        </xdr:cNvPr>
        <xdr:cNvPicPr>
          <a:picLocks noChangeAspect="1"/>
        </xdr:cNvPicPr>
      </xdr:nvPicPr>
      <xdr:blipFill>
        <a:blip xmlns:r="http://schemas.openxmlformats.org/officeDocument/2006/relationships" r:embed="rId9"/>
        <a:stretch>
          <a:fillRect/>
        </a:stretch>
      </xdr:blipFill>
      <xdr:spPr>
        <a:xfrm>
          <a:off x="1190625" y="24415750"/>
          <a:ext cx="4876800" cy="4851400"/>
        </a:xfrm>
        <a:prstGeom prst="rect">
          <a:avLst/>
        </a:prstGeom>
      </xdr:spPr>
    </xdr:pic>
    <xdr:clientData/>
  </xdr:twoCellAnchor>
  <xdr:twoCellAnchor>
    <xdr:from>
      <xdr:col>2</xdr:col>
      <xdr:colOff>311150</xdr:colOff>
      <xdr:row>155</xdr:row>
      <xdr:rowOff>73025</xdr:rowOff>
    </xdr:from>
    <xdr:to>
      <xdr:col>19</xdr:col>
      <xdr:colOff>583406</xdr:colOff>
      <xdr:row>157</xdr:row>
      <xdr:rowOff>31750</xdr:rowOff>
    </xdr:to>
    <xdr:sp macro="" textlink="">
      <xdr:nvSpPr>
        <xdr:cNvPr id="20" name="TextBox 19">
          <a:extLst>
            <a:ext uri="{FF2B5EF4-FFF2-40B4-BE49-F238E27FC236}">
              <a16:creationId xmlns:a16="http://schemas.microsoft.com/office/drawing/2014/main" id="{F3BD0750-28D3-BD41-866D-F9DFC65AD241}"/>
            </a:ext>
          </a:extLst>
        </xdr:cNvPr>
        <xdr:cNvSpPr txBox="1"/>
      </xdr:nvSpPr>
      <xdr:spPr>
        <a:xfrm>
          <a:off x="1279525" y="29600525"/>
          <a:ext cx="16274256" cy="339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a:t>The department with the highest average price is meat seafood, and the lowest is snacks. Half of the orders are for Produce, Dairy/eggs, and snacks. Household and pet products are ordered less frequently, while baby products and alcohol are bought more often. </a:t>
          </a:r>
          <a:endParaRPr lang="en-CA" sz="1100"/>
        </a:p>
      </xdr:txBody>
    </xdr:sp>
    <xdr:clientData/>
  </xdr:twoCellAnchor>
  <xdr:twoCellAnchor editAs="oneCell">
    <xdr:from>
      <xdr:col>2</xdr:col>
      <xdr:colOff>317500</xdr:colOff>
      <xdr:row>161</xdr:row>
      <xdr:rowOff>15875</xdr:rowOff>
    </xdr:from>
    <xdr:to>
      <xdr:col>9</xdr:col>
      <xdr:colOff>641350</xdr:colOff>
      <xdr:row>187</xdr:row>
      <xdr:rowOff>15875</xdr:rowOff>
    </xdr:to>
    <xdr:pic>
      <xdr:nvPicPr>
        <xdr:cNvPr id="23" name="Picture 22">
          <a:extLst>
            <a:ext uri="{FF2B5EF4-FFF2-40B4-BE49-F238E27FC236}">
              <a16:creationId xmlns:a16="http://schemas.microsoft.com/office/drawing/2014/main" id="{46938E0C-7CBF-1E14-E0DB-B8E7F7578487}"/>
            </a:ext>
          </a:extLst>
        </xdr:cNvPr>
        <xdr:cNvPicPr>
          <a:picLocks noChangeAspect="1"/>
        </xdr:cNvPicPr>
      </xdr:nvPicPr>
      <xdr:blipFill>
        <a:blip xmlns:r="http://schemas.openxmlformats.org/officeDocument/2006/relationships" r:embed="rId10"/>
        <a:stretch>
          <a:fillRect/>
        </a:stretch>
      </xdr:blipFill>
      <xdr:spPr>
        <a:xfrm>
          <a:off x="1285875" y="30686375"/>
          <a:ext cx="4991100" cy="4953000"/>
        </a:xfrm>
        <a:prstGeom prst="rect">
          <a:avLst/>
        </a:prstGeom>
      </xdr:spPr>
    </xdr:pic>
    <xdr:clientData/>
  </xdr:twoCellAnchor>
  <xdr:twoCellAnchor>
    <xdr:from>
      <xdr:col>10</xdr:col>
      <xdr:colOff>0</xdr:colOff>
      <xdr:row>164</xdr:row>
      <xdr:rowOff>0</xdr:rowOff>
    </xdr:from>
    <xdr:to>
      <xdr:col>11</xdr:col>
      <xdr:colOff>1235867</xdr:colOff>
      <xdr:row>168</xdr:row>
      <xdr:rowOff>151606</xdr:rowOff>
    </xdr:to>
    <xdr:sp macro="" textlink="">
      <xdr:nvSpPr>
        <xdr:cNvPr id="24" name="Rectangle 23">
          <a:extLst>
            <a:ext uri="{FF2B5EF4-FFF2-40B4-BE49-F238E27FC236}">
              <a16:creationId xmlns:a16="http://schemas.microsoft.com/office/drawing/2014/main" id="{ABB007BE-A1A0-5946-8A25-27785D074714}"/>
            </a:ext>
          </a:extLst>
        </xdr:cNvPr>
        <xdr:cNvSpPr/>
      </xdr:nvSpPr>
      <xdr:spPr>
        <a:xfrm>
          <a:off x="6905625" y="31242000"/>
          <a:ext cx="3156742" cy="91360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algn="l"/>
          <a:r>
            <a:rPr lang="en-GB" sz="1100" u="none">
              <a:solidFill>
                <a:sysClr val="windowText" lastClr="000000"/>
              </a:solidFill>
            </a:rPr>
            <a:t>"Loyal customer" (# of orders &gt; 40)</a:t>
          </a:r>
        </a:p>
        <a:p>
          <a:pPr algn="l"/>
          <a:r>
            <a:rPr lang="en-GB" sz="1100" u="none">
              <a:solidFill>
                <a:sysClr val="windowText" lastClr="000000"/>
              </a:solidFill>
            </a:rPr>
            <a:t>"Regular customer" (# of orders &lt;=40 and &gt;10)</a:t>
          </a:r>
        </a:p>
        <a:p>
          <a:pPr algn="l"/>
          <a:r>
            <a:rPr lang="en-GB" sz="1100" u="none">
              <a:solidFill>
                <a:sysClr val="windowText" lastClr="000000"/>
              </a:solidFill>
            </a:rPr>
            <a:t>"New customer" (# of orders &lt;10)</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2</xdr:col>
      <xdr:colOff>527050</xdr:colOff>
      <xdr:row>187</xdr:row>
      <xdr:rowOff>177800</xdr:rowOff>
    </xdr:from>
    <xdr:to>
      <xdr:col>20</xdr:col>
      <xdr:colOff>132556</xdr:colOff>
      <xdr:row>189</xdr:row>
      <xdr:rowOff>111125</xdr:rowOff>
    </xdr:to>
    <xdr:sp macro="" textlink="">
      <xdr:nvSpPr>
        <xdr:cNvPr id="25" name="TextBox 24">
          <a:extLst>
            <a:ext uri="{FF2B5EF4-FFF2-40B4-BE49-F238E27FC236}">
              <a16:creationId xmlns:a16="http://schemas.microsoft.com/office/drawing/2014/main" id="{7518C5F6-803F-8643-8849-7F6466F1349D}"/>
            </a:ext>
          </a:extLst>
        </xdr:cNvPr>
        <xdr:cNvSpPr txBox="1"/>
      </xdr:nvSpPr>
      <xdr:spPr>
        <a:xfrm>
          <a:off x="1495425" y="35801300"/>
          <a:ext cx="16274256" cy="3143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a:t>Loyal customers exhibit higher order frequency. Regular customers place the majority of orders, while new customers order less frequently.</a:t>
          </a:r>
          <a:endParaRPr lang="en-CA" sz="1100"/>
        </a:p>
      </xdr:txBody>
    </xdr:sp>
    <xdr:clientData/>
  </xdr:twoCellAnchor>
  <xdr:twoCellAnchor editAs="oneCell">
    <xdr:from>
      <xdr:col>2</xdr:col>
      <xdr:colOff>587375</xdr:colOff>
      <xdr:row>194</xdr:row>
      <xdr:rowOff>158750</xdr:rowOff>
    </xdr:from>
    <xdr:to>
      <xdr:col>9</xdr:col>
      <xdr:colOff>911225</xdr:colOff>
      <xdr:row>218</xdr:row>
      <xdr:rowOff>44450</xdr:rowOff>
    </xdr:to>
    <xdr:pic>
      <xdr:nvPicPr>
        <xdr:cNvPr id="26" name="Picture 25">
          <a:extLst>
            <a:ext uri="{FF2B5EF4-FFF2-40B4-BE49-F238E27FC236}">
              <a16:creationId xmlns:a16="http://schemas.microsoft.com/office/drawing/2014/main" id="{8AEEBCA5-20D3-0A21-B396-9D80D954A26C}"/>
            </a:ext>
          </a:extLst>
        </xdr:cNvPr>
        <xdr:cNvPicPr>
          <a:picLocks noChangeAspect="1"/>
        </xdr:cNvPicPr>
      </xdr:nvPicPr>
      <xdr:blipFill>
        <a:blip xmlns:r="http://schemas.openxmlformats.org/officeDocument/2006/relationships" r:embed="rId11"/>
        <a:stretch>
          <a:fillRect/>
        </a:stretch>
      </xdr:blipFill>
      <xdr:spPr>
        <a:xfrm>
          <a:off x="1555750" y="37115750"/>
          <a:ext cx="4991100" cy="4457700"/>
        </a:xfrm>
        <a:prstGeom prst="rect">
          <a:avLst/>
        </a:prstGeom>
      </xdr:spPr>
    </xdr:pic>
    <xdr:clientData/>
  </xdr:twoCellAnchor>
  <xdr:twoCellAnchor>
    <xdr:from>
      <xdr:col>3</xdr:col>
      <xdr:colOff>60325</xdr:colOff>
      <xdr:row>219</xdr:row>
      <xdr:rowOff>76200</xdr:rowOff>
    </xdr:from>
    <xdr:to>
      <xdr:col>20</xdr:col>
      <xdr:colOff>332581</xdr:colOff>
      <xdr:row>221</xdr:row>
      <xdr:rowOff>174625</xdr:rowOff>
    </xdr:to>
    <xdr:sp macro="" textlink="">
      <xdr:nvSpPr>
        <xdr:cNvPr id="27" name="TextBox 26">
          <a:extLst>
            <a:ext uri="{FF2B5EF4-FFF2-40B4-BE49-F238E27FC236}">
              <a16:creationId xmlns:a16="http://schemas.microsoft.com/office/drawing/2014/main" id="{41271225-EAD0-8D47-97B7-181E7785BA17}"/>
            </a:ext>
          </a:extLst>
        </xdr:cNvPr>
        <xdr:cNvSpPr txBox="1"/>
      </xdr:nvSpPr>
      <xdr:spPr>
        <a:xfrm>
          <a:off x="1695450" y="41795700"/>
          <a:ext cx="16274256" cy="479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The South region accounts for a third of orders, and ordering patterns are consistent across all regions in terms of frequency, average price, and product mix.</a:t>
          </a:r>
        </a:p>
      </xdr:txBody>
    </xdr:sp>
    <xdr:clientData/>
  </xdr:twoCellAnchor>
  <xdr:twoCellAnchor editAs="oneCell">
    <xdr:from>
      <xdr:col>2</xdr:col>
      <xdr:colOff>349250</xdr:colOff>
      <xdr:row>226</xdr:row>
      <xdr:rowOff>31750</xdr:rowOff>
    </xdr:from>
    <xdr:to>
      <xdr:col>10</xdr:col>
      <xdr:colOff>419100</xdr:colOff>
      <xdr:row>247</xdr:row>
      <xdr:rowOff>146050</xdr:rowOff>
    </xdr:to>
    <xdr:pic>
      <xdr:nvPicPr>
        <xdr:cNvPr id="28" name="Picture 27">
          <a:extLst>
            <a:ext uri="{FF2B5EF4-FFF2-40B4-BE49-F238E27FC236}">
              <a16:creationId xmlns:a16="http://schemas.microsoft.com/office/drawing/2014/main" id="{6FD9ADD7-AEAB-F89B-7DAB-AD7A1E2F2148}"/>
            </a:ext>
          </a:extLst>
        </xdr:cNvPr>
        <xdr:cNvPicPr>
          <a:picLocks noChangeAspect="1"/>
        </xdr:cNvPicPr>
      </xdr:nvPicPr>
      <xdr:blipFill>
        <a:blip xmlns:r="http://schemas.openxmlformats.org/officeDocument/2006/relationships" r:embed="rId12"/>
        <a:stretch>
          <a:fillRect/>
        </a:stretch>
      </xdr:blipFill>
      <xdr:spPr>
        <a:xfrm>
          <a:off x="1317625" y="43084750"/>
          <a:ext cx="6007100" cy="4114800"/>
        </a:xfrm>
        <a:prstGeom prst="rect">
          <a:avLst/>
        </a:prstGeom>
      </xdr:spPr>
    </xdr:pic>
    <xdr:clientData/>
  </xdr:twoCellAnchor>
  <xdr:twoCellAnchor>
    <xdr:from>
      <xdr:col>3</xdr:col>
      <xdr:colOff>276225</xdr:colOff>
      <xdr:row>248</xdr:row>
      <xdr:rowOff>165100</xdr:rowOff>
    </xdr:from>
    <xdr:to>
      <xdr:col>20</xdr:col>
      <xdr:colOff>548481</xdr:colOff>
      <xdr:row>252</xdr:row>
      <xdr:rowOff>22225</xdr:rowOff>
    </xdr:to>
    <xdr:sp macro="" textlink="">
      <xdr:nvSpPr>
        <xdr:cNvPr id="29" name="TextBox 28">
          <a:extLst>
            <a:ext uri="{FF2B5EF4-FFF2-40B4-BE49-F238E27FC236}">
              <a16:creationId xmlns:a16="http://schemas.microsoft.com/office/drawing/2014/main" id="{AA28063F-919E-CB41-A294-F504FD9FCF31}"/>
            </a:ext>
          </a:extLst>
        </xdr:cNvPr>
        <xdr:cNvSpPr txBox="1"/>
      </xdr:nvSpPr>
      <xdr:spPr>
        <a:xfrm>
          <a:off x="1911350" y="47409100"/>
          <a:ext cx="16274256" cy="6191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CA" sz="1050" b="1" baseline="0"/>
        </a:p>
      </xdr:txBody>
    </xdr:sp>
    <xdr:clientData/>
  </xdr:twoCellAnchor>
  <xdr:twoCellAnchor editAs="oneCell">
    <xdr:from>
      <xdr:col>3</xdr:col>
      <xdr:colOff>285750</xdr:colOff>
      <xdr:row>255</xdr:row>
      <xdr:rowOff>142875</xdr:rowOff>
    </xdr:from>
    <xdr:to>
      <xdr:col>10</xdr:col>
      <xdr:colOff>6350</xdr:colOff>
      <xdr:row>282</xdr:row>
      <xdr:rowOff>28575</xdr:rowOff>
    </xdr:to>
    <xdr:pic>
      <xdr:nvPicPr>
        <xdr:cNvPr id="30" name="Picture 29">
          <a:extLst>
            <a:ext uri="{FF2B5EF4-FFF2-40B4-BE49-F238E27FC236}">
              <a16:creationId xmlns:a16="http://schemas.microsoft.com/office/drawing/2014/main" id="{D5D83BB2-1C67-08DC-8FCE-19E24EF4DFFC}"/>
            </a:ext>
          </a:extLst>
        </xdr:cNvPr>
        <xdr:cNvPicPr>
          <a:picLocks noChangeAspect="1"/>
        </xdr:cNvPicPr>
      </xdr:nvPicPr>
      <xdr:blipFill>
        <a:blip xmlns:r="http://schemas.openxmlformats.org/officeDocument/2006/relationships" r:embed="rId13"/>
        <a:stretch>
          <a:fillRect/>
        </a:stretch>
      </xdr:blipFill>
      <xdr:spPr>
        <a:xfrm>
          <a:off x="1920875" y="48720375"/>
          <a:ext cx="4991100" cy="5029200"/>
        </a:xfrm>
        <a:prstGeom prst="rect">
          <a:avLst/>
        </a:prstGeom>
      </xdr:spPr>
    </xdr:pic>
    <xdr:clientData/>
  </xdr:twoCellAnchor>
  <xdr:twoCellAnchor>
    <xdr:from>
      <xdr:col>11</xdr:col>
      <xdr:colOff>15875</xdr:colOff>
      <xdr:row>256</xdr:row>
      <xdr:rowOff>158750</xdr:rowOff>
    </xdr:from>
    <xdr:to>
      <xdr:col>12</xdr:col>
      <xdr:colOff>1508126</xdr:colOff>
      <xdr:row>261</xdr:row>
      <xdr:rowOff>114301</xdr:rowOff>
    </xdr:to>
    <xdr:sp macro="" textlink="">
      <xdr:nvSpPr>
        <xdr:cNvPr id="33" name="Rectangle 32">
          <a:extLst>
            <a:ext uri="{FF2B5EF4-FFF2-40B4-BE49-F238E27FC236}">
              <a16:creationId xmlns:a16="http://schemas.microsoft.com/office/drawing/2014/main" id="{ED8464F1-DAD4-BD4A-B7BD-27A78CF92B58}"/>
            </a:ext>
          </a:extLst>
        </xdr:cNvPr>
        <xdr:cNvSpPr/>
      </xdr:nvSpPr>
      <xdr:spPr>
        <a:xfrm>
          <a:off x="8842375" y="48926750"/>
          <a:ext cx="3032126" cy="90805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"young_adult" (value &lt; 40)</a:t>
          </a:r>
          <a:endParaRPr lang="en-CA">
            <a:solidFill>
              <a:sysClr val="windowText" lastClr="000000"/>
            </a:solidFill>
            <a:effectLst/>
          </a:endParaRPr>
        </a:p>
        <a:p>
          <a:pPr algn="l"/>
          <a:r>
            <a:rPr lang="en-GB" sz="1100" u="none">
              <a:solidFill>
                <a:sysClr val="windowText" lastClr="000000"/>
              </a:solidFill>
            </a:rPr>
            <a:t>"middle_aged_adult" (value &gt;= 40 and &lt;60)</a:t>
          </a:r>
        </a:p>
        <a:p>
          <a:pPr algn="l"/>
          <a:r>
            <a:rPr lang="en-GB" sz="1100" u="none">
              <a:solidFill>
                <a:sysClr val="windowText" lastClr="000000"/>
              </a:solidFill>
            </a:rPr>
            <a:t>"old_adult" (value &gt;= 60)</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3</xdr:col>
      <xdr:colOff>412750</xdr:colOff>
      <xdr:row>283</xdr:row>
      <xdr:rowOff>95251</xdr:rowOff>
    </xdr:from>
    <xdr:to>
      <xdr:col>21</xdr:col>
      <xdr:colOff>18256</xdr:colOff>
      <xdr:row>285</xdr:row>
      <xdr:rowOff>158751</xdr:rowOff>
    </xdr:to>
    <xdr:sp macro="" textlink="">
      <xdr:nvSpPr>
        <xdr:cNvPr id="34" name="TextBox 33">
          <a:extLst>
            <a:ext uri="{FF2B5EF4-FFF2-40B4-BE49-F238E27FC236}">
              <a16:creationId xmlns:a16="http://schemas.microsoft.com/office/drawing/2014/main" id="{1404C4AF-13C2-3E47-930F-10D5CCE6D5FA}"/>
            </a:ext>
          </a:extLst>
        </xdr:cNvPr>
        <xdr:cNvSpPr txBox="1"/>
      </xdr:nvSpPr>
      <xdr:spPr>
        <a:xfrm>
          <a:off x="2047875" y="54006751"/>
          <a:ext cx="16274256" cy="444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050" b="1" baseline="0">
              <a:solidFill>
                <a:schemeClr val="dk1"/>
              </a:solidFill>
              <a:effectLst/>
              <a:latin typeface="+mn-lt"/>
              <a:ea typeface="+mn-ea"/>
              <a:cs typeface="+mn-cs"/>
            </a:rPr>
            <a:t>Ordering habits are uniform across different age groups in terms of frequency and average price, only middle-aged adults place fewer orders.</a:t>
          </a:r>
          <a:endParaRPr lang="en-CA" sz="1050" b="1" baseline="0"/>
        </a:p>
      </xdr:txBody>
    </xdr:sp>
    <xdr:clientData/>
  </xdr:twoCellAnchor>
  <xdr:twoCellAnchor>
    <xdr:from>
      <xdr:col>3</xdr:col>
      <xdr:colOff>422275</xdr:colOff>
      <xdr:row>319</xdr:row>
      <xdr:rowOff>88901</xdr:rowOff>
    </xdr:from>
    <xdr:to>
      <xdr:col>21</xdr:col>
      <xdr:colOff>27781</xdr:colOff>
      <xdr:row>322</xdr:row>
      <xdr:rowOff>31751</xdr:rowOff>
    </xdr:to>
    <xdr:sp macro="" textlink="">
      <xdr:nvSpPr>
        <xdr:cNvPr id="35" name="TextBox 34">
          <a:extLst>
            <a:ext uri="{FF2B5EF4-FFF2-40B4-BE49-F238E27FC236}">
              <a16:creationId xmlns:a16="http://schemas.microsoft.com/office/drawing/2014/main" id="{333D2B5C-17A4-7B4C-B916-CA3787EFD525}"/>
            </a:ext>
          </a:extLst>
        </xdr:cNvPr>
        <xdr:cNvSpPr txBox="1"/>
      </xdr:nvSpPr>
      <xdr:spPr>
        <a:xfrm>
          <a:off x="2057400" y="60858401"/>
          <a:ext cx="16274256" cy="5143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050" b="1" baseline="0">
              <a:solidFill>
                <a:schemeClr val="dk1"/>
              </a:solidFill>
              <a:effectLst/>
              <a:latin typeface="+mn-lt"/>
              <a:ea typeface="+mn-ea"/>
              <a:cs typeface="+mn-cs"/>
            </a:rPr>
            <a:t>Ordering behaviors are consistent across various family statuses. Only 5% are from single customers with dependents. , while nearly half of the orders come from married customers with dependents.</a:t>
          </a:r>
          <a:endParaRPr lang="en-CA" sz="1050" b="1" baseline="0"/>
        </a:p>
      </xdr:txBody>
    </xdr:sp>
    <xdr:clientData/>
  </xdr:twoCellAnchor>
  <xdr:twoCellAnchor editAs="oneCell">
    <xdr:from>
      <xdr:col>3</xdr:col>
      <xdr:colOff>587375</xdr:colOff>
      <xdr:row>288</xdr:row>
      <xdr:rowOff>15875</xdr:rowOff>
    </xdr:from>
    <xdr:to>
      <xdr:col>10</xdr:col>
      <xdr:colOff>307975</xdr:colOff>
      <xdr:row>317</xdr:row>
      <xdr:rowOff>155575</xdr:rowOff>
    </xdr:to>
    <xdr:pic>
      <xdr:nvPicPr>
        <xdr:cNvPr id="36" name="Picture 35">
          <a:extLst>
            <a:ext uri="{FF2B5EF4-FFF2-40B4-BE49-F238E27FC236}">
              <a16:creationId xmlns:a16="http://schemas.microsoft.com/office/drawing/2014/main" id="{024FC6B6-63E5-681E-ACE7-EEE0A530DF30}"/>
            </a:ext>
          </a:extLst>
        </xdr:cNvPr>
        <xdr:cNvPicPr>
          <a:picLocks noChangeAspect="1"/>
        </xdr:cNvPicPr>
      </xdr:nvPicPr>
      <xdr:blipFill>
        <a:blip xmlns:r="http://schemas.openxmlformats.org/officeDocument/2006/relationships" r:embed="rId14"/>
        <a:stretch>
          <a:fillRect/>
        </a:stretch>
      </xdr:blipFill>
      <xdr:spPr>
        <a:xfrm>
          <a:off x="2222500" y="54879875"/>
          <a:ext cx="4991100" cy="5664200"/>
        </a:xfrm>
        <a:prstGeom prst="rect">
          <a:avLst/>
        </a:prstGeom>
      </xdr:spPr>
    </xdr:pic>
    <xdr:clientData/>
  </xdr:twoCellAnchor>
  <xdr:twoCellAnchor editAs="oneCell">
    <xdr:from>
      <xdr:col>4</xdr:col>
      <xdr:colOff>222250</xdr:colOff>
      <xdr:row>325</xdr:row>
      <xdr:rowOff>63500</xdr:rowOff>
    </xdr:from>
    <xdr:to>
      <xdr:col>10</xdr:col>
      <xdr:colOff>609600</xdr:colOff>
      <xdr:row>350</xdr:row>
      <xdr:rowOff>88900</xdr:rowOff>
    </xdr:to>
    <xdr:pic>
      <xdr:nvPicPr>
        <xdr:cNvPr id="37" name="Picture 36">
          <a:extLst>
            <a:ext uri="{FF2B5EF4-FFF2-40B4-BE49-F238E27FC236}">
              <a16:creationId xmlns:a16="http://schemas.microsoft.com/office/drawing/2014/main" id="{2FE5FBD8-450A-E4DC-97BA-111E0D5BDC36}"/>
            </a:ext>
          </a:extLst>
        </xdr:cNvPr>
        <xdr:cNvPicPr>
          <a:picLocks noChangeAspect="1"/>
        </xdr:cNvPicPr>
      </xdr:nvPicPr>
      <xdr:blipFill>
        <a:blip xmlns:r="http://schemas.openxmlformats.org/officeDocument/2006/relationships" r:embed="rId15"/>
        <a:stretch>
          <a:fillRect/>
        </a:stretch>
      </xdr:blipFill>
      <xdr:spPr>
        <a:xfrm>
          <a:off x="2524125" y="61976000"/>
          <a:ext cx="4991100" cy="4787900"/>
        </a:xfrm>
        <a:prstGeom prst="rect">
          <a:avLst/>
        </a:prstGeom>
      </xdr:spPr>
    </xdr:pic>
    <xdr:clientData/>
  </xdr:twoCellAnchor>
  <xdr:twoCellAnchor editAs="oneCell">
    <xdr:from>
      <xdr:col>3</xdr:col>
      <xdr:colOff>492125</xdr:colOff>
      <xdr:row>360</xdr:row>
      <xdr:rowOff>111125</xdr:rowOff>
    </xdr:from>
    <xdr:to>
      <xdr:col>11</xdr:col>
      <xdr:colOff>1073150</xdr:colOff>
      <xdr:row>382</xdr:row>
      <xdr:rowOff>1579</xdr:rowOff>
    </xdr:to>
    <xdr:pic>
      <xdr:nvPicPr>
        <xdr:cNvPr id="40" name="Picture 39">
          <a:extLst>
            <a:ext uri="{FF2B5EF4-FFF2-40B4-BE49-F238E27FC236}">
              <a16:creationId xmlns:a16="http://schemas.microsoft.com/office/drawing/2014/main" id="{3F2F5A4B-86B8-0AD0-AD93-177542E1F5BE}"/>
            </a:ext>
          </a:extLst>
        </xdr:cNvPr>
        <xdr:cNvPicPr>
          <a:picLocks noChangeAspect="1"/>
        </xdr:cNvPicPr>
      </xdr:nvPicPr>
      <xdr:blipFill>
        <a:blip xmlns:r="http://schemas.openxmlformats.org/officeDocument/2006/relationships" r:embed="rId16"/>
        <a:stretch>
          <a:fillRect/>
        </a:stretch>
      </xdr:blipFill>
      <xdr:spPr>
        <a:xfrm>
          <a:off x="2127250" y="68691125"/>
          <a:ext cx="7772400" cy="4081454"/>
        </a:xfrm>
        <a:prstGeom prst="rect">
          <a:avLst/>
        </a:prstGeom>
      </xdr:spPr>
    </xdr:pic>
    <xdr:clientData/>
  </xdr:twoCellAnchor>
  <xdr:twoCellAnchor>
    <xdr:from>
      <xdr:col>3</xdr:col>
      <xdr:colOff>317500</xdr:colOff>
      <xdr:row>353</xdr:row>
      <xdr:rowOff>0</xdr:rowOff>
    </xdr:from>
    <xdr:to>
      <xdr:col>20</xdr:col>
      <xdr:colOff>589756</xdr:colOff>
      <xdr:row>356</xdr:row>
      <xdr:rowOff>47625</xdr:rowOff>
    </xdr:to>
    <xdr:sp macro="" textlink="">
      <xdr:nvSpPr>
        <xdr:cNvPr id="41" name="TextBox 40">
          <a:extLst>
            <a:ext uri="{FF2B5EF4-FFF2-40B4-BE49-F238E27FC236}">
              <a16:creationId xmlns:a16="http://schemas.microsoft.com/office/drawing/2014/main" id="{0E64281F-C784-754F-9047-D8CFDFBA365F}"/>
            </a:ext>
          </a:extLst>
        </xdr:cNvPr>
        <xdr:cNvSpPr txBox="1"/>
      </xdr:nvSpPr>
      <xdr:spPr>
        <a:xfrm>
          <a:off x="1952625" y="67246500"/>
          <a:ext cx="16274256" cy="6191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050" b="1" baseline="0"/>
            <a:t>The middle_income group places the most amount of orders.</a:t>
          </a:r>
        </a:p>
      </xdr:txBody>
    </xdr:sp>
    <xdr:clientData/>
  </xdr:twoCellAnchor>
  <xdr:twoCellAnchor editAs="oneCell">
    <xdr:from>
      <xdr:col>3</xdr:col>
      <xdr:colOff>619125</xdr:colOff>
      <xdr:row>387</xdr:row>
      <xdr:rowOff>31750</xdr:rowOff>
    </xdr:from>
    <xdr:to>
      <xdr:col>11</xdr:col>
      <xdr:colOff>1009650</xdr:colOff>
      <xdr:row>408</xdr:row>
      <xdr:rowOff>146050</xdr:rowOff>
    </xdr:to>
    <xdr:pic>
      <xdr:nvPicPr>
        <xdr:cNvPr id="42" name="Picture 41">
          <a:extLst>
            <a:ext uri="{FF2B5EF4-FFF2-40B4-BE49-F238E27FC236}">
              <a16:creationId xmlns:a16="http://schemas.microsoft.com/office/drawing/2014/main" id="{DA363AB6-687E-DBF0-7A68-0C89CEFF8D52}"/>
            </a:ext>
          </a:extLst>
        </xdr:cNvPr>
        <xdr:cNvPicPr>
          <a:picLocks noChangeAspect="1"/>
        </xdr:cNvPicPr>
      </xdr:nvPicPr>
      <xdr:blipFill>
        <a:blip xmlns:r="http://schemas.openxmlformats.org/officeDocument/2006/relationships" r:embed="rId17"/>
        <a:stretch>
          <a:fillRect/>
        </a:stretch>
      </xdr:blipFill>
      <xdr:spPr>
        <a:xfrm>
          <a:off x="2254250" y="73755250"/>
          <a:ext cx="7581900" cy="4114800"/>
        </a:xfrm>
        <a:prstGeom prst="rect">
          <a:avLst/>
        </a:prstGeom>
      </xdr:spPr>
    </xdr:pic>
    <xdr:clientData/>
  </xdr:twoCellAnchor>
  <xdr:twoCellAnchor editAs="oneCell">
    <xdr:from>
      <xdr:col>4</xdr:col>
      <xdr:colOff>492125</xdr:colOff>
      <xdr:row>418</xdr:row>
      <xdr:rowOff>15875</xdr:rowOff>
    </xdr:from>
    <xdr:to>
      <xdr:col>12</xdr:col>
      <xdr:colOff>200025</xdr:colOff>
      <xdr:row>437</xdr:row>
      <xdr:rowOff>177542</xdr:rowOff>
    </xdr:to>
    <xdr:pic>
      <xdr:nvPicPr>
        <xdr:cNvPr id="43" name="Picture 42">
          <a:extLst>
            <a:ext uri="{FF2B5EF4-FFF2-40B4-BE49-F238E27FC236}">
              <a16:creationId xmlns:a16="http://schemas.microsoft.com/office/drawing/2014/main" id="{08988638-6F34-041E-518C-C5C9AA478639}"/>
            </a:ext>
          </a:extLst>
        </xdr:cNvPr>
        <xdr:cNvPicPr>
          <a:picLocks noChangeAspect="1"/>
        </xdr:cNvPicPr>
      </xdr:nvPicPr>
      <xdr:blipFill>
        <a:blip xmlns:r="http://schemas.openxmlformats.org/officeDocument/2006/relationships" r:embed="rId18"/>
        <a:stretch>
          <a:fillRect/>
        </a:stretch>
      </xdr:blipFill>
      <xdr:spPr>
        <a:xfrm>
          <a:off x="2794000" y="79644875"/>
          <a:ext cx="7772400" cy="3781167"/>
        </a:xfrm>
        <a:prstGeom prst="rect">
          <a:avLst/>
        </a:prstGeom>
      </xdr:spPr>
    </xdr:pic>
    <xdr:clientData/>
  </xdr:twoCellAnchor>
  <xdr:twoCellAnchor editAs="oneCell">
    <xdr:from>
      <xdr:col>4</xdr:col>
      <xdr:colOff>571500</xdr:colOff>
      <xdr:row>447</xdr:row>
      <xdr:rowOff>47625</xdr:rowOff>
    </xdr:from>
    <xdr:to>
      <xdr:col>11</xdr:col>
      <xdr:colOff>1298575</xdr:colOff>
      <xdr:row>468</xdr:row>
      <xdr:rowOff>161925</xdr:rowOff>
    </xdr:to>
    <xdr:pic>
      <xdr:nvPicPr>
        <xdr:cNvPr id="44" name="Picture 43">
          <a:extLst>
            <a:ext uri="{FF2B5EF4-FFF2-40B4-BE49-F238E27FC236}">
              <a16:creationId xmlns:a16="http://schemas.microsoft.com/office/drawing/2014/main" id="{B9A05238-9224-238B-4E99-F56D8ACFEEAF}"/>
            </a:ext>
          </a:extLst>
        </xdr:cNvPr>
        <xdr:cNvPicPr>
          <a:picLocks noChangeAspect="1"/>
        </xdr:cNvPicPr>
      </xdr:nvPicPr>
      <xdr:blipFill>
        <a:blip xmlns:r="http://schemas.openxmlformats.org/officeDocument/2006/relationships" r:embed="rId19"/>
        <a:stretch>
          <a:fillRect/>
        </a:stretch>
      </xdr:blipFill>
      <xdr:spPr>
        <a:xfrm>
          <a:off x="2873375" y="85201125"/>
          <a:ext cx="7251700" cy="4114800"/>
        </a:xfrm>
        <a:prstGeom prst="rect">
          <a:avLst/>
        </a:prstGeom>
      </xdr:spPr>
    </xdr:pic>
    <xdr:clientData/>
  </xdr:twoCellAnchor>
  <xdr:twoCellAnchor editAs="oneCell">
    <xdr:from>
      <xdr:col>11</xdr:col>
      <xdr:colOff>158750</xdr:colOff>
      <xdr:row>503</xdr:row>
      <xdr:rowOff>127000</xdr:rowOff>
    </xdr:from>
    <xdr:to>
      <xdr:col>17</xdr:col>
      <xdr:colOff>371475</xdr:colOff>
      <xdr:row>528</xdr:row>
      <xdr:rowOff>0</xdr:rowOff>
    </xdr:to>
    <xdr:pic>
      <xdr:nvPicPr>
        <xdr:cNvPr id="45" name="Picture 44">
          <a:extLst>
            <a:ext uri="{FF2B5EF4-FFF2-40B4-BE49-F238E27FC236}">
              <a16:creationId xmlns:a16="http://schemas.microsoft.com/office/drawing/2014/main" id="{F234D32B-6836-39D1-242C-2A6B341E5CEC}"/>
            </a:ext>
          </a:extLst>
        </xdr:cNvPr>
        <xdr:cNvPicPr>
          <a:picLocks noChangeAspect="1"/>
        </xdr:cNvPicPr>
      </xdr:nvPicPr>
      <xdr:blipFill>
        <a:blip xmlns:r="http://schemas.openxmlformats.org/officeDocument/2006/relationships" r:embed="rId20"/>
        <a:stretch>
          <a:fillRect/>
        </a:stretch>
      </xdr:blipFill>
      <xdr:spPr>
        <a:xfrm>
          <a:off x="8985250" y="95948500"/>
          <a:ext cx="7023100" cy="4635500"/>
        </a:xfrm>
        <a:prstGeom prst="rect">
          <a:avLst/>
        </a:prstGeom>
      </xdr:spPr>
    </xdr:pic>
    <xdr:clientData/>
  </xdr:twoCellAnchor>
  <xdr:twoCellAnchor editAs="oneCell">
    <xdr:from>
      <xdr:col>1</xdr:col>
      <xdr:colOff>619125</xdr:colOff>
      <xdr:row>504</xdr:row>
      <xdr:rowOff>0</xdr:rowOff>
    </xdr:from>
    <xdr:to>
      <xdr:col>10</xdr:col>
      <xdr:colOff>1165225</xdr:colOff>
      <xdr:row>534</xdr:row>
      <xdr:rowOff>127000</xdr:rowOff>
    </xdr:to>
    <xdr:pic>
      <xdr:nvPicPr>
        <xdr:cNvPr id="46" name="Picture 45">
          <a:extLst>
            <a:ext uri="{FF2B5EF4-FFF2-40B4-BE49-F238E27FC236}">
              <a16:creationId xmlns:a16="http://schemas.microsoft.com/office/drawing/2014/main" id="{7E94287A-5BA7-0297-A5FD-05894F1EAC6D}"/>
            </a:ext>
          </a:extLst>
        </xdr:cNvPr>
        <xdr:cNvPicPr>
          <a:picLocks noChangeAspect="1"/>
        </xdr:cNvPicPr>
      </xdr:nvPicPr>
      <xdr:blipFill>
        <a:blip xmlns:r="http://schemas.openxmlformats.org/officeDocument/2006/relationships" r:embed="rId21"/>
        <a:stretch>
          <a:fillRect/>
        </a:stretch>
      </xdr:blipFill>
      <xdr:spPr>
        <a:xfrm>
          <a:off x="920750" y="96012000"/>
          <a:ext cx="7150100" cy="5842000"/>
        </a:xfrm>
        <a:prstGeom prst="rect">
          <a:avLst/>
        </a:prstGeom>
      </xdr:spPr>
    </xdr:pic>
    <xdr:clientData/>
  </xdr:twoCellAnchor>
  <xdr:twoCellAnchor editAs="oneCell">
    <xdr:from>
      <xdr:col>11</xdr:col>
      <xdr:colOff>111125</xdr:colOff>
      <xdr:row>474</xdr:row>
      <xdr:rowOff>15875</xdr:rowOff>
    </xdr:from>
    <xdr:to>
      <xdr:col>17</xdr:col>
      <xdr:colOff>539750</xdr:colOff>
      <xdr:row>500</xdr:row>
      <xdr:rowOff>28575</xdr:rowOff>
    </xdr:to>
    <xdr:pic>
      <xdr:nvPicPr>
        <xdr:cNvPr id="47" name="Picture 46">
          <a:extLst>
            <a:ext uri="{FF2B5EF4-FFF2-40B4-BE49-F238E27FC236}">
              <a16:creationId xmlns:a16="http://schemas.microsoft.com/office/drawing/2014/main" id="{427A5FE1-6271-6150-1D89-0494F040FCE6}"/>
            </a:ext>
          </a:extLst>
        </xdr:cNvPr>
        <xdr:cNvPicPr>
          <a:picLocks noChangeAspect="1"/>
        </xdr:cNvPicPr>
      </xdr:nvPicPr>
      <xdr:blipFill>
        <a:blip xmlns:r="http://schemas.openxmlformats.org/officeDocument/2006/relationships" r:embed="rId22"/>
        <a:stretch>
          <a:fillRect/>
        </a:stretch>
      </xdr:blipFill>
      <xdr:spPr>
        <a:xfrm>
          <a:off x="8937625" y="90312875"/>
          <a:ext cx="7239000" cy="4965700"/>
        </a:xfrm>
        <a:prstGeom prst="rect">
          <a:avLst/>
        </a:prstGeom>
      </xdr:spPr>
    </xdr:pic>
    <xdr:clientData/>
  </xdr:twoCellAnchor>
  <xdr:twoCellAnchor editAs="oneCell">
    <xdr:from>
      <xdr:col>1</xdr:col>
      <xdr:colOff>444500</xdr:colOff>
      <xdr:row>474</xdr:row>
      <xdr:rowOff>63500</xdr:rowOff>
    </xdr:from>
    <xdr:to>
      <xdr:col>10</xdr:col>
      <xdr:colOff>863600</xdr:colOff>
      <xdr:row>499</xdr:row>
      <xdr:rowOff>127000</xdr:rowOff>
    </xdr:to>
    <xdr:pic>
      <xdr:nvPicPr>
        <xdr:cNvPr id="48" name="Picture 47">
          <a:extLst>
            <a:ext uri="{FF2B5EF4-FFF2-40B4-BE49-F238E27FC236}">
              <a16:creationId xmlns:a16="http://schemas.microsoft.com/office/drawing/2014/main" id="{792B27A2-0679-BF48-2C44-8B7A9072778D}"/>
            </a:ext>
          </a:extLst>
        </xdr:cNvPr>
        <xdr:cNvPicPr>
          <a:picLocks noChangeAspect="1"/>
        </xdr:cNvPicPr>
      </xdr:nvPicPr>
      <xdr:blipFill>
        <a:blip xmlns:r="http://schemas.openxmlformats.org/officeDocument/2006/relationships" r:embed="rId23"/>
        <a:stretch>
          <a:fillRect/>
        </a:stretch>
      </xdr:blipFill>
      <xdr:spPr>
        <a:xfrm>
          <a:off x="746125" y="90360500"/>
          <a:ext cx="7023100" cy="4826000"/>
        </a:xfrm>
        <a:prstGeom prst="rect">
          <a:avLst/>
        </a:prstGeom>
      </xdr:spPr>
    </xdr:pic>
    <xdr:clientData/>
  </xdr:twoCellAnchor>
  <xdr:twoCellAnchor>
    <xdr:from>
      <xdr:col>1</xdr:col>
      <xdr:colOff>587375</xdr:colOff>
      <xdr:row>536</xdr:row>
      <xdr:rowOff>63500</xdr:rowOff>
    </xdr:from>
    <xdr:to>
      <xdr:col>18</xdr:col>
      <xdr:colOff>251619</xdr:colOff>
      <xdr:row>537</xdr:row>
      <xdr:rowOff>143669</xdr:rowOff>
    </xdr:to>
    <xdr:sp macro="" textlink="">
      <xdr:nvSpPr>
        <xdr:cNvPr id="50" name="TextBox 49">
          <a:extLst>
            <a:ext uri="{FF2B5EF4-FFF2-40B4-BE49-F238E27FC236}">
              <a16:creationId xmlns:a16="http://schemas.microsoft.com/office/drawing/2014/main" id="{9DB3D220-C3BE-BE4D-AD2C-CD15D9A89479}"/>
            </a:ext>
          </a:extLst>
        </xdr:cNvPr>
        <xdr:cNvSpPr txBox="1"/>
      </xdr:nvSpPr>
      <xdr:spPr>
        <a:xfrm>
          <a:off x="889000" y="102171500"/>
          <a:ext cx="15666244" cy="27066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Low-income customers show less purchases of meat and seafood products.</a:t>
          </a:r>
        </a:p>
      </xdr:txBody>
    </xdr:sp>
    <xdr:clientData/>
  </xdr:twoCellAnchor>
  <xdr:twoCellAnchor editAs="oneCell">
    <xdr:from>
      <xdr:col>2</xdr:col>
      <xdr:colOff>603250</xdr:colOff>
      <xdr:row>543</xdr:row>
      <xdr:rowOff>127000</xdr:rowOff>
    </xdr:from>
    <xdr:to>
      <xdr:col>10</xdr:col>
      <xdr:colOff>1295400</xdr:colOff>
      <xdr:row>571</xdr:row>
      <xdr:rowOff>12700</xdr:rowOff>
    </xdr:to>
    <xdr:pic>
      <xdr:nvPicPr>
        <xdr:cNvPr id="51" name="Picture 50">
          <a:extLst>
            <a:ext uri="{FF2B5EF4-FFF2-40B4-BE49-F238E27FC236}">
              <a16:creationId xmlns:a16="http://schemas.microsoft.com/office/drawing/2014/main" id="{5183DC63-206F-349E-110D-D1F3E0968554}"/>
            </a:ext>
          </a:extLst>
        </xdr:cNvPr>
        <xdr:cNvPicPr>
          <a:picLocks noChangeAspect="1"/>
        </xdr:cNvPicPr>
      </xdr:nvPicPr>
      <xdr:blipFill>
        <a:blip xmlns:r="http://schemas.openxmlformats.org/officeDocument/2006/relationships" r:embed="rId24"/>
        <a:stretch>
          <a:fillRect/>
        </a:stretch>
      </xdr:blipFill>
      <xdr:spPr>
        <a:xfrm>
          <a:off x="1571625" y="103568500"/>
          <a:ext cx="6629400" cy="5219700"/>
        </a:xfrm>
        <a:prstGeom prst="rect">
          <a:avLst/>
        </a:prstGeom>
      </xdr:spPr>
    </xdr:pic>
    <xdr:clientData/>
  </xdr:twoCellAnchor>
  <xdr:twoCellAnchor editAs="oneCell">
    <xdr:from>
      <xdr:col>10</xdr:col>
      <xdr:colOff>1666875</xdr:colOff>
      <xdr:row>573</xdr:row>
      <xdr:rowOff>127000</xdr:rowOff>
    </xdr:from>
    <xdr:to>
      <xdr:col>16</xdr:col>
      <xdr:colOff>231775</xdr:colOff>
      <xdr:row>604</xdr:row>
      <xdr:rowOff>63500</xdr:rowOff>
    </xdr:to>
    <xdr:pic>
      <xdr:nvPicPr>
        <xdr:cNvPr id="52" name="Picture 51">
          <a:extLst>
            <a:ext uri="{FF2B5EF4-FFF2-40B4-BE49-F238E27FC236}">
              <a16:creationId xmlns:a16="http://schemas.microsoft.com/office/drawing/2014/main" id="{E0DBC8A8-3AB3-BB69-2671-3881D5E67528}"/>
            </a:ext>
          </a:extLst>
        </xdr:cNvPr>
        <xdr:cNvPicPr>
          <a:picLocks noChangeAspect="1"/>
        </xdr:cNvPicPr>
      </xdr:nvPicPr>
      <xdr:blipFill>
        <a:blip xmlns:r="http://schemas.openxmlformats.org/officeDocument/2006/relationships" r:embed="rId25"/>
        <a:stretch>
          <a:fillRect/>
        </a:stretch>
      </xdr:blipFill>
      <xdr:spPr>
        <a:xfrm>
          <a:off x="8572500" y="109283500"/>
          <a:ext cx="6629400" cy="5842000"/>
        </a:xfrm>
        <a:prstGeom prst="rect">
          <a:avLst/>
        </a:prstGeom>
      </xdr:spPr>
    </xdr:pic>
    <xdr:clientData/>
  </xdr:twoCellAnchor>
  <xdr:twoCellAnchor editAs="oneCell">
    <xdr:from>
      <xdr:col>2</xdr:col>
      <xdr:colOff>571500</xdr:colOff>
      <xdr:row>576</xdr:row>
      <xdr:rowOff>127000</xdr:rowOff>
    </xdr:from>
    <xdr:to>
      <xdr:col>10</xdr:col>
      <xdr:colOff>1263650</xdr:colOff>
      <xdr:row>601</xdr:row>
      <xdr:rowOff>0</xdr:rowOff>
    </xdr:to>
    <xdr:pic>
      <xdr:nvPicPr>
        <xdr:cNvPr id="53" name="Picture 52">
          <a:extLst>
            <a:ext uri="{FF2B5EF4-FFF2-40B4-BE49-F238E27FC236}">
              <a16:creationId xmlns:a16="http://schemas.microsoft.com/office/drawing/2014/main" id="{EA1210E7-8D9B-DCE0-E7AB-0002975A3DDF}"/>
            </a:ext>
          </a:extLst>
        </xdr:cNvPr>
        <xdr:cNvPicPr>
          <a:picLocks noChangeAspect="1"/>
        </xdr:cNvPicPr>
      </xdr:nvPicPr>
      <xdr:blipFill>
        <a:blip xmlns:r="http://schemas.openxmlformats.org/officeDocument/2006/relationships" r:embed="rId26"/>
        <a:stretch>
          <a:fillRect/>
        </a:stretch>
      </xdr:blipFill>
      <xdr:spPr>
        <a:xfrm>
          <a:off x="1539875" y="109855000"/>
          <a:ext cx="6629400" cy="4635500"/>
        </a:xfrm>
        <a:prstGeom prst="rect">
          <a:avLst/>
        </a:prstGeom>
      </xdr:spPr>
    </xdr:pic>
    <xdr:clientData/>
  </xdr:twoCellAnchor>
  <xdr:twoCellAnchor editAs="oneCell">
    <xdr:from>
      <xdr:col>10</xdr:col>
      <xdr:colOff>1714500</xdr:colOff>
      <xdr:row>543</xdr:row>
      <xdr:rowOff>95250</xdr:rowOff>
    </xdr:from>
    <xdr:to>
      <xdr:col>16</xdr:col>
      <xdr:colOff>279400</xdr:colOff>
      <xdr:row>569</xdr:row>
      <xdr:rowOff>107950</xdr:rowOff>
    </xdr:to>
    <xdr:pic>
      <xdr:nvPicPr>
        <xdr:cNvPr id="55" name="Picture 54">
          <a:extLst>
            <a:ext uri="{FF2B5EF4-FFF2-40B4-BE49-F238E27FC236}">
              <a16:creationId xmlns:a16="http://schemas.microsoft.com/office/drawing/2014/main" id="{32C92FE2-763D-C603-4ADE-314C854536E0}"/>
            </a:ext>
          </a:extLst>
        </xdr:cNvPr>
        <xdr:cNvPicPr>
          <a:picLocks noChangeAspect="1"/>
        </xdr:cNvPicPr>
      </xdr:nvPicPr>
      <xdr:blipFill>
        <a:blip xmlns:r="http://schemas.openxmlformats.org/officeDocument/2006/relationships" r:embed="rId27"/>
        <a:stretch>
          <a:fillRect/>
        </a:stretch>
      </xdr:blipFill>
      <xdr:spPr>
        <a:xfrm>
          <a:off x="8620125" y="103536750"/>
          <a:ext cx="6629400" cy="4965700"/>
        </a:xfrm>
        <a:prstGeom prst="rect">
          <a:avLst/>
        </a:prstGeom>
      </xdr:spPr>
    </xdr:pic>
    <xdr:clientData/>
  </xdr:twoCellAnchor>
  <xdr:twoCellAnchor>
    <xdr:from>
      <xdr:col>2</xdr:col>
      <xdr:colOff>587375</xdr:colOff>
      <xdr:row>606</xdr:row>
      <xdr:rowOff>142875</xdr:rowOff>
    </xdr:from>
    <xdr:to>
      <xdr:col>19</xdr:col>
      <xdr:colOff>167481</xdr:colOff>
      <xdr:row>608</xdr:row>
      <xdr:rowOff>29369</xdr:rowOff>
    </xdr:to>
    <xdr:sp macro="" textlink="">
      <xdr:nvSpPr>
        <xdr:cNvPr id="56" name="TextBox 55">
          <a:extLst>
            <a:ext uri="{FF2B5EF4-FFF2-40B4-BE49-F238E27FC236}">
              <a16:creationId xmlns:a16="http://schemas.microsoft.com/office/drawing/2014/main" id="{86E41450-B2BF-FC49-979D-2C479700EB5B}"/>
            </a:ext>
          </a:extLst>
        </xdr:cNvPr>
        <xdr:cNvSpPr txBox="1"/>
      </xdr:nvSpPr>
      <xdr:spPr>
        <a:xfrm>
          <a:off x="1555750" y="115585875"/>
          <a:ext cx="15582106" cy="26749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1">
              <a:effectLst/>
            </a:rPr>
            <a:t>The ordering habits of both snack buyers and non-buyers align with general trends, and the majority of customers have been buying snacks.</a:t>
          </a:r>
          <a:endParaRPr lang="en-CA" sz="1100" b="1" baseline="0">
            <a:solidFill>
              <a:schemeClr val="dk1"/>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187D57-C0BA-584C-A119-8EFECDB5087D}" name="Table13" displayName="Table13" ref="K107:O110" totalsRowShown="0" headerRowDxfId="48" headerRowBorderDxfId="47">
  <autoFilter ref="K107:O110" xr:uid="{53187D57-C0BA-584C-A119-8EFECDB5087D}"/>
  <sortState xmlns:xlrd2="http://schemas.microsoft.com/office/spreadsheetml/2017/richdata2" ref="K108:O110">
    <sortCondition descending="1" ref="L102:L104"/>
  </sortState>
  <tableColumns count="5">
    <tableColumn id="1" xr3:uid="{A67EC95D-38EF-324C-B6DA-A3D16B29E4E7}" name="price_range_loc" dataDxfId="46"/>
    <tableColumn id="2" xr3:uid="{378F9F0D-2EB8-F64D-A611-C57F3272CE29}" name="Number of Orders" dataDxfId="45" dataCellStyle="Comma"/>
    <tableColumn id="3" xr3:uid="{8257D441-1167-6F47-BD20-5EC53CB33F8B}" name="% of Total" dataDxfId="44">
      <calculatedColumnFormula>L108/SUM($L$175:$L$177)</calculatedColumnFormula>
    </tableColumn>
    <tableColumn id="4" xr3:uid="{6A67E058-B03D-4A43-B99B-4E6542D7173A}" name="Frequency" dataDxfId="43" dataCellStyle="Comma"/>
    <tableColumn id="5" xr3:uid="{90349A1F-01AC-0F4C-98CC-9C681F711745}" name="Average Price" dataDxfId="42" dataCellStyle="Currenc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AD9BEA-5BA0-9341-B258-CAF9DF040974}" name="Table134" displayName="Table134" ref="K131:O152" totalsRowShown="0" headerRowDxfId="41" headerRowBorderDxfId="40">
  <autoFilter ref="K131:O152" xr:uid="{77AD9BEA-5BA0-9341-B258-CAF9DF040974}"/>
  <sortState xmlns:xlrd2="http://schemas.microsoft.com/office/spreadsheetml/2017/richdata2" ref="K132:O152">
    <sortCondition descending="1" ref="L130:L151"/>
  </sortState>
  <tableColumns count="5">
    <tableColumn id="1" xr3:uid="{E24009B2-8BF8-1243-B1A8-AB14C76A0860}" name="department" dataDxfId="39"/>
    <tableColumn id="2" xr3:uid="{ED3E1893-F2CC-3244-BAAF-96BAAE1B3C4E}" name="Number of Orders" dataDxfId="38" dataCellStyle="Comma"/>
    <tableColumn id="3" xr3:uid="{69F05C5F-8473-1E48-BEC5-38906DFA4CF0}" name="% of Total" dataDxfId="37">
      <calculatedColumnFormula>L132/SUM($L$175:$L$177)</calculatedColumnFormula>
    </tableColumn>
    <tableColumn id="4" xr3:uid="{B1B81422-8525-9049-A4D6-F8F5F2C22E41}" name="Frequency" dataDxfId="36" dataCellStyle="Comma"/>
    <tableColumn id="5" xr3:uid="{EE933BCA-4A45-0C43-907B-68B9C2CFA823}" name="Average Price" dataDxfId="35"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C33972-962C-3F4F-B386-9A49F7152712}" name="Table1" displayName="Table1" ref="K172:O175" totalsRowShown="0" headerRowDxfId="34" headerRowBorderDxfId="33">
  <autoFilter ref="K172:O175" xr:uid="{BCC33972-962C-3F4F-B386-9A49F7152712}"/>
  <sortState xmlns:xlrd2="http://schemas.microsoft.com/office/spreadsheetml/2017/richdata2" ref="K173:O175">
    <sortCondition descending="1" ref="L175:L177"/>
  </sortState>
  <tableColumns count="5">
    <tableColumn id="1" xr3:uid="{F3E80782-6010-3048-863B-CB9DA1E85302}" name="loyalty_flag" dataDxfId="32"/>
    <tableColumn id="2" xr3:uid="{E7A1A8B0-EB41-0E40-A179-2B160770DACD}" name="Number of Orders" dataDxfId="31" dataCellStyle="Comma"/>
    <tableColumn id="3" xr3:uid="{7FC6A707-794D-8942-A86D-DBD7D873F850}" name="% of Total" dataDxfId="30">
      <calculatedColumnFormula>L173/SUM($L$175:$L$177)</calculatedColumnFormula>
    </tableColumn>
    <tableColumn id="4" xr3:uid="{19F09098-610E-834B-8FC5-07D90A961F1B}" name="Frequency" dataDxfId="29" dataCellStyle="Comma"/>
    <tableColumn id="5" xr3:uid="{3548F243-506D-D742-A744-9015DCAF43DF}" name="Average Price" dataDxfId="28" dataCellStyle="Currenc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FA4F64-9C60-3348-BAF1-BA671294EAF8}" name="Table15" displayName="Table15" ref="L199:P203" totalsRowShown="0" headerRowDxfId="27" headerRowBorderDxfId="26">
  <autoFilter ref="L199:P203" xr:uid="{3DFA4F64-9C60-3348-BAF1-BA671294EAF8}"/>
  <sortState xmlns:xlrd2="http://schemas.microsoft.com/office/spreadsheetml/2017/richdata2" ref="L200:P203">
    <sortCondition descending="1" ref="M205:M209"/>
  </sortState>
  <tableColumns count="5">
    <tableColumn id="1" xr3:uid="{C9D85B67-3ECE-8A48-9821-43854452F7F0}" name="region" dataDxfId="25"/>
    <tableColumn id="2" xr3:uid="{0E60497C-E8BF-C24B-91A6-1A8FE27CDB86}" name="Number of Orders" dataDxfId="24" dataCellStyle="Comma"/>
    <tableColumn id="3" xr3:uid="{0FF49C92-8748-3E44-B55F-2A367B094CE3}" name="% of Total" dataDxfId="23">
      <calculatedColumnFormula>M200/SUM($L$175:$L$177)</calculatedColumnFormula>
    </tableColumn>
    <tableColumn id="4" xr3:uid="{B17E77A3-C816-C24F-89FC-4BB6925A3A44}" name="Frequency" dataDxfId="22" dataCellStyle="Comma"/>
    <tableColumn id="5" xr3:uid="{7DDC2C44-9CAE-8349-9090-673D9AC56E1D}" name="Average Price" dataDxfId="21" dataCellStyle="Currenc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3F6E49-07DA-DA4D-89C3-3A2F7984C531}" name="Table10" displayName="Table10" ref="L230:P235" headerRowDxfId="20" headerRowBorderDxfId="19">
  <autoFilter ref="L230:P235" xr:uid="{EA3F6E49-07DA-DA4D-89C3-3A2F7984C531}"/>
  <tableColumns count="5">
    <tableColumn id="1" xr3:uid="{1298AF1E-BE85-7242-BA8C-B6751BBF7F9A}" name="Region" totalsRowLabel="Total" dataDxfId="18"/>
    <tableColumn id="2" xr3:uid="{45BA5EA9-711C-C54B-9305-7D21E56FBEB6}" name="produce" dataDxfId="17"/>
    <tableColumn id="3" xr3:uid="{FCEEDD32-AA22-C04C-BED1-226FCD197E27}" name="dairy eggs" dataDxfId="16"/>
    <tableColumn id="4" xr3:uid="{AC6AD089-309C-4248-8DAF-D3C5C21E86BD}" name="snacks" dataDxfId="15"/>
    <tableColumn id="5" xr3:uid="{E1C8DED9-D4BE-C543-AF94-E616EDBAC01E}" name="others" totalsRowFunction="sum" dataDxfId="14"/>
  </tableColumns>
  <tableStyleInfo name="TableStyleLight1" showFirstColumn="0"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7F1D635-B282-FF4A-B54E-30B2FF8EDD0B}" name="Table156" displayName="Table156" ref="L265:P268" totalsRowShown="0" headerRowDxfId="13" headerRowBorderDxfId="12">
  <autoFilter ref="L265:P268" xr:uid="{E7F1D635-B282-FF4A-B54E-30B2FF8EDD0B}"/>
  <sortState xmlns:xlrd2="http://schemas.microsoft.com/office/spreadsheetml/2017/richdata2" ref="L266:P268">
    <sortCondition descending="1" ref="M271:M274"/>
  </sortState>
  <tableColumns count="5">
    <tableColumn id="1" xr3:uid="{F59A9F0C-FB59-BF48-BC89-2B1D31E691E9}" name="age_group" dataDxfId="11"/>
    <tableColumn id="2" xr3:uid="{24B821F8-ECB4-DA4B-BB04-F4FED3168403}" name="Number of Orders" dataDxfId="10" dataCellStyle="Comma"/>
    <tableColumn id="3" xr3:uid="{2A77F08F-DAD4-1047-951E-22C907C98EB4}" name="% of Total" dataDxfId="9">
      <calculatedColumnFormula>M266/SUM($L$175:$L$177)</calculatedColumnFormula>
    </tableColumn>
    <tableColumn id="4" xr3:uid="{22DF4D6D-330D-AA42-A5AC-069DBB4E5ECA}" name="Frequency" dataDxfId="8" dataCellStyle="Comma"/>
    <tableColumn id="5" xr3:uid="{E7D9F072-90D7-B740-8646-2A24A1FF7DF3}" name="Average Price" dataDxfId="7" dataCellStyle="Currenc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EF777D-2BF7-C845-99E8-0C403E17AD86}" name="Table1567" displayName="Table1567" ref="M291:Q295" totalsRowShown="0" headerRowDxfId="6" headerRowBorderDxfId="5">
  <autoFilter ref="M291:Q295" xr:uid="{06EF777D-2BF7-C845-99E8-0C403E17AD86}"/>
  <sortState xmlns:xlrd2="http://schemas.microsoft.com/office/spreadsheetml/2017/richdata2" ref="M292:Q295">
    <sortCondition descending="1" ref="N297:N301"/>
  </sortState>
  <tableColumns count="5">
    <tableColumn id="1" xr3:uid="{1653098B-A190-2B4F-A857-2C4DCB92861D}" name="family_status_flag" dataDxfId="4"/>
    <tableColumn id="2" xr3:uid="{7CB92090-0A4A-0A49-9EAA-B656A5D7A726}" name="Number of Orders" dataDxfId="3" dataCellStyle="Comma"/>
    <tableColumn id="3" xr3:uid="{A38CF240-1004-924E-9285-86CA41CFC812}" name="% of Total" dataDxfId="2">
      <calculatedColumnFormula>N292/SUM($L$175:$L$177)</calculatedColumnFormula>
    </tableColumn>
    <tableColumn id="4" xr3:uid="{1C4FAEEB-0B2B-574E-B875-6F4571DA99A1}" name="Frequency" dataDxfId="1" dataCellStyle="Comma"/>
    <tableColumn id="5" xr3:uid="{A9C4EA2A-A3B6-904C-9613-818EA46D79D3}" name="Average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C23" sqref="C23"/>
    </sheetView>
  </sheetViews>
  <sheetFormatPr baseColWidth="10" defaultColWidth="8.83203125" defaultRowHeight="15"/>
  <sheetData>
    <row r="13" spans="2:2" ht="16">
      <c r="B13" s="13" t="s">
        <v>0</v>
      </c>
    </row>
    <row r="14" spans="2:2">
      <c r="B14" s="12" t="s">
        <v>15</v>
      </c>
    </row>
    <row r="15" spans="2:2">
      <c r="B15" s="12" t="s">
        <v>16</v>
      </c>
    </row>
    <row r="16" spans="2:2">
      <c r="B16" s="12" t="s">
        <v>17</v>
      </c>
    </row>
    <row r="17" spans="2:2">
      <c r="B17" s="12" t="s">
        <v>18</v>
      </c>
    </row>
    <row r="18" spans="2:2">
      <c r="B18" s="12" t="s">
        <v>20</v>
      </c>
    </row>
    <row r="19" spans="2:2">
      <c r="B19" s="12"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Y55"/>
  <sheetViews>
    <sheetView showGridLines="0" zoomScale="109" zoomScaleNormal="60" workbookViewId="0">
      <selection activeCell="C44" sqref="C4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4" t="s">
        <v>19</v>
      </c>
    </row>
    <row r="2" spans="25:25" ht="17">
      <c r="Y2" s="14"/>
    </row>
    <row r="6" spans="25:25" ht="8.5" customHeight="1"/>
    <row r="24" spans="13:16" ht="15">
      <c r="M24" s="62"/>
      <c r="N24" s="62"/>
      <c r="O24" s="62"/>
      <c r="P24" s="62"/>
    </row>
    <row r="25" spans="13:16" ht="15">
      <c r="M25" s="62"/>
      <c r="N25" s="62"/>
      <c r="O25" s="62"/>
      <c r="P25" s="62"/>
    </row>
    <row r="43" spans="4:4">
      <c r="D43" s="58"/>
    </row>
    <row r="44" spans="4:4">
      <c r="D44" s="59"/>
    </row>
    <row r="45" spans="4:4">
      <c r="D45" s="59"/>
    </row>
    <row r="46" spans="4:4">
      <c r="D46" s="57"/>
    </row>
    <row r="47" spans="4:4">
      <c r="D47" s="59"/>
    </row>
    <row r="48" spans="4:4">
      <c r="D48" s="59"/>
    </row>
    <row r="49" spans="4:4">
      <c r="D49" s="59"/>
    </row>
    <row r="50" spans="4:4">
      <c r="D50" s="59"/>
    </row>
    <row r="51" spans="4:4">
      <c r="D51" s="59"/>
    </row>
    <row r="52" spans="4:4">
      <c r="D52" s="59"/>
    </row>
    <row r="53" spans="4:4">
      <c r="D53" s="56"/>
    </row>
    <row r="54" spans="4:4">
      <c r="D54" s="56"/>
    </row>
    <row r="55" spans="4:4">
      <c r="D55" s="56"/>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16" zoomScaleNormal="80" workbookViewId="0">
      <selection activeCell="D4" sqref="D4"/>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5" t="s">
        <v>19</v>
      </c>
    </row>
    <row r="5" spans="2:9" ht="16" thickBot="1"/>
    <row r="6" spans="2:9" ht="24.5" customHeight="1" thickTop="1" thickBot="1">
      <c r="B6" s="6" t="s">
        <v>6</v>
      </c>
      <c r="C6" s="7" t="s">
        <v>7</v>
      </c>
      <c r="D6" s="7" t="s">
        <v>8</v>
      </c>
      <c r="E6" s="8" t="s">
        <v>9</v>
      </c>
    </row>
    <row r="7" spans="2:9" ht="97" thickTop="1">
      <c r="B7" s="22" t="s">
        <v>10</v>
      </c>
      <c r="C7" s="21" t="s">
        <v>30</v>
      </c>
      <c r="D7" s="20" t="s">
        <v>31</v>
      </c>
      <c r="E7" s="64" t="s">
        <v>34</v>
      </c>
    </row>
    <row r="8" spans="2:9" ht="16">
      <c r="B8" s="23" t="s">
        <v>11</v>
      </c>
      <c r="C8" s="26" t="s">
        <v>29</v>
      </c>
      <c r="D8" s="26" t="s">
        <v>33</v>
      </c>
      <c r="E8" s="63" t="s">
        <v>35</v>
      </c>
    </row>
    <row r="9" spans="2:9" ht="16">
      <c r="B9" s="23" t="s">
        <v>12</v>
      </c>
      <c r="C9" s="26" t="s">
        <v>27</v>
      </c>
      <c r="D9" s="26"/>
      <c r="E9" s="63" t="s">
        <v>34</v>
      </c>
    </row>
    <row r="10" spans="2:9" ht="80">
      <c r="B10" s="23" t="s">
        <v>13</v>
      </c>
      <c r="C10" s="26" t="s">
        <v>28</v>
      </c>
      <c r="D10" s="66" t="s">
        <v>32</v>
      </c>
      <c r="E10" s="65"/>
    </row>
    <row r="11" spans="2:9">
      <c r="B11" s="23"/>
      <c r="C11" s="24"/>
      <c r="D11" s="24"/>
      <c r="E11" s="25"/>
    </row>
    <row r="12" spans="2:9">
      <c r="B12" s="23"/>
      <c r="C12" s="24"/>
      <c r="D12" s="24"/>
      <c r="E12" s="25"/>
    </row>
    <row r="13" spans="2:9">
      <c r="B13" s="23"/>
      <c r="C13" s="24"/>
      <c r="D13" s="24"/>
      <c r="E13" s="25"/>
    </row>
    <row r="14" spans="2:9">
      <c r="B14" s="23"/>
      <c r="C14" s="24"/>
      <c r="D14" s="24"/>
      <c r="E14" s="25"/>
    </row>
    <row r="15" spans="2:9">
      <c r="B15" s="23"/>
      <c r="C15" s="24"/>
      <c r="D15" s="24"/>
      <c r="E15" s="25"/>
    </row>
    <row r="16" spans="2:9">
      <c r="B16" s="23"/>
      <c r="C16" s="24"/>
      <c r="D16" s="24"/>
      <c r="E16" s="25"/>
    </row>
    <row r="17" spans="2:5">
      <c r="B17" s="23"/>
      <c r="C17" s="24"/>
      <c r="D17" s="24"/>
      <c r="E17" s="25"/>
    </row>
    <row r="18" spans="2:5">
      <c r="B18" s="23"/>
      <c r="C18" s="24"/>
      <c r="D18" s="24"/>
      <c r="E18" s="25"/>
    </row>
    <row r="19" spans="2:5">
      <c r="B19" s="23"/>
      <c r="C19" s="24"/>
      <c r="D19" s="24"/>
      <c r="E19" s="25"/>
    </row>
    <row r="20" spans="2:5" ht="16" thickBot="1">
      <c r="B20" s="9"/>
      <c r="C20" s="10"/>
      <c r="D20" s="10"/>
      <c r="E20" s="11"/>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
  <sheetViews>
    <sheetView showGridLines="0" topLeftCell="A4" zoomScaleNormal="80" workbookViewId="0">
      <selection activeCell="E13" sqref="E13"/>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15" t="s">
        <v>19</v>
      </c>
    </row>
    <row r="5" spans="2:8" ht="16" thickBot="1"/>
    <row r="6" spans="2:8" ht="23" customHeight="1" thickTop="1" thickBot="1">
      <c r="B6" s="6" t="s">
        <v>1</v>
      </c>
      <c r="C6" s="7" t="s">
        <v>2</v>
      </c>
      <c r="D6" s="7" t="s">
        <v>3</v>
      </c>
      <c r="E6" s="8" t="s">
        <v>4</v>
      </c>
    </row>
    <row r="7" spans="2:8" ht="17" thickTop="1">
      <c r="B7" s="27" t="s">
        <v>42</v>
      </c>
      <c r="C7" s="28"/>
      <c r="D7" s="28"/>
      <c r="E7" s="29" t="s">
        <v>36</v>
      </c>
    </row>
    <row r="8" spans="2:8" ht="16">
      <c r="B8" s="30" t="s">
        <v>47</v>
      </c>
      <c r="C8" s="31"/>
      <c r="D8" s="32"/>
      <c r="E8" s="33" t="s">
        <v>48</v>
      </c>
    </row>
    <row r="9" spans="2:8" ht="32">
      <c r="B9" s="34"/>
      <c r="C9" s="31" t="s">
        <v>44</v>
      </c>
      <c r="D9" s="32"/>
      <c r="E9" s="33" t="s">
        <v>37</v>
      </c>
    </row>
    <row r="10" spans="2:8" ht="32">
      <c r="B10" s="34"/>
      <c r="C10" s="31" t="s">
        <v>45</v>
      </c>
      <c r="D10" s="32"/>
      <c r="E10" s="33" t="s">
        <v>37</v>
      </c>
    </row>
    <row r="11" spans="2:8" ht="16">
      <c r="B11" s="34"/>
      <c r="C11" s="31" t="s">
        <v>43</v>
      </c>
      <c r="D11" s="32"/>
      <c r="E11" s="33" t="s">
        <v>49</v>
      </c>
    </row>
    <row r="12" spans="2:8" ht="112">
      <c r="B12" s="34"/>
      <c r="C12" s="35" t="s">
        <v>46</v>
      </c>
      <c r="D12" s="32"/>
      <c r="E12" s="33" t="s">
        <v>38</v>
      </c>
    </row>
    <row r="13" spans="2:8" ht="32">
      <c r="B13" s="34"/>
      <c r="C13" s="31"/>
      <c r="D13" s="32" t="s">
        <v>39</v>
      </c>
      <c r="E13" s="33" t="s">
        <v>40</v>
      </c>
    </row>
    <row r="14" spans="2:8" ht="32">
      <c r="B14" s="34"/>
      <c r="C14" s="31"/>
      <c r="D14" s="32" t="s">
        <v>41</v>
      </c>
      <c r="E14" s="33" t="s">
        <v>50</v>
      </c>
    </row>
    <row r="15" spans="2:8">
      <c r="B15" s="2"/>
      <c r="C15" s="18"/>
      <c r="D15" s="16"/>
      <c r="E15" s="3"/>
    </row>
    <row r="16" spans="2:8">
      <c r="B16" s="2"/>
      <c r="C16" s="18"/>
      <c r="D16" s="16"/>
      <c r="E16" s="3"/>
    </row>
    <row r="17" spans="2:5">
      <c r="B17" s="2"/>
      <c r="C17" s="18"/>
      <c r="D17" s="16"/>
      <c r="E17" s="3"/>
    </row>
    <row r="18" spans="2:5">
      <c r="B18" s="2"/>
      <c r="C18" s="18"/>
      <c r="D18" s="16"/>
      <c r="E18" s="3"/>
    </row>
    <row r="19" spans="2:5" ht="16" thickBot="1">
      <c r="B19" s="4"/>
      <c r="C19" s="19"/>
      <c r="D19" s="17"/>
      <c r="E19" s="5"/>
    </row>
    <row r="20"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showGridLines="0" zoomScale="68" zoomScaleNormal="80" workbookViewId="0">
      <selection activeCell="C10" sqref="C10"/>
    </sheetView>
  </sheetViews>
  <sheetFormatPr baseColWidth="10" defaultColWidth="8.83203125" defaultRowHeight="15"/>
  <cols>
    <col min="1" max="1" width="4.33203125" customWidth="1"/>
    <col min="2" max="2" width="31.6640625" customWidth="1"/>
    <col min="3" max="3" width="25.5" style="75" customWidth="1"/>
    <col min="4" max="4" width="22.5" style="75" customWidth="1"/>
    <col min="5" max="5" width="32" customWidth="1"/>
  </cols>
  <sheetData>
    <row r="1" spans="1:11">
      <c r="K1" s="15" t="s">
        <v>19</v>
      </c>
    </row>
    <row r="5" spans="1:11" ht="16" thickBot="1"/>
    <row r="6" spans="1:11" ht="21.5" customHeight="1" thickTop="1" thickBot="1">
      <c r="B6" s="6" t="s">
        <v>6</v>
      </c>
      <c r="C6" s="7" t="s">
        <v>5</v>
      </c>
      <c r="D6" s="7" t="s">
        <v>14</v>
      </c>
      <c r="E6" s="8" t="s">
        <v>23</v>
      </c>
    </row>
    <row r="7" spans="1:11" ht="49" thickTop="1">
      <c r="A7" s="69"/>
      <c r="B7" s="74" t="s">
        <v>52</v>
      </c>
      <c r="C7" s="76" t="s">
        <v>51</v>
      </c>
      <c r="D7" s="76" t="s">
        <v>54</v>
      </c>
      <c r="E7" s="36" t="s">
        <v>53</v>
      </c>
    </row>
    <row r="8" spans="1:11" ht="48">
      <c r="A8" s="67"/>
      <c r="B8" s="37"/>
      <c r="C8" s="76" t="s">
        <v>55</v>
      </c>
      <c r="D8" s="76" t="s">
        <v>57</v>
      </c>
      <c r="E8" s="39" t="s">
        <v>56</v>
      </c>
    </row>
    <row r="9" spans="1:11" ht="80">
      <c r="A9" s="67"/>
      <c r="B9" s="68"/>
      <c r="C9" s="76" t="s">
        <v>58</v>
      </c>
      <c r="D9" s="76" t="s">
        <v>59</v>
      </c>
      <c r="E9" s="39" t="s">
        <v>60</v>
      </c>
    </row>
    <row r="10" spans="1:11" ht="48">
      <c r="B10" s="70" t="s">
        <v>25</v>
      </c>
      <c r="C10" s="76" t="s">
        <v>70</v>
      </c>
      <c r="D10" s="76" t="s">
        <v>68</v>
      </c>
      <c r="E10" s="39" t="s">
        <v>69</v>
      </c>
    </row>
    <row r="11" spans="1:11" ht="32">
      <c r="B11" s="71"/>
      <c r="C11" s="76" t="s">
        <v>71</v>
      </c>
      <c r="D11" s="76" t="s">
        <v>72</v>
      </c>
      <c r="E11" s="43" t="s">
        <v>73</v>
      </c>
    </row>
    <row r="12" spans="1:11" ht="53" customHeight="1">
      <c r="B12" s="38"/>
      <c r="C12" s="76" t="s">
        <v>74</v>
      </c>
      <c r="D12" s="76" t="s">
        <v>75</v>
      </c>
      <c r="E12" s="43" t="s">
        <v>76</v>
      </c>
    </row>
    <row r="13" spans="1:11" ht="37" customHeight="1">
      <c r="B13" s="72" t="s">
        <v>26</v>
      </c>
      <c r="C13" s="76" t="s">
        <v>77</v>
      </c>
      <c r="D13" s="76" t="s">
        <v>78</v>
      </c>
      <c r="E13" s="25"/>
    </row>
    <row r="14" spans="1:11" ht="32">
      <c r="B14" s="71"/>
      <c r="C14" s="76" t="s">
        <v>79</v>
      </c>
      <c r="D14" s="76" t="s">
        <v>68</v>
      </c>
      <c r="E14" s="39" t="s">
        <v>80</v>
      </c>
    </row>
    <row r="15" spans="1:11" ht="48">
      <c r="B15" s="71"/>
      <c r="C15" s="76" t="s">
        <v>81</v>
      </c>
      <c r="D15" s="77" t="s">
        <v>82</v>
      </c>
      <c r="E15" s="39" t="s">
        <v>83</v>
      </c>
    </row>
    <row r="16" spans="1:11" ht="65" customHeight="1">
      <c r="B16" s="71"/>
      <c r="C16" s="76" t="s">
        <v>84</v>
      </c>
      <c r="D16" s="77" t="s">
        <v>85</v>
      </c>
      <c r="E16" s="39" t="s">
        <v>86</v>
      </c>
    </row>
    <row r="17" spans="2:5" ht="36" customHeight="1">
      <c r="B17" s="71"/>
      <c r="C17" s="76" t="s">
        <v>87</v>
      </c>
      <c r="D17" s="78" t="s">
        <v>88</v>
      </c>
      <c r="E17" s="39" t="s">
        <v>89</v>
      </c>
    </row>
    <row r="18" spans="2:5" ht="48">
      <c r="B18" s="71"/>
      <c r="C18" s="76" t="s">
        <v>90</v>
      </c>
      <c r="D18" s="78" t="s">
        <v>88</v>
      </c>
      <c r="E18" s="39" t="s">
        <v>91</v>
      </c>
    </row>
    <row r="19" spans="2:5" ht="161" thickBot="1">
      <c r="B19" s="73"/>
      <c r="C19" s="80" t="s">
        <v>92</v>
      </c>
      <c r="D19" s="79" t="s">
        <v>93</v>
      </c>
      <c r="E19" s="44" t="s">
        <v>94</v>
      </c>
    </row>
    <row r="20" spans="2:5" ht="16"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540"/>
  <sheetViews>
    <sheetView showGridLines="0" zoomScale="80" zoomScaleNormal="80" workbookViewId="0">
      <selection activeCell="K22" sqref="K22"/>
    </sheetView>
  </sheetViews>
  <sheetFormatPr baseColWidth="10" defaultColWidth="8.83203125" defaultRowHeight="15"/>
  <cols>
    <col min="1" max="1" width="4" customWidth="1"/>
    <col min="10" max="10" width="16.6640625" customWidth="1"/>
    <col min="11" max="11" width="25.1640625" customWidth="1"/>
    <col min="12" max="12" width="20.1640625" customWidth="1"/>
    <col min="13" max="13" width="23.1640625" customWidth="1"/>
    <col min="14" max="14" width="13.1640625" customWidth="1"/>
    <col min="15" max="15" width="15.33203125" customWidth="1"/>
  </cols>
  <sheetData>
    <row r="1" spans="17:17">
      <c r="Q1" s="15" t="s">
        <v>19</v>
      </c>
    </row>
    <row r="107" spans="11:15">
      <c r="K107" s="45" t="s">
        <v>95</v>
      </c>
      <c r="L107" s="45" t="s">
        <v>96</v>
      </c>
      <c r="M107" s="45" t="s">
        <v>97</v>
      </c>
      <c r="N107" s="45" t="s">
        <v>98</v>
      </c>
      <c r="O107" s="45" t="s">
        <v>99</v>
      </c>
    </row>
    <row r="108" spans="11:15">
      <c r="K108" s="46" t="s">
        <v>100</v>
      </c>
      <c r="L108" s="47">
        <v>20891771</v>
      </c>
      <c r="M108" s="48">
        <f>L108/SUM($L$175:$L$177)</f>
        <v>4.3491043873518196</v>
      </c>
      <c r="N108" s="49">
        <v>10.801898</v>
      </c>
      <c r="O108" s="51">
        <v>9.7567780000000006</v>
      </c>
    </row>
    <row r="109" spans="11:15">
      <c r="K109" s="46" t="s">
        <v>101</v>
      </c>
      <c r="L109" s="47">
        <v>9674840</v>
      </c>
      <c r="M109" s="48">
        <f>L109/SUM($L$175:$L$177)</f>
        <v>2.0140412744772513</v>
      </c>
      <c r="N109" s="49">
        <v>10.815336</v>
      </c>
      <c r="O109" s="51">
        <v>3.0238330000000002</v>
      </c>
    </row>
    <row r="110" spans="11:15">
      <c r="K110" s="46" t="s">
        <v>102</v>
      </c>
      <c r="L110" s="47">
        <v>397953</v>
      </c>
      <c r="M110" s="48">
        <f>L110/SUM($L$175:$L$177)</f>
        <v>8.2843103069616203E-2</v>
      </c>
      <c r="N110" s="49">
        <v>11.129666</v>
      </c>
      <c r="O110" s="51">
        <v>20.613752000000002</v>
      </c>
    </row>
    <row r="131" spans="11:15">
      <c r="K131" s="45" t="s">
        <v>103</v>
      </c>
      <c r="L131" s="45" t="s">
        <v>96</v>
      </c>
      <c r="M131" s="45" t="s">
        <v>97</v>
      </c>
      <c r="N131" s="45" t="s">
        <v>98</v>
      </c>
      <c r="O131" s="45" t="s">
        <v>99</v>
      </c>
    </row>
    <row r="132" spans="11:15">
      <c r="K132" s="46" t="s">
        <v>104</v>
      </c>
      <c r="L132" s="47">
        <v>9079273</v>
      </c>
      <c r="M132" s="48">
        <f t="shared" ref="M132:M152" si="0">L132/SUM($L$175:$L$177)</f>
        <v>1.8900602556989983</v>
      </c>
      <c r="N132" s="49">
        <v>10.574120000000001</v>
      </c>
      <c r="O132" s="51">
        <v>7.9803480000000002</v>
      </c>
    </row>
    <row r="133" spans="11:15">
      <c r="K133" s="46" t="s">
        <v>105</v>
      </c>
      <c r="L133" s="47">
        <v>5177182</v>
      </c>
      <c r="M133" s="48">
        <f t="shared" si="0"/>
        <v>1.0777499404104549</v>
      </c>
      <c r="N133" s="49">
        <v>10.709201</v>
      </c>
      <c r="O133" s="51">
        <v>8.3363720000000008</v>
      </c>
    </row>
    <row r="134" spans="11:15">
      <c r="K134" s="46" t="s">
        <v>106</v>
      </c>
      <c r="L134" s="47">
        <v>2766406</v>
      </c>
      <c r="M134" s="48">
        <f t="shared" si="0"/>
        <v>0.57589126703506366</v>
      </c>
      <c r="N134" s="49">
        <v>10.671110000000001</v>
      </c>
      <c r="O134" s="51">
        <v>4.2755546999999998</v>
      </c>
    </row>
    <row r="135" spans="11:15">
      <c r="K135" s="46" t="s">
        <v>107</v>
      </c>
      <c r="L135" s="47">
        <v>2571901</v>
      </c>
      <c r="M135" s="48">
        <f t="shared" si="0"/>
        <v>0.53540056144280601</v>
      </c>
      <c r="N135" s="49">
        <v>10.768469</v>
      </c>
      <c r="O135" s="51">
        <v>7.6825559999999999</v>
      </c>
    </row>
    <row r="136" spans="11:15">
      <c r="K136" s="46" t="s">
        <v>108</v>
      </c>
      <c r="L136" s="47">
        <v>2121731</v>
      </c>
      <c r="M136" s="48">
        <f t="shared" si="0"/>
        <v>0.44168728447580458</v>
      </c>
      <c r="N136" s="49">
        <v>11.413880000000001</v>
      </c>
      <c r="O136" s="51">
        <v>7.7337249999999997</v>
      </c>
    </row>
    <row r="137" spans="11:15">
      <c r="K137" s="46" t="s">
        <v>109</v>
      </c>
      <c r="L137" s="47">
        <v>1782705</v>
      </c>
      <c r="M137" s="48">
        <f t="shared" si="0"/>
        <v>0.37111119669337872</v>
      </c>
      <c r="N137" s="49">
        <v>10.835976</v>
      </c>
      <c r="O137" s="51">
        <v>8.0144819999999992</v>
      </c>
    </row>
    <row r="138" spans="11:15">
      <c r="K138" s="46" t="s">
        <v>110</v>
      </c>
      <c r="L138" s="47">
        <v>1120828</v>
      </c>
      <c r="M138" s="48">
        <f t="shared" si="0"/>
        <v>0.23332622075298287</v>
      </c>
      <c r="N138" s="49">
        <v>10.808401</v>
      </c>
      <c r="O138" s="51">
        <v>7.8574820000000001</v>
      </c>
    </row>
    <row r="139" spans="11:15">
      <c r="K139" s="46" t="s">
        <v>111</v>
      </c>
      <c r="L139" s="47">
        <v>1012074</v>
      </c>
      <c r="M139" s="48">
        <f t="shared" si="0"/>
        <v>0.21068656523780133</v>
      </c>
      <c r="N139" s="49">
        <v>11.316872</v>
      </c>
      <c r="O139" s="51">
        <v>7.5466600000000001</v>
      </c>
    </row>
    <row r="140" spans="11:15">
      <c r="K140" s="46" t="s">
        <v>112</v>
      </c>
      <c r="L140" s="47">
        <v>1003834</v>
      </c>
      <c r="M140" s="48">
        <f t="shared" si="0"/>
        <v>0.2089712190303506</v>
      </c>
      <c r="N140" s="49">
        <v>11.051389</v>
      </c>
      <c r="O140" s="51">
        <v>7.7833467000000001</v>
      </c>
    </row>
    <row r="141" spans="11:15">
      <c r="K141" s="46" t="s">
        <v>113</v>
      </c>
      <c r="L141" s="47">
        <v>822136</v>
      </c>
      <c r="M141" s="48">
        <f t="shared" si="0"/>
        <v>0.17114658611756159</v>
      </c>
      <c r="N141" s="49">
        <v>11.440362</v>
      </c>
      <c r="O141" s="51">
        <v>7.3493700000000004</v>
      </c>
    </row>
    <row r="142" spans="11:15">
      <c r="K142" s="46" t="s">
        <v>114</v>
      </c>
      <c r="L142" s="47">
        <v>699857</v>
      </c>
      <c r="M142" s="48">
        <f t="shared" si="0"/>
        <v>0.14569138964900977</v>
      </c>
      <c r="N142" s="49">
        <v>11.649305</v>
      </c>
      <c r="O142" s="51">
        <v>7.3799510000000001</v>
      </c>
    </row>
    <row r="143" spans="11:15">
      <c r="K143" s="46" t="s">
        <v>115</v>
      </c>
      <c r="L143" s="47">
        <v>674781</v>
      </c>
      <c r="M143" s="48">
        <f t="shared" si="0"/>
        <v>0.14047124140895706</v>
      </c>
      <c r="N143" s="49">
        <v>11.123647</v>
      </c>
      <c r="O143" s="51">
        <v>16.300034</v>
      </c>
    </row>
    <row r="144" spans="11:15">
      <c r="K144" s="46" t="s">
        <v>116</v>
      </c>
      <c r="L144" s="47">
        <v>670850</v>
      </c>
      <c r="M144" s="48">
        <f t="shared" si="0"/>
        <v>0.13965291301799967</v>
      </c>
      <c r="N144" s="49">
        <v>11.001313</v>
      </c>
      <c r="O144" s="51">
        <v>8.0316469999999995</v>
      </c>
    </row>
    <row r="145" spans="11:15">
      <c r="K145" s="46" t="s">
        <v>117</v>
      </c>
      <c r="L145" s="47">
        <v>424306</v>
      </c>
      <c r="M145" s="48">
        <f t="shared" si="0"/>
        <v>8.8329088337207082E-2</v>
      </c>
      <c r="N145" s="49">
        <v>11.25624</v>
      </c>
      <c r="O145" s="51">
        <v>7.9987440000000003</v>
      </c>
    </row>
    <row r="146" spans="11:15">
      <c r="K146" s="46" t="s">
        <v>118</v>
      </c>
      <c r="L146" s="47">
        <v>410392</v>
      </c>
      <c r="M146" s="48">
        <f t="shared" si="0"/>
        <v>8.5432568054383137E-2</v>
      </c>
      <c r="N146" s="49">
        <v>9.7808440000000001</v>
      </c>
      <c r="O146" s="51">
        <v>7.6343994000000004</v>
      </c>
    </row>
    <row r="147" spans="11:15">
      <c r="K147" s="46" t="s">
        <v>119</v>
      </c>
      <c r="L147" s="47">
        <v>255991</v>
      </c>
      <c r="M147" s="48">
        <f t="shared" si="0"/>
        <v>5.3290435799941506E-2</v>
      </c>
      <c r="N147" s="49">
        <v>10.963732</v>
      </c>
      <c r="O147" s="51">
        <v>7.6787970000000003</v>
      </c>
    </row>
    <row r="148" spans="11:15">
      <c r="K148" s="46" t="s">
        <v>120</v>
      </c>
      <c r="L148" s="47">
        <v>144627</v>
      </c>
      <c r="M148" s="48">
        <f t="shared" si="0"/>
        <v>3.0107448537011614E-2</v>
      </c>
      <c r="N148" s="49">
        <v>10.006659000000001</v>
      </c>
      <c r="O148" s="51">
        <v>8.1506989999999995</v>
      </c>
    </row>
    <row r="149" spans="11:15">
      <c r="K149" s="46" t="s">
        <v>121</v>
      </c>
      <c r="L149" s="47">
        <v>93060</v>
      </c>
      <c r="M149" s="48">
        <f t="shared" si="0"/>
        <v>1.9372587143854886E-2</v>
      </c>
      <c r="N149" s="49">
        <v>11.593531</v>
      </c>
      <c r="O149" s="51">
        <v>7.8874883999999996</v>
      </c>
    </row>
    <row r="150" spans="11:15">
      <c r="K150" s="46" t="s">
        <v>122</v>
      </c>
      <c r="L150" s="47">
        <v>64768</v>
      </c>
      <c r="M150" s="48">
        <f t="shared" si="0"/>
        <v>1.3482954267496168E-2</v>
      </c>
      <c r="N150" s="49">
        <v>9.8695520000000005</v>
      </c>
      <c r="O150" s="51">
        <v>8.6606550000000002</v>
      </c>
    </row>
    <row r="151" spans="11:15">
      <c r="K151" s="46" t="s">
        <v>123</v>
      </c>
      <c r="L151" s="47">
        <v>34411</v>
      </c>
      <c r="M151" s="48">
        <f t="shared" si="0"/>
        <v>7.1634439738576241E-3</v>
      </c>
      <c r="N151" s="49">
        <v>10.624647</v>
      </c>
      <c r="O151" s="51">
        <v>6.9619945999999997</v>
      </c>
    </row>
    <row r="152" spans="11:15">
      <c r="K152" s="46" t="s">
        <v>124</v>
      </c>
      <c r="L152" s="47">
        <v>33451</v>
      </c>
      <c r="M152" s="48">
        <f t="shared" si="0"/>
        <v>6.9635978137662776E-3</v>
      </c>
      <c r="N152" s="49">
        <v>9.8802109999999992</v>
      </c>
      <c r="O152" s="51">
        <v>8.3469189999999998</v>
      </c>
    </row>
    <row r="172" spans="11:15">
      <c r="K172" s="45" t="s">
        <v>125</v>
      </c>
      <c r="L172" s="45" t="s">
        <v>96</v>
      </c>
      <c r="M172" s="45" t="s">
        <v>97</v>
      </c>
      <c r="N172" s="45" t="s">
        <v>98</v>
      </c>
      <c r="O172" s="45" t="s">
        <v>99</v>
      </c>
    </row>
    <row r="173" spans="11:15">
      <c r="K173" s="46" t="s">
        <v>126</v>
      </c>
      <c r="L173" s="47">
        <v>15876776</v>
      </c>
      <c r="M173" s="48">
        <f>L173/SUM($L$175:$L$177)</f>
        <v>3.3051174148233806</v>
      </c>
      <c r="N173" s="49">
        <v>12.155136000000001</v>
      </c>
      <c r="O173" s="50">
        <v>7.7982620000000002</v>
      </c>
    </row>
    <row r="174" spans="11:15">
      <c r="K174" s="46" t="s">
        <v>127</v>
      </c>
      <c r="L174" s="47">
        <v>10284093</v>
      </c>
      <c r="M174" s="48">
        <f>L174/SUM($L$175:$L$177)</f>
        <v>2.1408713500753067</v>
      </c>
      <c r="N174" s="49">
        <v>6.026656</v>
      </c>
      <c r="O174" s="50">
        <v>7.7735744000000002</v>
      </c>
    </row>
    <row r="175" spans="11:15">
      <c r="K175" s="46" t="s">
        <v>128</v>
      </c>
      <c r="L175" s="47">
        <v>4803695</v>
      </c>
      <c r="M175" s="48">
        <f>L175/SUM($L$175:$L$177)</f>
        <v>1</v>
      </c>
      <c r="N175" s="49">
        <v>17.598692</v>
      </c>
      <c r="O175" s="50">
        <v>7.8016649999999998</v>
      </c>
    </row>
    <row r="199" spans="12:16">
      <c r="L199" s="45" t="s">
        <v>77</v>
      </c>
      <c r="M199" s="45" t="s">
        <v>96</v>
      </c>
      <c r="N199" s="45" t="s">
        <v>97</v>
      </c>
      <c r="O199" s="45" t="s">
        <v>98</v>
      </c>
      <c r="P199" s="45" t="s">
        <v>99</v>
      </c>
    </row>
    <row r="200" spans="12:16">
      <c r="L200" s="46" t="s">
        <v>129</v>
      </c>
      <c r="M200" s="47">
        <v>10311139</v>
      </c>
      <c r="N200" s="48">
        <f>M200/SUM($L$175:$L$177)</f>
        <v>2.1465015992897136</v>
      </c>
      <c r="O200" s="49">
        <v>10.814227000000001</v>
      </c>
      <c r="P200" s="50">
        <v>7.7944392999999996</v>
      </c>
    </row>
    <row r="201" spans="12:16">
      <c r="L201" s="46" t="s">
        <v>130</v>
      </c>
      <c r="M201" s="47">
        <v>7927227</v>
      </c>
      <c r="N201" s="48">
        <f>M201/SUM($L$175:$L$177)</f>
        <v>1.650235287627545</v>
      </c>
      <c r="O201" s="49">
        <v>10.754621500000001</v>
      </c>
      <c r="P201" s="50">
        <v>7.7903079999999996</v>
      </c>
    </row>
    <row r="202" spans="12:16">
      <c r="L202" s="46" t="s">
        <v>131</v>
      </c>
      <c r="M202" s="47">
        <v>7261513</v>
      </c>
      <c r="N202" s="48">
        <f>M202/SUM($L$175:$L$177)</f>
        <v>1.511651551566034</v>
      </c>
      <c r="O202" s="49">
        <v>10.892735500000001</v>
      </c>
      <c r="P202" s="50">
        <v>7.7923179999999999</v>
      </c>
    </row>
    <row r="203" spans="12:16">
      <c r="L203" s="46" t="s">
        <v>132</v>
      </c>
      <c r="M203" s="47">
        <v>5464685</v>
      </c>
      <c r="N203" s="48">
        <f>M203/SUM($L$175:$L$177)</f>
        <v>1.1376003264153949</v>
      </c>
      <c r="O203" s="49">
        <v>10.77422</v>
      </c>
      <c r="P203" s="50">
        <v>7.7814410000000001</v>
      </c>
    </row>
    <row r="230" spans="12:16">
      <c r="L230" s="45" t="s">
        <v>133</v>
      </c>
      <c r="M230" s="45" t="s">
        <v>104</v>
      </c>
      <c r="N230" s="45" t="s">
        <v>105</v>
      </c>
      <c r="O230" s="45" t="s">
        <v>106</v>
      </c>
      <c r="P230" s="45" t="s">
        <v>134</v>
      </c>
    </row>
    <row r="231" spans="12:16">
      <c r="L231" s="46" t="s">
        <v>131</v>
      </c>
      <c r="M231" s="52">
        <v>0.29389398600539585</v>
      </c>
      <c r="N231" s="52">
        <v>0.16697484394781087</v>
      </c>
      <c r="O231" s="52">
        <v>8.8844156858219489E-2</v>
      </c>
      <c r="P231" s="52">
        <v>0.45028701318857378</v>
      </c>
    </row>
    <row r="232" spans="12:16">
      <c r="L232" s="46" t="s">
        <v>132</v>
      </c>
      <c r="M232" s="52">
        <v>0.29150884268718141</v>
      </c>
      <c r="N232" s="52">
        <v>0.16736847595058085</v>
      </c>
      <c r="O232" s="52">
        <v>9.0243810942442243E-2</v>
      </c>
      <c r="P232" s="52">
        <v>0.45087887041979546</v>
      </c>
    </row>
    <row r="233" spans="12:16">
      <c r="L233" s="46" t="s">
        <v>129</v>
      </c>
      <c r="M233" s="52">
        <v>0.29361217999291833</v>
      </c>
      <c r="N233" s="52">
        <v>0.16710239285882966</v>
      </c>
      <c r="O233" s="52">
        <v>8.891161296535717E-2</v>
      </c>
      <c r="P233" s="52">
        <v>0.45037381418289479</v>
      </c>
    </row>
    <row r="234" spans="12:16">
      <c r="L234" s="46" t="s">
        <v>130</v>
      </c>
      <c r="M234" s="52">
        <v>0.293252356719443</v>
      </c>
      <c r="N234" s="52">
        <v>0.1674053234504323</v>
      </c>
      <c r="O234" s="52">
        <v>8.9732386873745379E-2</v>
      </c>
      <c r="P234" s="52">
        <v>0.4496099329563793</v>
      </c>
    </row>
    <row r="235" spans="12:16">
      <c r="L235" s="53" t="s">
        <v>135</v>
      </c>
      <c r="M235" s="54">
        <v>0.29321494725389963</v>
      </c>
      <c r="N235" s="54">
        <v>0.1671969933114511</v>
      </c>
      <c r="O235" s="54">
        <v>8.934102866747938E-2</v>
      </c>
      <c r="P235" s="54">
        <v>0.45024703076716988</v>
      </c>
    </row>
    <row r="265" spans="12:16">
      <c r="L265" s="45" t="s">
        <v>81</v>
      </c>
      <c r="M265" s="45" t="s">
        <v>96</v>
      </c>
      <c r="N265" s="45" t="s">
        <v>97</v>
      </c>
      <c r="O265" s="45" t="s">
        <v>98</v>
      </c>
      <c r="P265" s="45" t="s">
        <v>99</v>
      </c>
    </row>
    <row r="266" spans="12:16">
      <c r="L266" s="46" t="s">
        <v>136</v>
      </c>
      <c r="M266" s="47">
        <v>10665110</v>
      </c>
      <c r="N266" s="48">
        <f>M266/SUM($L$175:$L$177)</f>
        <v>2.2201888338039781</v>
      </c>
      <c r="O266" s="49">
        <v>10.811278</v>
      </c>
      <c r="P266" s="50">
        <v>7.7848176999999996</v>
      </c>
    </row>
    <row r="267" spans="12:16">
      <c r="L267" s="46" t="s">
        <v>137</v>
      </c>
      <c r="M267" s="47">
        <v>10574504</v>
      </c>
      <c r="N267" s="48">
        <f>M267/SUM($L$175:$L$177)</f>
        <v>2.2013271034068564</v>
      </c>
      <c r="O267" s="49">
        <v>10.800663999999999</v>
      </c>
      <c r="P267" s="50">
        <v>7.7954460000000001</v>
      </c>
    </row>
    <row r="268" spans="12:16">
      <c r="L268" s="46" t="s">
        <v>138</v>
      </c>
      <c r="M268" s="47">
        <v>9724950</v>
      </c>
      <c r="N268" s="48">
        <f>M268/SUM($L$175:$L$177)</f>
        <v>2.0244728276878527</v>
      </c>
      <c r="O268" s="49">
        <v>10.819701999999999</v>
      </c>
      <c r="P268" s="50">
        <v>7.7916407999999997</v>
      </c>
    </row>
    <row r="291" spans="13:17">
      <c r="M291" s="45" t="s">
        <v>92</v>
      </c>
      <c r="N291" s="45" t="s">
        <v>96</v>
      </c>
      <c r="O291" s="45" t="s">
        <v>97</v>
      </c>
      <c r="P291" s="45" t="s">
        <v>98</v>
      </c>
      <c r="Q291" s="45" t="s">
        <v>99</v>
      </c>
    </row>
    <row r="292" spans="13:17">
      <c r="M292" s="46" t="s">
        <v>139</v>
      </c>
      <c r="N292" s="47">
        <v>14532650</v>
      </c>
      <c r="O292" s="48">
        <f>N292/SUM($L$175:$L$177)</f>
        <v>3.025306560886984</v>
      </c>
      <c r="P292" s="49">
        <v>10.823957999999999</v>
      </c>
      <c r="Q292" s="50">
        <v>7.7876434000000003</v>
      </c>
    </row>
    <row r="293" spans="13:17">
      <c r="M293" s="46" t="s">
        <v>140</v>
      </c>
      <c r="N293" s="47">
        <v>7739681</v>
      </c>
      <c r="O293" s="48">
        <f>N293/SUM($L$175:$L$177)</f>
        <v>1.6111932585228663</v>
      </c>
      <c r="P293" s="49">
        <v>10.79195</v>
      </c>
      <c r="Q293" s="50">
        <v>7.7895500000000002</v>
      </c>
    </row>
    <row r="294" spans="13:17">
      <c r="M294" s="46" t="s">
        <v>141</v>
      </c>
      <c r="N294" s="47">
        <v>7211061</v>
      </c>
      <c r="O294" s="48">
        <f>N294/SUM($L$175:$L$177)</f>
        <v>1.5011488031609002</v>
      </c>
      <c r="P294" s="49">
        <v>10.81466</v>
      </c>
      <c r="Q294" s="50">
        <v>7.7955889999999997</v>
      </c>
    </row>
    <row r="295" spans="13:17">
      <c r="M295" s="46" t="s">
        <v>142</v>
      </c>
      <c r="N295" s="47">
        <v>1481172</v>
      </c>
      <c r="O295" s="48">
        <f>N295/SUM($L$175:$L$177)</f>
        <v>0.30834014232793716</v>
      </c>
      <c r="P295" s="49">
        <v>10.750995</v>
      </c>
      <c r="Q295" s="50">
        <v>7.8006042999999998</v>
      </c>
    </row>
    <row r="472" spans="2:2" s="55" customFormat="1">
      <c r="B472" s="55" t="s">
        <v>143</v>
      </c>
    </row>
    <row r="540" spans="2:2" s="55" customFormat="1">
      <c r="B540" s="55" t="s">
        <v>144</v>
      </c>
    </row>
  </sheetData>
  <conditionalFormatting sqref="N108:N110">
    <cfRule type="colorScale" priority="12">
      <colorScale>
        <cfvo type="min"/>
        <cfvo type="max"/>
        <color rgb="FFFCFCFF"/>
        <color theme="5"/>
      </colorScale>
    </cfRule>
  </conditionalFormatting>
  <conditionalFormatting sqref="N132:N152">
    <cfRule type="colorScale" priority="10">
      <colorScale>
        <cfvo type="min"/>
        <cfvo type="max"/>
        <color rgb="FFFCFCFF"/>
        <color theme="5"/>
      </colorScale>
    </cfRule>
  </conditionalFormatting>
  <conditionalFormatting sqref="N173:N175">
    <cfRule type="colorScale" priority="8">
      <colorScale>
        <cfvo type="min"/>
        <cfvo type="max"/>
        <color rgb="FFFCFCFF"/>
        <color theme="5"/>
      </colorScale>
    </cfRule>
  </conditionalFormatting>
  <conditionalFormatting sqref="O108:O110">
    <cfRule type="colorScale" priority="11">
      <colorScale>
        <cfvo type="min"/>
        <cfvo type="max"/>
        <color rgb="FFFCFCFF"/>
        <color rgb="FF63BE7B"/>
      </colorScale>
    </cfRule>
  </conditionalFormatting>
  <conditionalFormatting sqref="O132:O152">
    <cfRule type="colorScale" priority="9">
      <colorScale>
        <cfvo type="min"/>
        <cfvo type="max"/>
        <color rgb="FFFCFCFF"/>
        <color rgb="FF63BE7B"/>
      </colorScale>
    </cfRule>
  </conditionalFormatting>
  <conditionalFormatting sqref="O173:O175">
    <cfRule type="colorScale" priority="7">
      <colorScale>
        <cfvo type="min"/>
        <cfvo type="max"/>
        <color rgb="FFFCFCFF"/>
        <color rgb="FF63BE7B"/>
      </colorScale>
    </cfRule>
  </conditionalFormatting>
  <conditionalFormatting sqref="O200:O203">
    <cfRule type="colorScale" priority="6">
      <colorScale>
        <cfvo type="min"/>
        <cfvo type="max"/>
        <color rgb="FFFCFCFF"/>
        <color theme="5"/>
      </colorScale>
    </cfRule>
  </conditionalFormatting>
  <conditionalFormatting sqref="O266:O268">
    <cfRule type="colorScale" priority="4">
      <colorScale>
        <cfvo type="min"/>
        <cfvo type="max"/>
        <color rgb="FFFCFCFF"/>
        <color theme="5"/>
      </colorScale>
    </cfRule>
  </conditionalFormatting>
  <conditionalFormatting sqref="P200:P203">
    <cfRule type="colorScale" priority="5">
      <colorScale>
        <cfvo type="min"/>
        <cfvo type="max"/>
        <color rgb="FFFCFCFF"/>
        <color rgb="FF63BE7B"/>
      </colorScale>
    </cfRule>
  </conditionalFormatting>
  <conditionalFormatting sqref="P266:P268">
    <cfRule type="colorScale" priority="3">
      <colorScale>
        <cfvo type="min"/>
        <cfvo type="max"/>
        <color rgb="FFFCFCFF"/>
        <color rgb="FF63BE7B"/>
      </colorScale>
    </cfRule>
  </conditionalFormatting>
  <conditionalFormatting sqref="P292:P295">
    <cfRule type="colorScale" priority="2">
      <colorScale>
        <cfvo type="min"/>
        <cfvo type="max"/>
        <color rgb="FFFCFCFF"/>
        <color theme="5"/>
      </colorScale>
    </cfRule>
  </conditionalFormatting>
  <conditionalFormatting sqref="Q292:Q295">
    <cfRule type="colorScale" priority="1">
      <colorScale>
        <cfvo type="min"/>
        <cfvo type="max"/>
        <color rgb="FFFCFCFF"/>
        <color rgb="FF63BE7B"/>
      </colorScale>
    </cfRule>
  </conditionalFormatting>
  <hyperlinks>
    <hyperlink ref="Q1" location="'Title Page'!A1" display="Title page" xr:uid="{00000000-0004-0000-0500-000000000000}"/>
  </hyperlinks>
  <pageMargins left="0.7" right="0.7" top="0.75" bottom="0.75" header="0.3" footer="0.3"/>
  <pageSetup orientation="portrait" r:id="rId1"/>
  <drawing r:id="rId2"/>
  <tableParts count="7">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3"/>
  <sheetViews>
    <sheetView showGridLines="0" topLeftCell="A3" zoomScale="125" zoomScaleNormal="80" workbookViewId="0">
      <selection activeCell="B23" sqref="B23"/>
    </sheetView>
  </sheetViews>
  <sheetFormatPr baseColWidth="10" defaultColWidth="8.83203125" defaultRowHeight="15"/>
  <cols>
    <col min="1" max="1" width="4" customWidth="1"/>
    <col min="2" max="2" width="48.83203125" customWidth="1"/>
    <col min="3" max="3" width="37.6640625" customWidth="1"/>
    <col min="4" max="4" width="50.5" customWidth="1"/>
  </cols>
  <sheetData>
    <row r="1" spans="2:17">
      <c r="Q1" s="15" t="s">
        <v>19</v>
      </c>
    </row>
    <row r="12" spans="2:17">
      <c r="B12" s="40" t="s">
        <v>21</v>
      </c>
      <c r="C12" s="40" t="s">
        <v>22</v>
      </c>
      <c r="D12" s="40" t="s">
        <v>61</v>
      </c>
    </row>
    <row r="13" spans="2:17" ht="176" customHeight="1">
      <c r="B13" s="60" t="s">
        <v>145</v>
      </c>
      <c r="C13" s="42" t="s">
        <v>151</v>
      </c>
      <c r="D13" s="42" t="s">
        <v>152</v>
      </c>
    </row>
    <row r="14" spans="2:17" ht="102" customHeight="1">
      <c r="B14" s="61" t="s">
        <v>146</v>
      </c>
      <c r="C14" s="41" t="s">
        <v>154</v>
      </c>
      <c r="D14" s="42" t="s">
        <v>153</v>
      </c>
    </row>
    <row r="15" spans="2:17" ht="181" customHeight="1">
      <c r="B15" s="61" t="s">
        <v>147</v>
      </c>
      <c r="C15" s="42" t="s">
        <v>156</v>
      </c>
      <c r="D15" s="42" t="s">
        <v>155</v>
      </c>
    </row>
    <row r="16" spans="2:17" ht="188" customHeight="1">
      <c r="B16" s="61" t="s">
        <v>148</v>
      </c>
      <c r="C16" s="42" t="s">
        <v>158</v>
      </c>
      <c r="D16" s="42" t="s">
        <v>157</v>
      </c>
    </row>
    <row r="17" spans="2:4" ht="235" customHeight="1">
      <c r="B17" s="60" t="s">
        <v>149</v>
      </c>
      <c r="C17" s="42" t="s">
        <v>160</v>
      </c>
      <c r="D17" s="42" t="s">
        <v>159</v>
      </c>
    </row>
    <row r="18" spans="2:4" ht="176" customHeight="1">
      <c r="B18" s="61" t="s">
        <v>62</v>
      </c>
      <c r="C18" s="42" t="s">
        <v>162</v>
      </c>
      <c r="D18" s="42" t="s">
        <v>161</v>
      </c>
    </row>
    <row r="19" spans="2:4" ht="201" customHeight="1">
      <c r="B19" s="61" t="s">
        <v>63</v>
      </c>
      <c r="C19" s="42" t="s">
        <v>164</v>
      </c>
      <c r="D19" s="42" t="s">
        <v>163</v>
      </c>
    </row>
    <row r="20" spans="2:4" ht="194" customHeight="1">
      <c r="B20" s="61" t="s">
        <v>64</v>
      </c>
      <c r="C20" s="42" t="s">
        <v>166</v>
      </c>
      <c r="D20" s="42" t="s">
        <v>165</v>
      </c>
    </row>
    <row r="21" spans="2:4" ht="176" customHeight="1">
      <c r="B21" s="61" t="s">
        <v>150</v>
      </c>
      <c r="C21" s="42" t="s">
        <v>168</v>
      </c>
      <c r="D21" s="42" t="s">
        <v>167</v>
      </c>
    </row>
    <row r="22" spans="2:4" ht="187" customHeight="1">
      <c r="B22" s="61" t="s">
        <v>65</v>
      </c>
      <c r="C22" s="42" t="s">
        <v>170</v>
      </c>
      <c r="D22" s="42" t="s">
        <v>169</v>
      </c>
    </row>
    <row r="23" spans="2:4" ht="130" customHeight="1">
      <c r="B23" s="61" t="s">
        <v>66</v>
      </c>
      <c r="C23" s="42" t="s">
        <v>67</v>
      </c>
      <c r="D23" s="42" t="s">
        <v>171</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2023-08-28T17:03:21Z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