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020" yWindow="920" windowWidth="25600" windowHeight="16060" tabRatio="500" activeTab="2"/>
  </bookViews>
  <sheets>
    <sheet name="Test1" sheetId="1" r:id="rId1"/>
    <sheet name="Croissant-1" sheetId="2" r:id="rId2"/>
    <sheet name="medovi-no-sufflee" sheetId="3" r:id="rId3"/>
    <sheet name="WhiteSmallBread" sheetId="4" r:id="rId4"/>
    <sheet name="SupersoftSourdoughDohnut" sheetId="5" r:id="rId5"/>
    <sheet name="TartineBrioche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6" l="1"/>
  <c r="B25" i="6"/>
  <c r="E2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5" i="6"/>
  <c r="L7" i="1"/>
</calcChain>
</file>

<file path=xl/sharedStrings.xml><?xml version="1.0" encoding="utf-8"?>
<sst xmlns="http://schemas.openxmlformats.org/spreadsheetml/2006/main" count="223" uniqueCount="102">
  <si>
    <t>amount</t>
  </si>
  <si>
    <t>unit</t>
  </si>
  <si>
    <t>BP</t>
  </si>
  <si>
    <t>USDA #</t>
  </si>
  <si>
    <t>brand</t>
  </si>
  <si>
    <t>all purpose flour, white</t>
  </si>
  <si>
    <t>gr</t>
  </si>
  <si>
    <t>ingredient</t>
  </si>
  <si>
    <t>salt</t>
  </si>
  <si>
    <t>g</t>
  </si>
  <si>
    <t>water</t>
  </si>
  <si>
    <t>starter</t>
  </si>
  <si>
    <t>whole foods all purpose flour</t>
  </si>
  <si>
    <t xml:space="preserve">white wheat, 100 percent hydration </t>
  </si>
  <si>
    <t>USDA NAME</t>
  </si>
  <si>
    <t>manu</t>
  </si>
  <si>
    <t>spelt flour</t>
  </si>
  <si>
    <t>fine sea salt</t>
  </si>
  <si>
    <t>cold water</t>
  </si>
  <si>
    <t>scaled milk</t>
  </si>
  <si>
    <t>butter</t>
  </si>
  <si>
    <t>sugar</t>
  </si>
  <si>
    <t>eggs</t>
  </si>
  <si>
    <t>milk</t>
  </si>
  <si>
    <t>tbsp</t>
  </si>
  <si>
    <t>honey</t>
  </si>
  <si>
    <t>soda</t>
  </si>
  <si>
    <t>tsp</t>
  </si>
  <si>
    <t>vinegar</t>
  </si>
  <si>
    <t>flour</t>
  </si>
  <si>
    <t>part</t>
  </si>
  <si>
    <t>batter</t>
  </si>
  <si>
    <t>cream</t>
  </si>
  <si>
    <t>ml</t>
  </si>
  <si>
    <t>vanilla extract</t>
  </si>
  <si>
    <t>chocolate</t>
  </si>
  <si>
    <t>step</t>
  </si>
  <si>
    <t>glaze</t>
  </si>
  <si>
    <t>dough</t>
  </si>
  <si>
    <t>packet</t>
  </si>
  <si>
    <t>autolyze</t>
  </si>
  <si>
    <t>butter packet</t>
  </si>
  <si>
    <t>white wheat flour</t>
  </si>
  <si>
    <t>step description</t>
  </si>
  <si>
    <t>step name</t>
  </si>
  <si>
    <t>mix soda and vinegar and add to the mix in step 1</t>
  </si>
  <si>
    <t>mix sugar, honey and butter in mixing bowl and place over a boiling water</t>
  </si>
  <si>
    <t>wait until uniformly mixed, and become foamy</t>
  </si>
  <si>
    <t>take off the heat and add the eggs one by one</t>
  </si>
  <si>
    <t>folding</t>
  </si>
  <si>
    <t>bench rest</t>
  </si>
  <si>
    <t>temperature</t>
  </si>
  <si>
    <t>bake</t>
  </si>
  <si>
    <t>shaping</t>
  </si>
  <si>
    <t>fermentation</t>
  </si>
  <si>
    <t>preshape</t>
  </si>
  <si>
    <t>score</t>
  </si>
  <si>
    <t>time in minutes</t>
  </si>
  <si>
    <t>manufacturer</t>
  </si>
  <si>
    <t>rice flour</t>
  </si>
  <si>
    <t>stepNo</t>
  </si>
  <si>
    <t>white wheat flour (bread flour)</t>
  </si>
  <si>
    <t xml:space="preserve"> g</t>
  </si>
  <si>
    <t>powdered brown sugar</t>
  </si>
  <si>
    <t>active sourdough starter</t>
  </si>
  <si>
    <t>Starter</t>
  </si>
  <si>
    <t>Step name</t>
  </si>
  <si>
    <t>all of the above starter (appr. 175g)</t>
  </si>
  <si>
    <t>pinch of vanilla</t>
  </si>
  <si>
    <t>lemon zest of one lemon</t>
  </si>
  <si>
    <t>white wheat flour (bread flour) (100%)</t>
  </si>
  <si>
    <t xml:space="preserve">3 eggs </t>
  </si>
  <si>
    <t>brown sugar (12%)</t>
  </si>
  <si>
    <t>rum (appr. 1 tbsp) (2%)</t>
  </si>
  <si>
    <t>salt (2%)</t>
  </si>
  <si>
    <t>softened butter (24%)</t>
  </si>
  <si>
    <t>milk or water (22%)</t>
  </si>
  <si>
    <t>oil for frying</t>
  </si>
  <si>
    <t>sugar for coating</t>
  </si>
  <si>
    <t>weight</t>
  </si>
  <si>
    <t>%</t>
  </si>
  <si>
    <t>Procedure</t>
  </si>
  <si>
    <t>Approx Duration</t>
  </si>
  <si>
    <t>Poolish</t>
  </si>
  <si>
    <t>All-purpose flour</t>
  </si>
  <si>
    <t>Water(75F)</t>
  </si>
  <si>
    <t>Active dry yeast</t>
  </si>
  <si>
    <t>Leaven</t>
  </si>
  <si>
    <t>Sourdough mature starter</t>
  </si>
  <si>
    <t>T</t>
  </si>
  <si>
    <t>Water(80F)</t>
  </si>
  <si>
    <t>50/50 blend flour</t>
  </si>
  <si>
    <t>Dough</t>
  </si>
  <si>
    <t>Bread flour</t>
  </si>
  <si>
    <t>Salt</t>
  </si>
  <si>
    <t>Sugar</t>
  </si>
  <si>
    <t>Large eggs</t>
  </si>
  <si>
    <t>Whole milk</t>
  </si>
  <si>
    <t>Scaling 50%</t>
  </si>
  <si>
    <t>Scalling 1/3</t>
  </si>
  <si>
    <t>Unsalted butten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</si>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</sst>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22"/>
      <color theme="1"/>
      <name val="Calibri"/>
    </font>
    <font>
      <sz val="18"/>
      <color rgb="FF444444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9" fontId="0" fillId="0" borderId="0" xfId="0" applyNumberForma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J1" sqref="J1:K1"/>
    </sheetView>
  </sheetViews>
  <sheetFormatPr baseColWidth="10" defaultRowHeight="28" x14ac:dyDescent="0"/>
  <cols>
    <col min="1" max="1" width="29.1640625" style="1" customWidth="1"/>
    <col min="2" max="2" width="36.33203125" style="1" bestFit="1" customWidth="1"/>
    <col min="3" max="3" width="13.33203125" style="1" bestFit="1" customWidth="1"/>
    <col min="4" max="5" width="7.5" style="1" bestFit="1" customWidth="1"/>
    <col min="6" max="6" width="12.6640625" style="1" bestFit="1" customWidth="1"/>
    <col min="7" max="7" width="20.33203125" style="1" bestFit="1" customWidth="1"/>
    <col min="8" max="8" width="21.83203125" style="1" customWidth="1"/>
    <col min="9" max="9" width="56.33203125" style="1" bestFit="1" customWidth="1"/>
    <col min="10" max="10" width="28.83203125" style="1" customWidth="1"/>
    <col min="11" max="11" width="25.83203125" style="1" customWidth="1"/>
    <col min="12" max="12" width="39.83203125" style="1" customWidth="1"/>
    <col min="13" max="13" width="20.6640625" style="1" bestFit="1" customWidth="1"/>
    <col min="14" max="16384" width="10.83203125" style="1"/>
  </cols>
  <sheetData>
    <row r="1" spans="1:13">
      <c r="A1" s="1" t="s">
        <v>60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58</v>
      </c>
      <c r="I1" s="1" t="s">
        <v>4</v>
      </c>
      <c r="J1" s="3" t="s">
        <v>43</v>
      </c>
      <c r="K1" s="1" t="s">
        <v>44</v>
      </c>
      <c r="L1" s="1" t="s">
        <v>57</v>
      </c>
      <c r="M1" s="1" t="s">
        <v>51</v>
      </c>
    </row>
    <row r="2" spans="1:13">
      <c r="A2" s="1">
        <v>1</v>
      </c>
      <c r="B2" s="1" t="s">
        <v>5</v>
      </c>
      <c r="C2" s="1">
        <v>250</v>
      </c>
      <c r="D2" s="1" t="s">
        <v>6</v>
      </c>
      <c r="E2" s="1">
        <v>100</v>
      </c>
      <c r="I2" s="1" t="s">
        <v>12</v>
      </c>
      <c r="K2" s="1" t="s">
        <v>40</v>
      </c>
      <c r="L2" s="1">
        <v>30</v>
      </c>
    </row>
    <row r="3" spans="1:13">
      <c r="A3" s="1">
        <v>1</v>
      </c>
      <c r="B3" s="1" t="s">
        <v>10</v>
      </c>
      <c r="C3" s="1">
        <v>130</v>
      </c>
      <c r="D3" s="1" t="s">
        <v>9</v>
      </c>
      <c r="K3" s="1" t="s">
        <v>49</v>
      </c>
      <c r="L3" s="1">
        <v>30</v>
      </c>
    </row>
    <row r="4" spans="1:13">
      <c r="A4" s="1">
        <v>1</v>
      </c>
      <c r="B4" s="1" t="s">
        <v>11</v>
      </c>
      <c r="C4" s="1">
        <v>100</v>
      </c>
      <c r="D4" s="1" t="s">
        <v>9</v>
      </c>
      <c r="I4" s="1" t="s">
        <v>13</v>
      </c>
      <c r="K4" s="1" t="s">
        <v>49</v>
      </c>
      <c r="L4" s="1">
        <v>30</v>
      </c>
    </row>
    <row r="5" spans="1:13">
      <c r="A5" s="1">
        <v>1</v>
      </c>
      <c r="B5" s="1" t="s">
        <v>16</v>
      </c>
      <c r="C5" s="1">
        <v>20</v>
      </c>
      <c r="D5" s="1" t="s">
        <v>9</v>
      </c>
      <c r="K5" s="1" t="s">
        <v>49</v>
      </c>
      <c r="L5" s="1">
        <v>30</v>
      </c>
    </row>
    <row r="6" spans="1:13">
      <c r="A6" s="1">
        <v>2</v>
      </c>
      <c r="B6" s="1" t="s">
        <v>17</v>
      </c>
      <c r="C6" s="1">
        <v>8</v>
      </c>
      <c r="D6" s="1" t="s">
        <v>9</v>
      </c>
      <c r="K6" s="1" t="s">
        <v>49</v>
      </c>
      <c r="L6" s="1">
        <v>30</v>
      </c>
    </row>
    <row r="7" spans="1:13">
      <c r="A7" s="1">
        <v>3</v>
      </c>
      <c r="K7" s="1" t="s">
        <v>54</v>
      </c>
      <c r="L7" s="1">
        <f>4*60</f>
        <v>240</v>
      </c>
    </row>
    <row r="8" spans="1:13">
      <c r="A8" s="1">
        <v>4</v>
      </c>
      <c r="B8" s="1" t="s">
        <v>59</v>
      </c>
      <c r="C8" s="1">
        <v>10</v>
      </c>
      <c r="D8" s="1" t="s">
        <v>9</v>
      </c>
      <c r="K8" s="1" t="s">
        <v>55</v>
      </c>
    </row>
    <row r="9" spans="1:13">
      <c r="A9" s="1">
        <v>5</v>
      </c>
      <c r="B9" s="1" t="s">
        <v>10</v>
      </c>
    </row>
    <row r="10" spans="1:13">
      <c r="A10" s="1">
        <v>6</v>
      </c>
      <c r="K10" s="1" t="s">
        <v>50</v>
      </c>
      <c r="L10" s="1">
        <v>30</v>
      </c>
    </row>
    <row r="11" spans="1:13">
      <c r="A11" s="1">
        <v>7</v>
      </c>
      <c r="K11" s="1" t="s">
        <v>53</v>
      </c>
    </row>
    <row r="12" spans="1:13">
      <c r="A12" s="1">
        <v>8</v>
      </c>
      <c r="K12" s="1" t="s">
        <v>56</v>
      </c>
    </row>
    <row r="13" spans="1:13">
      <c r="K13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3" workbookViewId="0">
      <selection activeCell="A11" sqref="A11:XFD11"/>
    </sheetView>
  </sheetViews>
  <sheetFormatPr baseColWidth="10" defaultRowHeight="28" x14ac:dyDescent="0"/>
  <cols>
    <col min="1" max="1" width="36.5" style="1" customWidth="1"/>
    <col min="2" max="2" width="20.5" style="1" customWidth="1"/>
    <col min="3" max="5" width="10.83203125" style="1"/>
    <col min="6" max="6" width="27.83203125" style="1" customWidth="1"/>
    <col min="7" max="7" width="30.1640625" style="1" customWidth="1"/>
    <col min="8" max="8" width="10.83203125" style="1"/>
    <col min="9" max="9" width="17.1640625" style="1" bestFit="1" customWidth="1"/>
    <col min="10" max="10" width="12.33203125" style="1" bestFit="1" customWidth="1"/>
    <col min="11" max="11" width="25" style="1" bestFit="1" customWidth="1"/>
    <col min="12" max="16384" width="10.83203125" style="1"/>
  </cols>
  <sheetData>
    <row r="1" spans="1:13" ht="84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58</v>
      </c>
      <c r="H1" s="1" t="s">
        <v>4</v>
      </c>
      <c r="I1" s="1" t="s">
        <v>44</v>
      </c>
      <c r="J1" s="1" t="s">
        <v>60</v>
      </c>
      <c r="K1" s="1" t="s">
        <v>57</v>
      </c>
      <c r="L1" s="1" t="s">
        <v>51</v>
      </c>
      <c r="M1" s="3" t="s">
        <v>43</v>
      </c>
    </row>
    <row r="2" spans="1:13">
      <c r="A2" s="1" t="s">
        <v>42</v>
      </c>
      <c r="B2" s="1">
        <v>437</v>
      </c>
      <c r="C2" s="1" t="s">
        <v>9</v>
      </c>
      <c r="I2" s="1" t="s">
        <v>38</v>
      </c>
      <c r="J2" s="2">
        <v>1</v>
      </c>
    </row>
    <row r="3" spans="1:13">
      <c r="A3" s="1" t="s">
        <v>18</v>
      </c>
      <c r="B3" s="1">
        <v>77</v>
      </c>
      <c r="C3" s="1" t="s">
        <v>9</v>
      </c>
      <c r="I3" s="1" t="s">
        <v>38</v>
      </c>
      <c r="J3" s="2">
        <v>1</v>
      </c>
    </row>
    <row r="4" spans="1:13">
      <c r="A4" s="1" t="s">
        <v>19</v>
      </c>
      <c r="B4" s="1">
        <v>140</v>
      </c>
      <c r="C4" s="1" t="s">
        <v>9</v>
      </c>
      <c r="I4" s="1" t="s">
        <v>38</v>
      </c>
      <c r="J4" s="2">
        <v>2</v>
      </c>
    </row>
    <row r="5" spans="1:13">
      <c r="A5" s="1" t="s">
        <v>11</v>
      </c>
      <c r="B5" s="1">
        <v>125</v>
      </c>
      <c r="C5" s="1" t="s">
        <v>9</v>
      </c>
      <c r="I5" s="1" t="s">
        <v>38</v>
      </c>
      <c r="J5" s="2">
        <v>1</v>
      </c>
    </row>
    <row r="6" spans="1:13">
      <c r="A6" s="1" t="s">
        <v>20</v>
      </c>
      <c r="B6" s="1">
        <v>55</v>
      </c>
      <c r="C6" s="1" t="s">
        <v>9</v>
      </c>
      <c r="I6" s="1" t="s">
        <v>38</v>
      </c>
      <c r="J6" s="2">
        <v>2</v>
      </c>
    </row>
    <row r="7" spans="1:13">
      <c r="A7" s="1" t="s">
        <v>21</v>
      </c>
      <c r="B7" s="1">
        <v>55</v>
      </c>
      <c r="C7" s="1" t="s">
        <v>9</v>
      </c>
      <c r="I7" s="1" t="s">
        <v>38</v>
      </c>
      <c r="J7" s="2">
        <v>1</v>
      </c>
    </row>
    <row r="8" spans="1:13">
      <c r="A8" s="1" t="s">
        <v>8</v>
      </c>
      <c r="B8" s="1">
        <v>10</v>
      </c>
      <c r="C8" s="1" t="s">
        <v>9</v>
      </c>
      <c r="I8" s="1" t="s">
        <v>38</v>
      </c>
      <c r="J8" s="2">
        <v>1</v>
      </c>
    </row>
    <row r="9" spans="1:13">
      <c r="A9" s="1" t="s">
        <v>41</v>
      </c>
      <c r="B9" s="1">
        <v>300</v>
      </c>
      <c r="C9" s="1" t="s">
        <v>9</v>
      </c>
      <c r="I9" s="1" t="s">
        <v>39</v>
      </c>
      <c r="J9" s="2">
        <v>3</v>
      </c>
    </row>
    <row r="10" spans="1:13">
      <c r="A10" s="1" t="s">
        <v>8</v>
      </c>
      <c r="B10" s="1">
        <v>2</v>
      </c>
      <c r="C10" s="1" t="s">
        <v>9</v>
      </c>
      <c r="J10" s="1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J5" sqref="J5"/>
    </sheetView>
  </sheetViews>
  <sheetFormatPr baseColWidth="10" defaultRowHeight="28" x14ac:dyDescent="0"/>
  <cols>
    <col min="1" max="1" width="49.6640625" style="1" customWidth="1"/>
    <col min="2" max="3" width="10.83203125" style="1"/>
    <col min="4" max="4" width="4.6640625" style="1" customWidth="1"/>
    <col min="5" max="5" width="12.6640625" style="1" bestFit="1" customWidth="1"/>
    <col min="6" max="6" width="20.33203125" style="1" bestFit="1" customWidth="1"/>
    <col min="7" max="8" width="4.6640625" style="1" customWidth="1"/>
    <col min="9" max="9" width="10.83203125" style="1"/>
    <col min="10" max="10" width="32.33203125" style="1" customWidth="1"/>
    <col min="11" max="11" width="42" style="3" customWidth="1"/>
    <col min="12" max="12" width="29.33203125" style="1" customWidth="1"/>
    <col min="13" max="16384" width="10.83203125" style="1"/>
  </cols>
  <sheetData>
    <row r="1" spans="1:1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4</v>
      </c>
      <c r="I1" s="1" t="s">
        <v>30</v>
      </c>
      <c r="J1" s="1" t="s">
        <v>60</v>
      </c>
      <c r="K1" s="3" t="s">
        <v>43</v>
      </c>
      <c r="L1" s="1" t="s">
        <v>44</v>
      </c>
    </row>
    <row r="2" spans="1:12">
      <c r="A2" s="1" t="s">
        <v>22</v>
      </c>
      <c r="B2" s="1">
        <v>100</v>
      </c>
      <c r="C2" s="1" t="s">
        <v>9</v>
      </c>
      <c r="I2" s="1" t="s">
        <v>31</v>
      </c>
      <c r="J2" s="1">
        <v>2</v>
      </c>
    </row>
    <row r="3" spans="1:12" ht="84">
      <c r="A3" s="1" t="s">
        <v>21</v>
      </c>
      <c r="B3" s="1">
        <v>180</v>
      </c>
      <c r="C3" s="1" t="s">
        <v>9</v>
      </c>
      <c r="I3" s="1" t="s">
        <v>31</v>
      </c>
      <c r="J3" s="1">
        <v>1</v>
      </c>
      <c r="K3" s="3" t="s">
        <v>46</v>
      </c>
    </row>
    <row r="4" spans="1:12">
      <c r="A4" s="1" t="s">
        <v>23</v>
      </c>
      <c r="B4" s="1">
        <v>8</v>
      </c>
      <c r="C4" s="1" t="s">
        <v>24</v>
      </c>
      <c r="I4" s="1" t="s">
        <v>31</v>
      </c>
      <c r="J4" s="1">
        <v>2</v>
      </c>
    </row>
    <row r="5" spans="1:12" ht="56">
      <c r="A5" s="1" t="s">
        <v>25</v>
      </c>
      <c r="B5" s="1">
        <v>4</v>
      </c>
      <c r="C5" s="1" t="s">
        <v>24</v>
      </c>
      <c r="I5" s="1" t="s">
        <v>31</v>
      </c>
      <c r="J5" s="1">
        <v>1</v>
      </c>
      <c r="K5" s="3" t="s">
        <v>45</v>
      </c>
    </row>
    <row r="6" spans="1:12">
      <c r="A6" s="1" t="s">
        <v>20</v>
      </c>
      <c r="B6" s="1">
        <v>100</v>
      </c>
      <c r="C6" s="1" t="s">
        <v>9</v>
      </c>
      <c r="I6" s="1" t="s">
        <v>31</v>
      </c>
      <c r="J6" s="1">
        <v>1</v>
      </c>
    </row>
    <row r="7" spans="1:12">
      <c r="A7" s="1" t="s">
        <v>26</v>
      </c>
      <c r="B7" s="1">
        <v>1</v>
      </c>
      <c r="C7" s="1" t="s">
        <v>27</v>
      </c>
      <c r="I7" s="1" t="s">
        <v>31</v>
      </c>
      <c r="J7" s="1">
        <v>1</v>
      </c>
    </row>
    <row r="8" spans="1:12">
      <c r="A8" s="1" t="s">
        <v>28</v>
      </c>
      <c r="B8" s="1">
        <v>1</v>
      </c>
      <c r="C8" s="1" t="s">
        <v>24</v>
      </c>
      <c r="I8" s="1" t="s">
        <v>31</v>
      </c>
      <c r="J8" s="1">
        <v>1</v>
      </c>
    </row>
    <row r="9" spans="1:12">
      <c r="A9" s="1" t="s">
        <v>29</v>
      </c>
      <c r="B9" s="1">
        <v>640</v>
      </c>
      <c r="C9" s="1" t="s">
        <v>9</v>
      </c>
      <c r="I9" s="1" t="s">
        <v>31</v>
      </c>
      <c r="J9" s="1">
        <v>1</v>
      </c>
    </row>
    <row r="10" spans="1:12">
      <c r="A10" s="1" t="s">
        <v>29</v>
      </c>
      <c r="B10" s="1">
        <v>2</v>
      </c>
      <c r="C10" s="1" t="s">
        <v>24</v>
      </c>
      <c r="I10" s="1" t="s">
        <v>32</v>
      </c>
      <c r="J10" s="1">
        <v>2</v>
      </c>
    </row>
    <row r="11" spans="1:12">
      <c r="A11" s="1" t="s">
        <v>23</v>
      </c>
      <c r="B11" s="1">
        <v>600</v>
      </c>
      <c r="C11" s="1" t="s">
        <v>33</v>
      </c>
      <c r="I11" s="1" t="s">
        <v>32</v>
      </c>
      <c r="J11" s="1">
        <v>2</v>
      </c>
    </row>
    <row r="12" spans="1:12">
      <c r="A12" s="1" t="s">
        <v>21</v>
      </c>
      <c r="B12" s="1">
        <v>180</v>
      </c>
      <c r="C12" s="1" t="s">
        <v>9</v>
      </c>
      <c r="I12" s="1" t="s">
        <v>32</v>
      </c>
      <c r="J12" s="1">
        <v>2</v>
      </c>
    </row>
    <row r="13" spans="1:12">
      <c r="A13" s="1" t="s">
        <v>20</v>
      </c>
      <c r="B13" s="1">
        <v>200</v>
      </c>
      <c r="C13" s="1" t="s">
        <v>9</v>
      </c>
      <c r="I13" s="1" t="s">
        <v>32</v>
      </c>
      <c r="J13" s="1">
        <v>4</v>
      </c>
    </row>
    <row r="14" spans="1:12">
      <c r="A14" s="1" t="s">
        <v>34</v>
      </c>
      <c r="B14" s="1">
        <v>1</v>
      </c>
      <c r="C14" s="1" t="s">
        <v>27</v>
      </c>
      <c r="I14" s="1" t="s">
        <v>32</v>
      </c>
      <c r="J14" s="1">
        <v>4</v>
      </c>
    </row>
    <row r="15" spans="1:12">
      <c r="A15" s="1" t="s">
        <v>35</v>
      </c>
      <c r="B15" s="1">
        <v>150</v>
      </c>
      <c r="C15" s="1" t="s">
        <v>9</v>
      </c>
      <c r="I15" s="1" t="s">
        <v>37</v>
      </c>
      <c r="J15" s="1">
        <v>5</v>
      </c>
    </row>
    <row r="16" spans="1:12">
      <c r="A16" s="1" t="s">
        <v>23</v>
      </c>
      <c r="B16" s="1">
        <v>100</v>
      </c>
      <c r="C16" s="1" t="s">
        <v>9</v>
      </c>
      <c r="I16" s="1" t="s">
        <v>37</v>
      </c>
      <c r="J16" s="1">
        <v>5</v>
      </c>
    </row>
    <row r="17" spans="1:11">
      <c r="A17" s="1" t="s">
        <v>20</v>
      </c>
      <c r="B17" s="1">
        <v>50</v>
      </c>
      <c r="C17" s="1" t="s">
        <v>9</v>
      </c>
      <c r="I17" s="1" t="s">
        <v>37</v>
      </c>
      <c r="J17" s="1">
        <v>5</v>
      </c>
    </row>
    <row r="18" spans="1:11">
      <c r="I18" s="1" t="s">
        <v>36</v>
      </c>
      <c r="J18" s="1">
        <v>1</v>
      </c>
    </row>
    <row r="19" spans="1:11">
      <c r="I19" s="1" t="s">
        <v>36</v>
      </c>
      <c r="J19" s="1">
        <v>2</v>
      </c>
    </row>
    <row r="20" spans="1:11" ht="56">
      <c r="I20" s="1" t="s">
        <v>36</v>
      </c>
      <c r="J20" s="1">
        <v>2</v>
      </c>
      <c r="K20" s="3" t="s">
        <v>47</v>
      </c>
    </row>
    <row r="21" spans="1:11" ht="56">
      <c r="I21" s="1" t="s">
        <v>36</v>
      </c>
      <c r="J21" s="1">
        <v>3</v>
      </c>
      <c r="K21" s="3" t="s">
        <v>48</v>
      </c>
    </row>
    <row r="22" spans="1:11">
      <c r="I22" s="1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16" sqref="B16"/>
    </sheetView>
  </sheetViews>
  <sheetFormatPr baseColWidth="10" defaultRowHeight="28" x14ac:dyDescent="0"/>
  <cols>
    <col min="1" max="2" width="16.1640625" style="1" customWidth="1"/>
    <col min="3" max="3" width="66.33203125" style="1" bestFit="1" customWidth="1"/>
    <col min="4" max="4" width="13.33203125" style="1" bestFit="1" customWidth="1"/>
    <col min="5" max="6" width="10.83203125" style="1"/>
    <col min="7" max="7" width="12.6640625" style="1" bestFit="1" customWidth="1"/>
    <col min="8" max="8" width="20.33203125" style="1" bestFit="1" customWidth="1"/>
    <col min="9" max="9" width="22.1640625" style="1" bestFit="1" customWidth="1"/>
    <col min="10" max="11" width="10.83203125" style="1"/>
    <col min="12" max="12" width="17.33203125" style="1" bestFit="1" customWidth="1"/>
    <col min="13" max="13" width="25" style="1" bestFit="1" customWidth="1"/>
    <col min="14" max="16384" width="10.83203125" style="1"/>
  </cols>
  <sheetData>
    <row r="1" spans="1:14" ht="84">
      <c r="A1" s="1" t="s">
        <v>60</v>
      </c>
      <c r="B1" s="1" t="s">
        <v>66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14</v>
      </c>
      <c r="I1" s="1" t="s">
        <v>58</v>
      </c>
      <c r="J1" s="1" t="s">
        <v>4</v>
      </c>
      <c r="K1" s="3" t="s">
        <v>43</v>
      </c>
      <c r="L1" s="1" t="s">
        <v>44</v>
      </c>
      <c r="M1" s="1" t="s">
        <v>57</v>
      </c>
      <c r="N1" s="1" t="s">
        <v>51</v>
      </c>
    </row>
    <row r="2" spans="1:14">
      <c r="A2" s="1">
        <v>1</v>
      </c>
      <c r="B2" s="1" t="s">
        <v>65</v>
      </c>
      <c r="C2" s="4" t="s">
        <v>61</v>
      </c>
      <c r="D2" s="1">
        <v>90</v>
      </c>
      <c r="E2" s="1" t="s">
        <v>62</v>
      </c>
    </row>
    <row r="3" spans="1:14">
      <c r="C3" s="4" t="s">
        <v>63</v>
      </c>
      <c r="D3" s="1">
        <v>20</v>
      </c>
      <c r="E3" s="1" t="s">
        <v>9</v>
      </c>
    </row>
    <row r="4" spans="1:14">
      <c r="C4" s="4" t="s">
        <v>64</v>
      </c>
      <c r="D4" s="1">
        <v>25</v>
      </c>
      <c r="E4" s="1" t="s">
        <v>9</v>
      </c>
    </row>
    <row r="5" spans="1:14">
      <c r="C5" s="4" t="s">
        <v>10</v>
      </c>
      <c r="D5" s="1">
        <v>40</v>
      </c>
      <c r="E5" s="1" t="s">
        <v>9</v>
      </c>
    </row>
    <row r="6" spans="1:14">
      <c r="B6" s="1" t="s">
        <v>38</v>
      </c>
      <c r="C6" s="4" t="s">
        <v>70</v>
      </c>
      <c r="D6" s="1">
        <v>500</v>
      </c>
      <c r="E6" s="1" t="s">
        <v>9</v>
      </c>
    </row>
    <row r="7" spans="1:14">
      <c r="C7" s="4" t="s">
        <v>67</v>
      </c>
    </row>
    <row r="8" spans="1:14">
      <c r="C8" s="4" t="s">
        <v>71</v>
      </c>
      <c r="D8" s="1">
        <v>165</v>
      </c>
      <c r="E8" s="1" t="s">
        <v>9</v>
      </c>
    </row>
    <row r="9" spans="1:14">
      <c r="C9" s="4" t="s">
        <v>72</v>
      </c>
      <c r="D9" s="1">
        <v>60</v>
      </c>
      <c r="E9" s="1" t="s">
        <v>9</v>
      </c>
    </row>
    <row r="10" spans="1:14">
      <c r="C10" s="4" t="s">
        <v>73</v>
      </c>
      <c r="D10" s="1">
        <v>10</v>
      </c>
      <c r="E10" s="1" t="s">
        <v>9</v>
      </c>
    </row>
    <row r="11" spans="1:14">
      <c r="C11" s="4" t="s">
        <v>74</v>
      </c>
      <c r="D11" s="1">
        <v>10</v>
      </c>
      <c r="E11" s="1" t="s">
        <v>9</v>
      </c>
    </row>
    <row r="12" spans="1:14">
      <c r="C12" s="4" t="s">
        <v>76</v>
      </c>
      <c r="D12" s="1">
        <v>110</v>
      </c>
      <c r="E12" s="1" t="s">
        <v>9</v>
      </c>
    </row>
    <row r="13" spans="1:14">
      <c r="C13" s="4" t="s">
        <v>68</v>
      </c>
      <c r="E13" s="1" t="s">
        <v>9</v>
      </c>
    </row>
    <row r="14" spans="1:14">
      <c r="C14" s="4" t="s">
        <v>69</v>
      </c>
      <c r="E14" s="1" t="s">
        <v>9</v>
      </c>
    </row>
    <row r="15" spans="1:14">
      <c r="C15" s="4" t="s">
        <v>75</v>
      </c>
      <c r="D15" s="1">
        <v>120</v>
      </c>
      <c r="E15" s="1" t="s">
        <v>9</v>
      </c>
    </row>
    <row r="16" spans="1:14">
      <c r="C16" s="4" t="s">
        <v>77</v>
      </c>
    </row>
    <row r="17" spans="3:3">
      <c r="C17" s="4" t="s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3" workbookViewId="0">
      <selection activeCell="F25" sqref="F25"/>
    </sheetView>
  </sheetViews>
  <sheetFormatPr baseColWidth="10" defaultRowHeight="15" x14ac:dyDescent="0"/>
  <cols>
    <col min="1" max="1" width="15" bestFit="1" customWidth="1"/>
    <col min="2" max="2" width="8.33203125" bestFit="1" customWidth="1"/>
  </cols>
  <sheetData>
    <row r="1" spans="1:10">
      <c r="A1">
        <v>1</v>
      </c>
      <c r="B1">
        <v>2</v>
      </c>
      <c r="C1">
        <v>3</v>
      </c>
      <c r="E1">
        <v>4</v>
      </c>
      <c r="G1">
        <v>5</v>
      </c>
      <c r="H1">
        <v>3</v>
      </c>
      <c r="I1">
        <v>6</v>
      </c>
      <c r="J1">
        <v>7</v>
      </c>
    </row>
    <row r="3" spans="1:10">
      <c r="A3" t="s">
        <v>7</v>
      </c>
      <c r="B3" t="s">
        <v>79</v>
      </c>
      <c r="C3" t="s">
        <v>80</v>
      </c>
      <c r="E3" t="s">
        <v>98</v>
      </c>
      <c r="F3" t="s">
        <v>99</v>
      </c>
      <c r="G3" t="s">
        <v>81</v>
      </c>
      <c r="H3" t="s">
        <v>82</v>
      </c>
    </row>
    <row r="4" spans="1:10">
      <c r="A4" t="s">
        <v>83</v>
      </c>
    </row>
    <row r="5" spans="1:10">
      <c r="A5" t="s">
        <v>84</v>
      </c>
      <c r="B5">
        <v>200</v>
      </c>
      <c r="D5" t="s">
        <v>9</v>
      </c>
      <c r="E5">
        <v>100</v>
      </c>
      <c r="F5">
        <f>B5/3</f>
        <v>66.666666666666671</v>
      </c>
    </row>
    <row r="6" spans="1:10">
      <c r="A6" t="s">
        <v>85</v>
      </c>
      <c r="B6">
        <v>200</v>
      </c>
      <c r="D6" t="s">
        <v>9</v>
      </c>
      <c r="E6">
        <v>100</v>
      </c>
      <c r="F6">
        <f t="shared" ref="F6:F23" si="0">B6/3</f>
        <v>66.666666666666671</v>
      </c>
    </row>
    <row r="7" spans="1:10">
      <c r="A7" t="s">
        <v>86</v>
      </c>
      <c r="B7">
        <v>3</v>
      </c>
      <c r="D7" t="s">
        <v>9</v>
      </c>
      <c r="E7">
        <v>2</v>
      </c>
      <c r="F7">
        <f t="shared" si="0"/>
        <v>1</v>
      </c>
    </row>
    <row r="8" spans="1:10">
      <c r="F8">
        <f t="shared" si="0"/>
        <v>0</v>
      </c>
    </row>
    <row r="9" spans="1:10">
      <c r="A9" t="s">
        <v>87</v>
      </c>
      <c r="F9">
        <f t="shared" si="0"/>
        <v>0</v>
      </c>
    </row>
    <row r="10" spans="1:10">
      <c r="A10" t="s">
        <v>88</v>
      </c>
      <c r="B10">
        <v>1</v>
      </c>
      <c r="D10" t="s">
        <v>89</v>
      </c>
      <c r="E10">
        <v>1</v>
      </c>
      <c r="F10">
        <f t="shared" si="0"/>
        <v>0.33333333333333331</v>
      </c>
    </row>
    <row r="11" spans="1:10">
      <c r="A11" t="s">
        <v>90</v>
      </c>
      <c r="B11">
        <v>220</v>
      </c>
      <c r="D11" t="s">
        <v>9</v>
      </c>
      <c r="E11">
        <v>110</v>
      </c>
      <c r="F11">
        <f t="shared" si="0"/>
        <v>73.333333333333329</v>
      </c>
    </row>
    <row r="12" spans="1:10">
      <c r="A12" t="s">
        <v>91</v>
      </c>
      <c r="B12">
        <v>220</v>
      </c>
      <c r="E12">
        <v>110</v>
      </c>
      <c r="F12">
        <f t="shared" si="0"/>
        <v>73.333333333333329</v>
      </c>
    </row>
    <row r="13" spans="1:10">
      <c r="F13">
        <f t="shared" si="0"/>
        <v>0</v>
      </c>
    </row>
    <row r="14" spans="1:10">
      <c r="A14" t="s">
        <v>92</v>
      </c>
      <c r="F14">
        <f t="shared" si="0"/>
        <v>0</v>
      </c>
    </row>
    <row r="15" spans="1:10">
      <c r="A15" t="s">
        <v>93</v>
      </c>
      <c r="B15">
        <v>1000</v>
      </c>
      <c r="C15" s="5">
        <v>1</v>
      </c>
      <c r="E15">
        <v>500</v>
      </c>
      <c r="F15">
        <f t="shared" si="0"/>
        <v>333.33333333333331</v>
      </c>
    </row>
    <row r="16" spans="1:10">
      <c r="A16" t="s">
        <v>94</v>
      </c>
      <c r="B16">
        <v>25</v>
      </c>
      <c r="C16" s="5">
        <v>0.03</v>
      </c>
      <c r="E16">
        <v>13</v>
      </c>
      <c r="F16">
        <f t="shared" si="0"/>
        <v>8.3333333333333339</v>
      </c>
    </row>
    <row r="17" spans="1:6">
      <c r="A17" t="s">
        <v>95</v>
      </c>
      <c r="B17">
        <v>120</v>
      </c>
      <c r="C17" s="5">
        <v>0.12</v>
      </c>
      <c r="E17">
        <v>60</v>
      </c>
      <c r="F17">
        <f t="shared" si="0"/>
        <v>40</v>
      </c>
    </row>
    <row r="18" spans="1:6">
      <c r="A18" t="s">
        <v>86</v>
      </c>
      <c r="B18">
        <v>10</v>
      </c>
      <c r="C18" s="5">
        <v>0.01</v>
      </c>
      <c r="E18">
        <v>5</v>
      </c>
      <c r="F18">
        <f t="shared" si="0"/>
        <v>3.3333333333333335</v>
      </c>
    </row>
    <row r="19" spans="1:6">
      <c r="A19" t="s">
        <v>96</v>
      </c>
      <c r="B19">
        <v>500</v>
      </c>
      <c r="C19" s="5">
        <v>0.5</v>
      </c>
      <c r="E19">
        <v>250</v>
      </c>
      <c r="F19">
        <f t="shared" si="0"/>
        <v>166.66666666666666</v>
      </c>
    </row>
    <row r="20" spans="1:6">
      <c r="A20" t="s">
        <v>97</v>
      </c>
      <c r="B20">
        <v>240</v>
      </c>
      <c r="C20" s="5">
        <v>0.24</v>
      </c>
      <c r="E20">
        <v>120</v>
      </c>
      <c r="F20">
        <f t="shared" si="0"/>
        <v>80</v>
      </c>
    </row>
    <row r="21" spans="1:6">
      <c r="A21" t="s">
        <v>87</v>
      </c>
      <c r="B21">
        <v>300</v>
      </c>
      <c r="C21" s="5">
        <v>0.3</v>
      </c>
      <c r="E21">
        <v>150</v>
      </c>
      <c r="F21">
        <f t="shared" si="0"/>
        <v>100</v>
      </c>
    </row>
    <row r="22" spans="1:6">
      <c r="A22" t="s">
        <v>83</v>
      </c>
      <c r="B22">
        <v>400</v>
      </c>
      <c r="C22" s="5">
        <v>0.4</v>
      </c>
      <c r="E22">
        <v>200</v>
      </c>
      <c r="F22">
        <f t="shared" si="0"/>
        <v>133.33333333333334</v>
      </c>
    </row>
    <row r="23" spans="1:6">
      <c r="A23" t="s">
        <v>100</v>
      </c>
      <c r="B23">
        <v>450</v>
      </c>
      <c r="C23" s="5">
        <v>0.45</v>
      </c>
      <c r="E23">
        <v>225</v>
      </c>
      <c r="F23">
        <f t="shared" si="0"/>
        <v>150</v>
      </c>
    </row>
    <row r="25" spans="1:6">
      <c r="A25" t="s">
        <v>101</v>
      </c>
      <c r="B25">
        <f>SUM(B15:B23)</f>
        <v>3045</v>
      </c>
      <c r="E25">
        <f>SUM(E15:E23)</f>
        <v>1523</v>
      </c>
      <c r="F25">
        <f>SUM(F15:F24)</f>
        <v>1015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Test1</vt:lpstr>
      <vt:lpstr>Croissant-1</vt:lpstr>
      <vt:lpstr>medovi-no-sufflee</vt:lpstr>
      <vt:lpstr>WhiteSmallBread</vt:lpstr>
      <vt:lpstr>SupersoftSourdoughDohnut</vt:lpstr>
      <vt:lpstr>TartineBrioche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 Babalikhyan</dc:creator>
  <cp:lastModifiedBy>Lilit Babalikhyan</cp:lastModifiedBy>
  <dcterms:created xsi:type="dcterms:W3CDTF">2018-04-20T07:48:49Z</dcterms:created>
  <dcterms:modified xsi:type="dcterms:W3CDTF">2018-07-28T23:19:06Z</dcterms:modified>
</cp:coreProperties>
</file>