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8B79E51F-2572-DA4E-850C-832EC7B126F1}" xr6:coauthVersionLast="47" xr6:coauthVersionMax="47" xr10:uidLastSave="{00000000-0000-0000-0000-000000000000}"/>
  <bookViews>
    <workbookView xWindow="0" yWindow="500" windowWidth="35840" windowHeight="2002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<sst xmlns="http://schemas.openxmlformats.org/spreadsheetml/2006/main" count="123" uniqueCount="65">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</sst>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7" borderId="47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22" fillId="17" borderId="5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49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4" zoomScale="185" zoomScaleNormal="115" zoomScaleSheetLayoutView="100" workbookViewId="0">
      <selection activeCell="N31" sqref="N31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10" t="s">
        <v>51</v>
      </c>
      <c r="L11" s="61"/>
      <c r="M11" s="57" t="s">
        <v>5</v>
      </c>
      <c r="N11" s="58"/>
      <c r="O11" s="59"/>
      <c r="P11" s="59"/>
      <c r="Q11" s="110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49</v>
      </c>
      <c r="D18" s="41">
        <f>SUM(D19:D33)</f>
        <v>40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8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8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11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8">
        <v>3</v>
      </c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11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2">
        <v>2</v>
      </c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8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21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13">
        <v>5</v>
      </c>
      <c r="X27" s="108">
        <v>8</v>
      </c>
      <c r="Y27" s="55">
        <v>8</v>
      </c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04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8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7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8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9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8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71</v>
      </c>
      <c r="D45" s="36">
        <f>D41+D38+D34+D18+D14+D9</f>
        <v>46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1" t="s">
        <v>12</v>
      </c>
      <c r="B2" s="122"/>
      <c r="C2" s="76" t="s">
        <v>13</v>
      </c>
      <c r="D2" s="76" t="s">
        <v>14</v>
      </c>
    </row>
    <row r="3" spans="1:6" ht="18" thickTop="1" thickBot="1" x14ac:dyDescent="0.25">
      <c r="A3" s="119" t="str">
        <f>Zeitplanung!B9</f>
        <v>Administration, Planung</v>
      </c>
      <c r="B3" s="120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9" t="str">
        <f>Zeitplanung!B14</f>
        <v>Analyse &amp; Design</v>
      </c>
      <c r="B4" s="120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9" t="str">
        <f>Zeitplanung!B18</f>
        <v>Implementation</v>
      </c>
      <c r="B5" s="120"/>
      <c r="C5" s="77">
        <f>Zeitplanung!C18</f>
        <v>49</v>
      </c>
      <c r="D5" s="77">
        <f>Zeitplanung!D18</f>
        <v>40</v>
      </c>
      <c r="E5" s="79"/>
      <c r="F5" s="78"/>
    </row>
    <row r="6" spans="1:6" ht="18" thickTop="1" thickBot="1" x14ac:dyDescent="0.25">
      <c r="A6" s="119" t="str">
        <f>Zeitplanung!B34</f>
        <v>Testen</v>
      </c>
      <c r="B6" s="120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9" t="str">
        <f>Zeitplanung!B38</f>
        <v>Diverses</v>
      </c>
      <c r="B7" s="120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9" t="str">
        <f>Zeitplanung!B41</f>
        <v>Abschluss</v>
      </c>
      <c r="B8" s="120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2021-12-20T07:19:14Z</dcterms:modified>
</cp:coreProperties>
</file>