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febee-my.sharepoint.com/personal/l_frizzi_lifebee_it/Documents/Desktop/EPICODE-Frizzi/M5/Pratica_M5/"/>
    </mc:Choice>
  </mc:AlternateContent>
  <xr:revisionPtr revIDLastSave="0" documentId="8_{E80BDCC9-1A6C-420D-A7D3-5341E1EECCE6}" xr6:coauthVersionLast="47" xr6:coauthVersionMax="47" xr10:uidLastSave="{00000000-0000-0000-0000-000000000000}"/>
  <bookViews>
    <workbookView xWindow="-108" yWindow="-108" windowWidth="23256" windowHeight="12576" xr2:uid="{23CC0448-7868-496D-812A-E3FF589BC23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5" i="1"/>
  <c r="F5" i="1"/>
  <c r="B19" i="1" s="1"/>
  <c r="F4" i="1"/>
  <c r="F3" i="1"/>
  <c r="B16" i="1" s="1"/>
  <c r="B20" i="1" l="1"/>
</calcChain>
</file>

<file path=xl/sharedStrings.xml><?xml version="1.0" encoding="utf-8"?>
<sst xmlns="http://schemas.openxmlformats.org/spreadsheetml/2006/main" count="43" uniqueCount="41">
  <si>
    <t xml:space="preserve">ASSET  </t>
  </si>
  <si>
    <t>VALORE</t>
  </si>
  <si>
    <t xml:space="preserve">Edificio primario </t>
  </si>
  <si>
    <t xml:space="preserve"> Edificio secondario </t>
  </si>
  <si>
    <t xml:space="preserve">Datacenter </t>
  </si>
  <si>
    <t>ARO</t>
  </si>
  <si>
    <t xml:space="preserve">EVENTO </t>
  </si>
  <si>
    <t>1 volta ogni 30 anni</t>
  </si>
  <si>
    <t xml:space="preserve"> Terremoto</t>
  </si>
  <si>
    <t xml:space="preserve"> 1 volta ogni 20 anni </t>
  </si>
  <si>
    <t>Incendio</t>
  </si>
  <si>
    <t xml:space="preserve">Inondazione </t>
  </si>
  <si>
    <t>1 volta ogni 50 anni</t>
  </si>
  <si>
    <t>Terremoto</t>
  </si>
  <si>
    <t>Inondazione</t>
  </si>
  <si>
    <t xml:space="preserve">Edificio secondario </t>
  </si>
  <si>
    <t>Edificio Terziario</t>
  </si>
  <si>
    <t xml:space="preserve">EXPOSURE FACTOR  </t>
  </si>
  <si>
    <t>Inondazione sullʼasset «edificio secondario»</t>
  </si>
  <si>
    <t>Perdita Annuale</t>
  </si>
  <si>
    <t xml:space="preserve">Terremoto sullʼasset «datacenter» </t>
  </si>
  <si>
    <t xml:space="preserve"> Incendio sullʼasset «edificio primario» </t>
  </si>
  <si>
    <t xml:space="preserve"> Incendio sullʼasset «edificio secondario»</t>
  </si>
  <si>
    <t>Inondazione sullʼasset «edificio primario»</t>
  </si>
  <si>
    <t xml:space="preserve"> Terremoto sullʼasset «edificio primario».</t>
  </si>
  <si>
    <t>Confidenzialità</t>
  </si>
  <si>
    <t>Integrità</t>
  </si>
  <si>
    <t>Disponibilità dati</t>
  </si>
  <si>
    <t>Significato</t>
  </si>
  <si>
    <t>Minacce</t>
  </si>
  <si>
    <t>Solo persone autorizzate possono avere accesso a dati sensibili</t>
  </si>
  <si>
    <t>SCENARIO TERREMOTO SUL DATA CENTER</t>
  </si>
  <si>
    <t>I dati non possono essere modificati in modo illecito</t>
  </si>
  <si>
    <t>Dati facilmente reperibili da chi ne ha l'autorizzazione</t>
  </si>
  <si>
    <t>Danni alla struttura che potrebbe permettere a maleintenzionati di accedere ai dati</t>
  </si>
  <si>
    <t>Rottura di dispositivi fisici che contengono dati</t>
  </si>
  <si>
    <t>Danni ai server che non permettono l'accesso ai dati</t>
  </si>
  <si>
    <t>Soluzioni</t>
  </si>
  <si>
    <t>Limitare l'accesso al datacenter con l'utilizzo di sistemi biometrici</t>
  </si>
  <si>
    <t>Controllo delle modifiche tramite i log</t>
  </si>
  <si>
    <t>Costruire strutture resistenti ai terremoti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</si>
</sst>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6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e" xfId="0" builtinId="0"/>
  </cellStyles>
  <dxfs count="4">
    <dxf>
      <numFmt numFmtId="13" formatCode="0%"/>
    </dxf>
    <dxf>
      <numFmt numFmtId="13" formatCode="0%"/>
    </dxf>
    <dxf>
      <numFmt numFmtId="13" formatCode="0%"/>
    </dxf>
    <dxf>
      <numFmt numFmtId="10" formatCode="#,##0\ &quot;€&quot;;[Red]\-#,##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1E7633-E30B-48B2-B1B6-0240B15C9063}" name="Tabella1" displayName="Tabella1" ref="A2:B5" totalsRowShown="0">
  <autoFilter ref="A2:B5" xr:uid="{741E7633-E30B-48B2-B1B6-0240B15C9063}"/>
  <tableColumns count="2">
    <tableColumn id="1" xr3:uid="{706FFF8A-7AF7-4FF1-8CCE-9C201D20566D}" name="ASSET  "/>
    <tableColumn id="2" xr3:uid="{4AFCBA2F-2E57-4AE3-AB74-4E5ECBC91990}" name="VALORE" dataDxfId="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42B1D3-E274-49DA-A770-7E6C5629266A}" name="Tabella2" displayName="Tabella2" ref="D2:E5" totalsRowShown="0">
  <autoFilter ref="D2:E5" xr:uid="{AB42B1D3-E274-49DA-A770-7E6C5629266A}"/>
  <tableColumns count="2">
    <tableColumn id="1" xr3:uid="{8C2A912F-4D40-4860-A12D-3F0578F243E5}" name="EVENTO "/>
    <tableColumn id="2" xr3:uid="{75EA8728-3AD4-43A7-A272-8A06D9B4CF3A}" name="ARO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AD54120-DC8F-4D3B-8184-C25F78893F6A}" name="Tabella4" displayName="Tabella4" ref="A9:D12" totalsRowShown="0">
  <autoFilter ref="A9:D12" xr:uid="{2AD54120-DC8F-4D3B-8184-C25F78893F6A}"/>
  <tableColumns count="4">
    <tableColumn id="1" xr3:uid="{A7819D29-58A2-408F-B2D4-5844BB1C7B3C}" name="EXPOSURE FACTOR  "/>
    <tableColumn id="2" xr3:uid="{9F937C63-E320-4257-A380-DA707CE0105F}" name="Terremoto" dataDxfId="2"/>
    <tableColumn id="3" xr3:uid="{B03EBE41-FD49-4CD4-8423-19D9EC3EC99A}" name="Incendio" dataDxfId="1"/>
    <tableColumn id="4" xr3:uid="{0CCB60B5-004E-4D0D-A4F9-E5770AB8F2A9}" name="Inondazione" data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4E8B18-4FC7-4C1E-A2C5-20B532969E9E}" name="Tabella6" displayName="Tabella6" ref="F15:I18" totalsRowShown="0">
  <autoFilter ref="F15:I18" xr:uid="{764E8B18-4FC7-4C1E-A2C5-20B532969E9E}"/>
  <tableColumns count="4">
    <tableColumn id="1" xr3:uid="{035A93D1-0CBC-4E16-88BD-941BF6666779}" name="SCENARIO TERREMOTO SUL DATA CENTER"/>
    <tableColumn id="2" xr3:uid="{BB521EBF-93DE-4D58-A249-B452983CF17F}" name="Confidenzialità"/>
    <tableColumn id="3" xr3:uid="{91248ED3-0AA6-45F2-AE42-F06F0DC7F551}" name="Integrità"/>
    <tableColumn id="4" xr3:uid="{59561EF8-D864-4BB5-B2C9-A4737C0AA391}" name="Disponibilità dati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51F20-3313-4DAD-B485-7A78959D87A7}">
  <dimension ref="A2:I20"/>
  <sheetViews>
    <sheetView tabSelected="1" topLeftCell="A10" workbookViewId="0">
      <selection activeCell="I18" sqref="I18"/>
    </sheetView>
  </sheetViews>
  <sheetFormatPr defaultRowHeight="14.4" x14ac:dyDescent="0.3"/>
  <cols>
    <col min="1" max="1" width="22.5546875" customWidth="1"/>
    <col min="2" max="2" width="11.21875" customWidth="1"/>
    <col min="3" max="3" width="9.77734375" customWidth="1"/>
    <col min="4" max="4" width="14.88671875" customWidth="1"/>
    <col min="5" max="5" width="24.33203125" customWidth="1"/>
    <col min="6" max="6" width="43.77734375" customWidth="1"/>
    <col min="7" max="7" width="18.6640625" customWidth="1"/>
    <col min="8" max="8" width="9.44140625" customWidth="1"/>
    <col min="9" max="9" width="20.5546875" customWidth="1"/>
  </cols>
  <sheetData>
    <row r="2" spans="1:9" x14ac:dyDescent="0.3">
      <c r="A2" t="s">
        <v>0</v>
      </c>
      <c r="B2" t="s">
        <v>1</v>
      </c>
      <c r="D2" t="s">
        <v>6</v>
      </c>
      <c r="E2" t="s">
        <v>5</v>
      </c>
    </row>
    <row r="3" spans="1:9" x14ac:dyDescent="0.3">
      <c r="A3" t="s">
        <v>2</v>
      </c>
      <c r="B3" s="1">
        <v>350000</v>
      </c>
      <c r="D3" t="s">
        <v>8</v>
      </c>
      <c r="E3" t="s">
        <v>7</v>
      </c>
      <c r="F3">
        <f>1/30</f>
        <v>3.3333333333333333E-2</v>
      </c>
    </row>
    <row r="4" spans="1:9" x14ac:dyDescent="0.3">
      <c r="A4" t="s">
        <v>3</v>
      </c>
      <c r="B4" s="1">
        <v>150000</v>
      </c>
      <c r="D4" t="s">
        <v>10</v>
      </c>
      <c r="E4" t="s">
        <v>9</v>
      </c>
      <c r="F4">
        <f>1/20</f>
        <v>0.05</v>
      </c>
    </row>
    <row r="5" spans="1:9" x14ac:dyDescent="0.3">
      <c r="A5" t="s">
        <v>4</v>
      </c>
      <c r="B5" s="1">
        <v>100000</v>
      </c>
      <c r="D5" t="s">
        <v>11</v>
      </c>
      <c r="E5" t="s">
        <v>12</v>
      </c>
      <c r="F5">
        <f>1/50</f>
        <v>0.02</v>
      </c>
    </row>
    <row r="9" spans="1:9" x14ac:dyDescent="0.3">
      <c r="A9" t="s">
        <v>17</v>
      </c>
      <c r="B9" t="s">
        <v>13</v>
      </c>
      <c r="C9" t="s">
        <v>10</v>
      </c>
      <c r="D9" t="s">
        <v>14</v>
      </c>
    </row>
    <row r="10" spans="1:9" x14ac:dyDescent="0.3">
      <c r="A10" t="s">
        <v>2</v>
      </c>
      <c r="B10" s="2">
        <v>0.8</v>
      </c>
      <c r="C10" s="2">
        <v>0.6</v>
      </c>
      <c r="D10" s="2">
        <v>0.5</v>
      </c>
    </row>
    <row r="11" spans="1:9" x14ac:dyDescent="0.3">
      <c r="A11" t="s">
        <v>15</v>
      </c>
      <c r="B11" s="2">
        <v>0.8</v>
      </c>
      <c r="C11" s="2">
        <v>0.5</v>
      </c>
      <c r="D11" s="2">
        <v>0.4</v>
      </c>
    </row>
    <row r="12" spans="1:9" x14ac:dyDescent="0.3">
      <c r="A12" t="s">
        <v>16</v>
      </c>
      <c r="B12" s="2">
        <v>0.95</v>
      </c>
      <c r="C12" s="2">
        <v>0.6</v>
      </c>
      <c r="D12" s="2">
        <v>0.35</v>
      </c>
    </row>
    <row r="14" spans="1:9" x14ac:dyDescent="0.3">
      <c r="A14" t="s">
        <v>19</v>
      </c>
    </row>
    <row r="15" spans="1:9" ht="28.8" x14ac:dyDescent="0.3">
      <c r="A15" s="3" t="s">
        <v>18</v>
      </c>
      <c r="B15" s="1">
        <f>B4*D11*F5</f>
        <v>1200</v>
      </c>
      <c r="F15" s="4" t="s">
        <v>31</v>
      </c>
      <c r="G15" t="s">
        <v>25</v>
      </c>
      <c r="H15" t="s">
        <v>26</v>
      </c>
      <c r="I15" t="s">
        <v>27</v>
      </c>
    </row>
    <row r="16" spans="1:9" ht="86.4" x14ac:dyDescent="0.3">
      <c r="A16" s="3" t="s">
        <v>20</v>
      </c>
      <c r="B16" s="1">
        <f>B5*F3*B12</f>
        <v>3166.6666666666665</v>
      </c>
      <c r="F16" t="s">
        <v>28</v>
      </c>
      <c r="G16" s="3" t="s">
        <v>30</v>
      </c>
      <c r="H16" s="3" t="s">
        <v>32</v>
      </c>
      <c r="I16" s="3" t="s">
        <v>33</v>
      </c>
    </row>
    <row r="17" spans="1:9" ht="72" x14ac:dyDescent="0.3">
      <c r="A17" s="3" t="s">
        <v>21</v>
      </c>
      <c r="B17" s="1">
        <f>B3*F4*C10</f>
        <v>10500</v>
      </c>
      <c r="F17" t="s">
        <v>29</v>
      </c>
      <c r="G17" s="3" t="s">
        <v>34</v>
      </c>
      <c r="H17" s="3" t="s">
        <v>35</v>
      </c>
      <c r="I17" s="3" t="s">
        <v>36</v>
      </c>
    </row>
    <row r="18" spans="1:9" ht="72" x14ac:dyDescent="0.3">
      <c r="A18" s="3" t="s">
        <v>22</v>
      </c>
      <c r="B18" s="1">
        <f>B4*F4*C11</f>
        <v>3750</v>
      </c>
      <c r="F18" t="s">
        <v>37</v>
      </c>
      <c r="G18" s="3" t="s">
        <v>38</v>
      </c>
      <c r="H18" s="3" t="s">
        <v>39</v>
      </c>
      <c r="I18" s="3" t="s">
        <v>40</v>
      </c>
    </row>
    <row r="19" spans="1:9" ht="28.8" x14ac:dyDescent="0.3">
      <c r="A19" s="3" t="s">
        <v>23</v>
      </c>
      <c r="B19" s="1">
        <f>B3*F5*D10</f>
        <v>3500</v>
      </c>
    </row>
    <row r="20" spans="1:9" ht="28.8" x14ac:dyDescent="0.3">
      <c r="A20" s="3" t="s">
        <v>24</v>
      </c>
      <c r="B20" s="1">
        <f>B3*F3*B10</f>
        <v>9333.3333333333339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Lidia Frizzi</dc:creator>
  <cp:lastModifiedBy>Lidia Frizzi</cp:lastModifiedBy>
  <dcterms:created xsi:type="dcterms:W3CDTF">2025-03-21T12:08:00Z</dcterms:created>
  <dcterms:modified xsi:type="dcterms:W3CDTF">2025-03-21T12:40:27Z</dcterms:modified>
</cp:coreProperties>
</file>