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3" i="1" l="1"/>
  <c r="H15" i="1"/>
  <c r="H16" i="1"/>
  <c r="H12" i="1"/>
  <c r="G13" i="1"/>
  <c r="G15" i="1"/>
  <c r="G16" i="1"/>
  <c r="G12" i="1"/>
  <c r="H3" i="1"/>
  <c r="H5" i="1"/>
  <c r="H6" i="1"/>
  <c r="H2" i="1"/>
  <c r="G5" i="1"/>
  <c r="G6" i="1"/>
  <c r="G3" i="1"/>
  <c r="G2" i="1"/>
</calcChain>
</file>

<file path=xl/sharedStrings.xml><?xml version="1.0" encoding="utf-8"?>
<sst xmlns="http://schemas.openxmlformats.org/spreadsheetml/2006/main" count="48" uniqueCount="15">
  <si>
    <t>KNN</t>
  </si>
  <si>
    <t>Naive Bayesian</t>
  </si>
  <si>
    <t>Run1</t>
  </si>
  <si>
    <t>Run2</t>
  </si>
  <si>
    <t>Run3</t>
  </si>
  <si>
    <t>Run4</t>
  </si>
  <si>
    <t>Run5</t>
  </si>
  <si>
    <t>Avg</t>
  </si>
  <si>
    <t>Precision M = 1</t>
  </si>
  <si>
    <t>Precision M = 2</t>
  </si>
  <si>
    <t>Stand</t>
  </si>
  <si>
    <t>M = 1</t>
  </si>
  <si>
    <t>M = 2</t>
  </si>
  <si>
    <t>Test Time M = 1</t>
  </si>
  <si>
    <t>Test Time M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</si>
</sst>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8869564741907261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KNN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(Sheet1!$H$2,Sheet1!$H$5)</c:f>
                <c:numCache>
                  <c:formatCode>General</c:formatCode>
                  <c:ptCount val="2"/>
                  <c:pt idx="0">
                    <c:v>1.972102304389543E-2</c:v>
                  </c:pt>
                  <c:pt idx="1">
                    <c:v>1.4868393195868031E-2</c:v>
                  </c:pt>
                </c:numCache>
              </c:numRef>
            </c:plus>
            <c:minus>
              <c:numRef>
                <c:f>(Sheet1!$H$2,Sheet1!$H$5)</c:f>
                <c:numCache>
                  <c:formatCode>General</c:formatCode>
                  <c:ptCount val="2"/>
                  <c:pt idx="0">
                    <c:v>1.972102304389543E-2</c:v>
                  </c:pt>
                  <c:pt idx="1">
                    <c:v>1.4868393195868031E-2</c:v>
                  </c:pt>
                </c:numCache>
              </c:numRef>
            </c:minus>
          </c:errBars>
          <c:cat>
            <c:strRef>
              <c:f>Sheet1!$B$7:$C$7</c:f>
              <c:strCache>
                <c:ptCount val="2"/>
                <c:pt idx="0">
                  <c:v>M = 1</c:v>
                </c:pt>
                <c:pt idx="1">
                  <c:v>M = 2</c:v>
                </c:pt>
              </c:strCache>
            </c:strRef>
          </c:cat>
          <c:val>
            <c:numRef>
              <c:f>Sheet1!$B$8:$C$8</c:f>
              <c:numCache>
                <c:formatCode>General</c:formatCode>
                <c:ptCount val="2"/>
                <c:pt idx="0">
                  <c:v>0.79665640123199999</c:v>
                </c:pt>
                <c:pt idx="1">
                  <c:v>0.89784425868919993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Naive Bayesian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(Sheet1!$H$3,Sheet1!$H$6)</c:f>
                <c:numCache>
                  <c:formatCode>General</c:formatCode>
                  <c:ptCount val="2"/>
                  <c:pt idx="0">
                    <c:v>2.4794294212013748E-2</c:v>
                  </c:pt>
                  <c:pt idx="1">
                    <c:v>2.5594796035683244E-2</c:v>
                  </c:pt>
                </c:numCache>
              </c:numRef>
            </c:plus>
            <c:minus>
              <c:numRef>
                <c:f>(Sheet1!$H$3,Sheet1!$H$6)</c:f>
                <c:numCache>
                  <c:formatCode>General</c:formatCode>
                  <c:ptCount val="2"/>
                  <c:pt idx="0">
                    <c:v>2.4794294212013748E-2</c:v>
                  </c:pt>
                  <c:pt idx="1">
                    <c:v>2.5594796035683244E-2</c:v>
                  </c:pt>
                </c:numCache>
              </c:numRef>
            </c:minus>
          </c:errBars>
          <c:cat>
            <c:strRef>
              <c:f>Sheet1!$B$7:$C$7</c:f>
              <c:strCache>
                <c:ptCount val="2"/>
                <c:pt idx="0">
                  <c:v>M = 1</c:v>
                </c:pt>
                <c:pt idx="1">
                  <c:v>M = 2</c:v>
                </c:pt>
              </c:strCache>
            </c:strRef>
          </c:cat>
          <c:val>
            <c:numRef>
              <c:f>Sheet1!$B$9:$C$9</c:f>
              <c:numCache>
                <c:formatCode>General</c:formatCode>
                <c:ptCount val="2"/>
                <c:pt idx="0">
                  <c:v>0.74051913770359989</c:v>
                </c:pt>
                <c:pt idx="1">
                  <c:v>0.81645402551699997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91744"/>
        <c:axId val="55054336"/>
      </c:barChart>
      <c:catAx>
        <c:axId val="5379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55054336"/>
        <c:crosses val="autoZero"/>
        <c:auto val="1"/>
        <c:lblAlgn val="ctr"/>
        <c:lblOffset val="100"/>
        <c:noMultiLvlLbl val="0"/>
      </c:catAx>
      <c:valAx>
        <c:axId val="5505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91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429221347331587"/>
          <c:y val="4.5912438028579763E-2"/>
          <c:w val="0.21737445319335083"/>
          <c:h val="0.1674343832020997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75E-2"/>
          <c:y val="5.1400554097404488E-2"/>
          <c:w val="0.83398425196850401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KNN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(Sheet1!$H$12,Sheet1!$H$15)</c:f>
                <c:numCache>
                  <c:formatCode>General</c:formatCode>
                  <c:ptCount val="2"/>
                  <c:pt idx="0">
                    <c:v>1.9289321827891833E-3</c:v>
                  </c:pt>
                  <c:pt idx="1">
                    <c:v>3.0362711236262174E-3</c:v>
                  </c:pt>
                </c:numCache>
              </c:numRef>
            </c:plus>
            <c:minus>
              <c:numRef>
                <c:f>(Sheet1!$H$12,Sheet1!$H$15)</c:f>
                <c:numCache>
                  <c:formatCode>General</c:formatCode>
                  <c:ptCount val="2"/>
                  <c:pt idx="0">
                    <c:v>1.9289321827891833E-3</c:v>
                  </c:pt>
                  <c:pt idx="1">
                    <c:v>3.0362711236262174E-3</c:v>
                  </c:pt>
                </c:numCache>
              </c:numRef>
            </c:minus>
          </c:errBars>
          <c:cat>
            <c:strRef>
              <c:f>Sheet1!$B$17:$C$17</c:f>
              <c:strCache>
                <c:ptCount val="2"/>
                <c:pt idx="0">
                  <c:v>M = 1</c:v>
                </c:pt>
                <c:pt idx="1">
                  <c:v>M = 2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0.18903195850660001</c:v>
                </c:pt>
                <c:pt idx="1">
                  <c:v>0.18499013549979998</c:v>
                </c:pt>
              </c:numCache>
            </c:numRef>
          </c:val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Naive Bayesian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(Sheet1!$H$13,Sheet1!$H$16)</c:f>
                <c:numCache>
                  <c:formatCode>General</c:formatCode>
                  <c:ptCount val="2"/>
                  <c:pt idx="0">
                    <c:v>9.3036324781388871E-5</c:v>
                  </c:pt>
                  <c:pt idx="1">
                    <c:v>4.4195918330837099E-4</c:v>
                  </c:pt>
                </c:numCache>
              </c:numRef>
            </c:plus>
            <c:minus>
              <c:numRef>
                <c:f>(Sheet1!$H$13,Sheet1!$H$16)</c:f>
                <c:numCache>
                  <c:formatCode>General</c:formatCode>
                  <c:ptCount val="2"/>
                  <c:pt idx="0">
                    <c:v>9.3036324781388871E-5</c:v>
                  </c:pt>
                  <c:pt idx="1">
                    <c:v>4.4195918330837099E-4</c:v>
                  </c:pt>
                </c:numCache>
              </c:numRef>
            </c:minus>
          </c:errBars>
          <c:cat>
            <c:strRef>
              <c:f>Sheet1!$B$17:$C$17</c:f>
              <c:strCache>
                <c:ptCount val="2"/>
                <c:pt idx="0">
                  <c:v>M = 1</c:v>
                </c:pt>
                <c:pt idx="1">
                  <c:v>M = 2</c:v>
                </c:pt>
              </c:strCache>
            </c:str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6.2625370201859999E-3</c:v>
                </c:pt>
                <c:pt idx="1">
                  <c:v>6.775359880858001E-3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40736"/>
        <c:axId val="58057472"/>
      </c:barChart>
      <c:catAx>
        <c:axId val="8114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58057472"/>
        <c:crosses val="autoZero"/>
        <c:auto val="1"/>
        <c:lblAlgn val="ctr"/>
        <c:lblOffset val="100"/>
        <c:noMultiLvlLbl val="0"/>
      </c:catAx>
      <c:valAx>
        <c:axId val="5805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140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271762208067936"/>
          <c:y val="4.1282808398950134E-2"/>
          <c:w val="0.2215281051651983"/>
          <c:h val="0.1674343832020997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0</xdr:row>
      <xdr:rowOff>0</xdr:rowOff>
    </xdr:from>
    <xdr:to>
      <xdr:col>17</xdr:col>
      <xdr:colOff>514350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9</xdr:row>
      <xdr:rowOff>157162</xdr:rowOff>
    </xdr:from>
    <xdr:to>
      <xdr:col>16</xdr:col>
      <xdr:colOff>409575</xdr:colOff>
      <xdr:row>24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S20" sqref="S20"/>
    </sheetView>
  </sheetViews>
  <sheetFormatPr defaultRowHeight="15" x14ac:dyDescent="0.25"/>
  <cols>
    <col min="1" max="1" width="15.5703125" customWidth="1"/>
  </cols>
  <sheetData>
    <row r="1" spans="1:8" x14ac:dyDescent="0.25">
      <c r="A1" t="s">
        <v>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10</v>
      </c>
    </row>
    <row r="2" spans="1:8" x14ac:dyDescent="0.25">
      <c r="A2" t="s">
        <v>0</v>
      </c>
      <c r="B2" s="1">
        <v>0.80070391552999998</v>
      </c>
      <c r="C2" s="1">
        <v>0.80290365156200005</v>
      </c>
      <c r="D2" s="1">
        <v>0.81830180378399997</v>
      </c>
      <c r="E2" s="1">
        <v>0.75934887813499996</v>
      </c>
      <c r="F2" s="1">
        <v>0.80202375714899998</v>
      </c>
      <c r="G2">
        <f>AVERAGE(B2:F2)</f>
        <v>0.79665640123199999</v>
      </c>
      <c r="H2">
        <f>_xlfn.STDEV.P(B2:F2)</f>
        <v>1.972102304389543E-2</v>
      </c>
    </row>
    <row r="3" spans="1:8" x14ac:dyDescent="0.25">
      <c r="A3" t="s">
        <v>1</v>
      </c>
      <c r="B3" s="1">
        <v>0.74395072591300004</v>
      </c>
      <c r="C3" s="1">
        <v>0.74395072591300004</v>
      </c>
      <c r="D3" s="1">
        <v>0.73955125384999998</v>
      </c>
      <c r="E3" s="1">
        <v>0.69863616366000003</v>
      </c>
      <c r="F3" s="1">
        <v>0.77650681918200004</v>
      </c>
      <c r="G3">
        <f>AVERAGE(B3:F3)</f>
        <v>0.74051913770359989</v>
      </c>
      <c r="H3">
        <f t="shared" ref="H3:H6" si="0">_xlfn.STDEV.P(B3:F3)</f>
        <v>2.4794294212013748E-2</v>
      </c>
    </row>
    <row r="4" spans="1:8" x14ac:dyDescent="0.25">
      <c r="A4" t="s">
        <v>9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10</v>
      </c>
    </row>
    <row r="5" spans="1:8" x14ac:dyDescent="0.25">
      <c r="A5" t="s">
        <v>0</v>
      </c>
      <c r="B5" s="1">
        <v>0.89969203695599997</v>
      </c>
      <c r="C5" s="1">
        <v>0.90541135063800005</v>
      </c>
      <c r="D5" s="1">
        <v>0.91597008358999998</v>
      </c>
      <c r="E5" s="1">
        <v>0.871095468544</v>
      </c>
      <c r="F5" s="1">
        <v>0.89705235371799996</v>
      </c>
      <c r="G5">
        <f t="shared" ref="G5:G6" si="1">AVERAGE(B5:F5)</f>
        <v>0.89784425868919993</v>
      </c>
      <c r="H5">
        <f t="shared" si="0"/>
        <v>1.4868393195868031E-2</v>
      </c>
    </row>
    <row r="6" spans="1:8" x14ac:dyDescent="0.25">
      <c r="A6" t="s">
        <v>1</v>
      </c>
      <c r="B6" s="1">
        <v>0.82578090629099998</v>
      </c>
      <c r="C6" s="1">
        <v>0.83150021997400003</v>
      </c>
      <c r="D6" s="1">
        <v>0.82138143422800003</v>
      </c>
      <c r="E6" s="1">
        <v>0.76638803343600004</v>
      </c>
      <c r="F6" s="1">
        <v>0.83721953365599999</v>
      </c>
      <c r="G6">
        <f t="shared" si="1"/>
        <v>0.81645402551699997</v>
      </c>
      <c r="H6">
        <f t="shared" si="0"/>
        <v>2.5594796035683244E-2</v>
      </c>
    </row>
    <row r="7" spans="1:8" x14ac:dyDescent="0.25">
      <c r="B7" t="s">
        <v>11</v>
      </c>
      <c r="C7" t="s">
        <v>12</v>
      </c>
    </row>
    <row r="8" spans="1:8" x14ac:dyDescent="0.25">
      <c r="A8" t="s">
        <v>0</v>
      </c>
      <c r="B8">
        <v>0.79665640123199999</v>
      </c>
      <c r="C8">
        <v>0.89784425868919993</v>
      </c>
    </row>
    <row r="9" spans="1:8" x14ac:dyDescent="0.25">
      <c r="A9" t="s">
        <v>1</v>
      </c>
      <c r="B9">
        <v>0.74051913770359989</v>
      </c>
      <c r="C9">
        <v>0.81645402551699997</v>
      </c>
    </row>
    <row r="11" spans="1:8" x14ac:dyDescent="0.25">
      <c r="A11" t="s">
        <v>13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10</v>
      </c>
    </row>
    <row r="12" spans="1:8" x14ac:dyDescent="0.25">
      <c r="A12" t="s">
        <v>0</v>
      </c>
      <c r="B12" s="1">
        <v>0.18753240300400001</v>
      </c>
      <c r="C12" s="1">
        <v>0.192749786629</v>
      </c>
      <c r="D12" s="1">
        <v>0.18809431416299999</v>
      </c>
      <c r="E12" s="1">
        <v>0.189037323418</v>
      </c>
      <c r="F12" s="1">
        <v>0.18774596531900001</v>
      </c>
      <c r="G12">
        <f>AVERAGE(B12:F12)</f>
        <v>0.18903195850660001</v>
      </c>
      <c r="H12">
        <f>_xlfn.STDEV.P(B12:F12)</f>
        <v>1.9289321827891833E-3</v>
      </c>
    </row>
    <row r="13" spans="1:8" x14ac:dyDescent="0.25">
      <c r="A13" t="s">
        <v>1</v>
      </c>
      <c r="B13" s="1">
        <v>6.2430263666999998E-3</v>
      </c>
      <c r="C13" s="1">
        <v>6.4332199893900001E-3</v>
      </c>
      <c r="D13" s="1">
        <v>6.2621417047699999E-3</v>
      </c>
      <c r="E13" s="1">
        <v>6.2217782679700002E-3</v>
      </c>
      <c r="F13" s="1">
        <v>6.1525187721000003E-3</v>
      </c>
      <c r="G13">
        <f t="shared" ref="G13:G16" si="2">AVERAGE(B13:F13)</f>
        <v>6.2625370201859999E-3</v>
      </c>
      <c r="H13">
        <f t="shared" ref="H13:H16" si="3">_xlfn.STDEV.P(B13:F13)</f>
        <v>9.3036324781388871E-5</v>
      </c>
    </row>
    <row r="14" spans="1:8" x14ac:dyDescent="0.25">
      <c r="A14" t="s">
        <v>14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10</v>
      </c>
    </row>
    <row r="15" spans="1:8" x14ac:dyDescent="0.25">
      <c r="A15" t="s">
        <v>0</v>
      </c>
      <c r="B15" s="1">
        <v>0.18690511176499999</v>
      </c>
      <c r="C15" s="1">
        <v>0.188398667804</v>
      </c>
      <c r="D15" s="1">
        <v>0.18698915268800001</v>
      </c>
      <c r="E15" s="1">
        <v>0.18137202155900001</v>
      </c>
      <c r="F15" s="1">
        <v>0.181285723683</v>
      </c>
      <c r="G15">
        <f t="shared" si="2"/>
        <v>0.18499013549979998</v>
      </c>
      <c r="H15">
        <f t="shared" si="3"/>
        <v>3.0362711236262174E-3</v>
      </c>
    </row>
    <row r="16" spans="1:8" x14ac:dyDescent="0.25">
      <c r="A16" t="s">
        <v>1</v>
      </c>
      <c r="B16" s="1">
        <v>6.9140924318600002E-3</v>
      </c>
      <c r="C16" s="1">
        <v>6.67946809617E-3</v>
      </c>
      <c r="D16" s="1">
        <v>7.4271887239299996E-3</v>
      </c>
      <c r="E16" s="1">
        <v>6.80354729236E-3</v>
      </c>
      <c r="F16" s="1">
        <v>6.0525028599700001E-3</v>
      </c>
      <c r="G16">
        <f t="shared" si="2"/>
        <v>6.775359880858001E-3</v>
      </c>
      <c r="H16">
        <f t="shared" si="3"/>
        <v>4.4195918330837099E-4</v>
      </c>
    </row>
    <row r="17" spans="1:3" x14ac:dyDescent="0.25">
      <c r="B17" t="s">
        <v>11</v>
      </c>
      <c r="C17" t="s">
        <v>12</v>
      </c>
    </row>
    <row r="18" spans="1:3" x14ac:dyDescent="0.25">
      <c r="A18" t="s">
        <v>0</v>
      </c>
      <c r="B18">
        <v>0.18903195850660001</v>
      </c>
      <c r="C18">
        <v>0.18499013549979998</v>
      </c>
    </row>
    <row r="19" spans="1:3" x14ac:dyDescent="0.25">
      <c r="A19" t="s">
        <v>1</v>
      </c>
      <c r="B19">
        <v>6.2625370201859999E-3</v>
      </c>
      <c r="C19">
        <v>6.775359880858001E-3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2013-10-01T01:49:28Z</dcterms:modified>
</cp:coreProperties>
</file>