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Тинькофф" sheetId="1" r:id="rId1"/>
    <sheet name="Sheet" sheetId="2" r:id="rId2"/>
  </sheets>
  <calcPr calcId="124519"/>
</workbook>
</file>

<file path=xl/calcChain.xml><?xml version="1.0" encoding="utf-8"?>
<calcChain xmlns="http://schemas.openxmlformats.org/spreadsheetml/2006/main">
  <c r="H5" i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4"/>
  <c r="H3"/>
</calcChain>
</file>

<file path=xl/sharedStrings.xml><?xml version="1.0" encoding="utf-8"?>
<sst xmlns="http://schemas.openxmlformats.org/spreadsheetml/2006/main" count="213" uniqueCount="157">
  <si>
    <t>Сальдо на начало периода</t>
  </si>
  <si>
    <t>Дата</t>
  </si>
  <si>
    <t>Поступление</t>
  </si>
  <si>
    <t>Внесение л.с</t>
  </si>
  <si>
    <t>Перевод/снятие л.с</t>
  </si>
  <si>
    <t>Налоги/взносы</t>
  </si>
  <si>
    <t>Расходы</t>
  </si>
  <si>
    <t>Назначение платежа</t>
  </si>
  <si>
    <t>Сальдо на конец периода</t>
  </si>
  <si>
    <t>Зачисление средств по терминалам эквайринга от 01.01.2022. Без НДС</t>
  </si>
  <si>
    <t>Авансовая плата за обслуживание счета</t>
  </si>
  <si>
    <t>Плата за дополнительный пакет по терминалам эквайринга</t>
  </si>
  <si>
    <t>Перевод собственных средств на счет. НДС не облагается.</t>
  </si>
  <si>
    <t>Зачисление средств по терминалам эквайринга от 02.01.2022. Без НДС</t>
  </si>
  <si>
    <t>Оплата в KRASNOE BELOE SMOLENSK RUS</t>
  </si>
  <si>
    <t>Плата за пакеты по терминалам эквайринга</t>
  </si>
  <si>
    <t>Зачисление средств по терминалам эквайринга от 03.01.2022. Без НДС</t>
  </si>
  <si>
    <t>Комиссия за внешний банковский перевод</t>
  </si>
  <si>
    <t>Возврат средств по терминалам эквайринга от 03.01.2022</t>
  </si>
  <si>
    <t>Счёт-фактура #03-1231-333 от 31.12.2021г. Аренда нежилого помещения г.Смоленск, ул.25 сентября, д.35-а.,договор аренды №б/н, дата 19.12.2014г. Период с 01.02.2022 по 28.02.2022 В т.ч. НДС 20% — 11 076,96 руб.</t>
  </si>
  <si>
    <t>Счёт на оплату №40 от 01 января 2022г.  Аренда недвижимости по договору б/н от 01.01.2017г. За Январь 2022г. В т.ч. НДС 20% — 2 500,00 руб.</t>
  </si>
  <si>
    <t>Счёт на оплату №41 от 01 Января 2022г.  Аренда недвижимости по договору 4/2м от 01.12.2021г. За Январь 2022г. В т.ч. НДС 20% — 4 260,71 руб.н</t>
  </si>
  <si>
    <t>Счёт на оплату № 39 от 01 января 2022г. Аренда недвижимости по договору 120 от 07.06.2017г. За Январь 2022г. В т.ч. НДС 20% — 1 166,67 руб.</t>
  </si>
  <si>
    <t>Зачисление средств по терминалам эквайринга от 04.01.2022. Без НДС</t>
  </si>
  <si>
    <t>Зачисление средств по терминалам эквайринга от 05.01.2022. Без НДС</t>
  </si>
  <si>
    <t>Зачисление средств по терминалам эквайринга от 06.01.2022. Без НДС</t>
  </si>
  <si>
    <t>Возврат средств по терминалам эквайринга от 06.01.2022</t>
  </si>
  <si>
    <t>Зачисление средств по терминалам эквайринга от 07.01.2022. Без НДС</t>
  </si>
  <si>
    <t>Зачисление средств по терминалам эквайринга от 08.01.2022. Без НДС</t>
  </si>
  <si>
    <t>Выплата возмещения по операции Плата за пакеты по терминалам эквайринга от 02.01.2022 на основании запроса на обслуживание номер 5-8275112977097</t>
  </si>
  <si>
    <t>Зачисление средств по терминалам эквайринга от 09.01.2022. Без НДС</t>
  </si>
  <si>
    <t>Оплата в SMOLENSK Smolensk RUS</t>
  </si>
  <si>
    <t>Зачисление средств по терминалам эквайринга от 10.01.2022. Без НДС</t>
  </si>
  <si>
    <t>Зачисление средств по терминалам эквайринга от 11.01.2022. Без НДС</t>
  </si>
  <si>
    <t>Счёт на оплату № 136 от 01 Января э 2022г. Аренда недвижимости по договору 61 от 01.01.2017г. За Январь    2021г. В т.ч. НДС 20% — 3 833,33 руб.</t>
  </si>
  <si>
    <t>Зачисление средств по терминалам эквайринга от 12.01.2022. Без НДС</t>
  </si>
  <si>
    <t>Возврат средств по терминалам эквайринга от 12.01.2022</t>
  </si>
  <si>
    <t>Зачисление средств по терминалам эквайринга от 13.01.2022. Без НДС</t>
  </si>
  <si>
    <t>Зачисление средств по терминалам эквайринга от 14.01.2022. Без НДС</t>
  </si>
  <si>
    <t>Зачисление средств по терминалам эквайринга от 15.01.2022. Без НДС</t>
  </si>
  <si>
    <t>Зачисление средств по терминалам эквайринга от 16.01.2022. Без НДС</t>
  </si>
  <si>
    <t>Зачисление средств по терминалам эквайринга от 17.01.2022. Без НДС</t>
  </si>
  <si>
    <t>Зачисление средств по терминалам эквайринга от 18.01.2022. Без НДС</t>
  </si>
  <si>
    <t>Оплата в PVZ UL. V.SENNAYA SMOLENSK RUS</t>
  </si>
  <si>
    <t>Возврат средств по терминалам эквайринга от 18.01.2022</t>
  </si>
  <si>
    <t>Зачисление средств по терминалам эквайринга от 19.01.2022. Без НДС</t>
  </si>
  <si>
    <t>Оплата в Smolensk Smolensk RUS</t>
  </si>
  <si>
    <t>Возврат средств по терминалам эквайринга от 19.01.2022</t>
  </si>
  <si>
    <t>Зачисление средств по терминалам эквайринга от 20.01.2022. Без НДС</t>
  </si>
  <si>
    <t>Возврат средств по терминалам эквайринга от 20.01.2022</t>
  </si>
  <si>
    <t>Зачисление средств по терминалам эквайринга от 21.01.2022. Без НДС</t>
  </si>
  <si>
    <t>Зачисление средств по терминалам эквайринга от 22.01.2022. Без НДС</t>
  </si>
  <si>
    <t>Зачисление средств по терминалам эквайринга от 23.01.2022. Без НДС</t>
  </si>
  <si>
    <t>Возврат средств по терминалам эквайринга от 23.01.2022</t>
  </si>
  <si>
    <t>Зачисление средств по терминалам эквайринга от 24.01.2022. Без НДС</t>
  </si>
  <si>
    <t>Зачисление средств по терминалам эквайринга от 25.01.2022. Без НДС</t>
  </si>
  <si>
    <t>Зачисление средств по терминалам эквайринга от 26.01.2022. Без НДС</t>
  </si>
  <si>
    <t>Зачисление средств по терминалам эквайринга от 27.01.2022. Без НДС</t>
  </si>
  <si>
    <t>Зачисление средств по терминалам эквайринга от 28.01.2022. Без НДС</t>
  </si>
  <si>
    <t>Зачисление средств по терминалам эквайринга от 29.01.2022. Без НДС</t>
  </si>
  <si>
    <t>Зачисление средств по терминалам эквайринга от 30.01.2022. Без НДС</t>
  </si>
  <si>
    <t>Возврат средств по терминалам эквайринга от 30.01.2022</t>
  </si>
  <si>
    <t>Зачисление средств по терминалам эквайринга от 31.01.2022. Без НДС</t>
  </si>
  <si>
    <t>Начисление процентов на остаток по счету</t>
  </si>
  <si>
    <t>Зачисление средств по терминалам эквайринга от 01.02.2022. Без НДС</t>
  </si>
  <si>
    <t>Возврат средств по терминалам эквайринга от 01.02.2022</t>
  </si>
  <si>
    <t>Счёт-фактура #03-0131-932 от 31.01.2022г. Аренда нежилого помещения г.Смоленск, ул.25 сентября, д.35-а.,договор аренды №б/н, дата 19.12.2014г. Период с 01.03.2022 по 31.03.2022 В т.ч. НДС 20% — 11 076,96 руб.</t>
  </si>
  <si>
    <t>Счёт-фактура #03-0131-3489 от 31.01.2022г. Аренда нежилого помещения г.Смоленск, ул.25 сентября, д.35-а.,договор аренды №б/н, дата 28.12.2021г. Период с 01.02.2022 по 28.02.2022 В т.ч. НДС 20% — 7 025,00 руб.</t>
  </si>
  <si>
    <t>Счёт-фактура #03-0131-3490 от 31.01.2022г. Аренда нежилого помещения г.Смоленск, ул.25 сентября, д.35-а.,договор аренды №б/н, дата 28.12.2021г. Период с 01.02.2022 по 28.02.2022 В т.ч. НДС 20% — 8 100,00 руб.</t>
  </si>
  <si>
    <t>Зачисление средств по терминалам эквайринга от 02.02.2022. Без НДС</t>
  </si>
  <si>
    <t>Зачисление средств по терминалам эквайринга от 03.02.2022. Без НДС</t>
  </si>
  <si>
    <t>Счёт на оплату №528 от 01 февраля 2022г.  Аренда недвижимости по договору б/н от 01.01.2017г. За февраль 2022г. В т.ч. НДС 20% — 2 500,00 руб.</t>
  </si>
  <si>
    <t>Счёт на оплату №530 от 01 февраля 2022г.  Аренда недвижимости по договору 4/2м от 01.12.2021г. За февраль 2022г. В т.ч. НДС 20% — 4 260,71 руб.н</t>
  </si>
  <si>
    <t>Счёт на оплату № 529 от 01 Февраля 2022г. Аренда недвижимости по договору 61 от 01.01.2017г. За февраль    2022г. В т.ч. НДС 20% — 4 500,00 руб.</t>
  </si>
  <si>
    <t>Зачисление средств по терминалам эквайринга от 04.02.2022. Без НДС</t>
  </si>
  <si>
    <t>Зачисление средств по терминалам эквайринга от 05.02.2022. Без НДС</t>
  </si>
  <si>
    <t>Зачисление средств по терминалам эквайринга от 06.02.2022. Без НДС</t>
  </si>
  <si>
    <t>Зачисление средств по терминалам эквайринга от 07.02.2022. Без НДС</t>
  </si>
  <si>
    <t>Возврат средств по терминалам эквайринга от 07.02.2022</t>
  </si>
  <si>
    <t>ИП Катюк А.С. Аренда нежилого помещения г.Смоленск, ул.25 сентября, д.35-а.,договор аренды №б/н, дата 28.12.2021г. Период с 01.03.2022 по 31.03.2022 В т.ч. НДС 20% — 7 025,00 руб.</t>
  </si>
  <si>
    <t>ИП Катюк А.С. Аренда нежилого помещения г.Смоленск, ул.25 сентября, д.35-а.,договор аренды №б/н, дата 28.12.2021г. Период с 01.03.2022 по 31.03.2022 В т.ч. НДС 20% — 8 100,00 руб.</t>
  </si>
  <si>
    <t>Зачисление средств по терминалам эквайринга от 08.02.2022. Без НДС</t>
  </si>
  <si>
    <t>Зачисление средств по терминалам эквайринга от 09.02.2022. Без НДС</t>
  </si>
  <si>
    <t>Зачисление средств по терминалам эквайринга от 10.02.2022. Без НДС</t>
  </si>
  <si>
    <t>Зачисление средств по терминалам эквайринга от 11.02.2022. Без НДС</t>
  </si>
  <si>
    <t>Возврат средств по терминалам эквайринга от 11.02.2022</t>
  </si>
  <si>
    <t>Зачисление средств по терминалам эквайринга от 12.02.2022. Без НДС</t>
  </si>
  <si>
    <t>Зачисление средств по терминалам эквайринга от 13.02.2022. Без НДС</t>
  </si>
  <si>
    <t>Зачисление средств по терминалам эквайринга от 14.02.2022. Без НДС</t>
  </si>
  <si>
    <t>Оплата в I LOVE GADGET SMOLENSK RUS</t>
  </si>
  <si>
    <t>Зачисление средств по терминалам эквайринга от 15.02.2022. Без НДС</t>
  </si>
  <si>
    <t>Зачисление средств по терминалам эквайринга от 16.02.2022. Без НДС</t>
  </si>
  <si>
    <t>ИП Катюк А.С. Аренда нежилого помещения г.Смоленск, ул.25 сентября, д.35-а.,договор аренды №б/н, дата 28.12.2021г. Период с 01.01.2022 по 31.01.2022 В т.ч. НДС 20% — 7 025,00 руб.</t>
  </si>
  <si>
    <t>ИП Катюк А.С. Аренда нежилого помещения г.Смоленск, ул.25 сентября, д.35-а.,договор аренды №б/н, дата 28.12.2021г. Период с 01.01.2022 по 31.01.2022 В т.ч. НДС 20% — 8 100,00 руб.</t>
  </si>
  <si>
    <t>Зачисление средств по терминалам эквайринга от 17.02.2022. Без НДС</t>
  </si>
  <si>
    <t>Зачисление средств по терминалам эквайринга от 18.02.2022. Без НДС</t>
  </si>
  <si>
    <t>Зачисление средств по терминалам эквайринга от 19.02.2022. Без НДС</t>
  </si>
  <si>
    <t>Оплата в IP Katyuk A.S. g Smolensk RU</t>
  </si>
  <si>
    <t>Зачисление средств по терминалам эквайринга от 20.02.2022. Без НДС</t>
  </si>
  <si>
    <t>Зачисление средств по терминалам эквайринга от 21.02.2022. Без НДС</t>
  </si>
  <si>
    <t>Зачисление средств по терминалам эквайринга от 22.02.2022. Без НДС</t>
  </si>
  <si>
    <t>Зачисление средств по терминалам эквайринга от 23.02.2022. Без НДС</t>
  </si>
  <si>
    <t>Зачисление средств по терминалам эквайринга от 24.02.2022. Без НДС</t>
  </si>
  <si>
    <t>Комиссия за вывод средств</t>
  </si>
  <si>
    <t>Оплата в MSTORE67 Smolensk RUS</t>
  </si>
  <si>
    <t>Зачисление средств по терминалам эквайринга от 25.02.2022. Без НДС</t>
  </si>
  <si>
    <t>Оплата в PVZ UL. V.SENNAYA Smolensk RUS</t>
  </si>
  <si>
    <t>Возврат средств по терминалам эквайринга от 25.02.2022</t>
  </si>
  <si>
    <t>Зачисление средств по терминалам эквайринга от 26.02.2022. Без НДС</t>
  </si>
  <si>
    <t>Зачисление средств по терминалам эквайринга от 27.02.2022. Без НДС</t>
  </si>
  <si>
    <t>Зачисление средств по терминалам эквайринга от 28.02.2022. Без НДС</t>
  </si>
  <si>
    <t>Счёт-фактура #03-0228-3386 от 28.02.2022г. Аренда нежилого помещения г.Смоленск, ул.25 сентября, д.35-а.,договор аренды №б/н, дата 28.12.2021г. Период с 01.04.2022 по 30.04.2022 В т.ч. НДС 20% — 7 025,00 руб.</t>
  </si>
  <si>
    <t>Счёт-фактура #03-0228-3385 от 28.02.2022г. Аренда нежилого помещения г.Смоленск, ул.25 сентября, д.35-а.,договор аренды №б/н, дата 28.12.2021г. Период с 01.04.2022 по 30.04.2022 В т.ч. НДС 20% — 8 100,00 руб.</t>
  </si>
  <si>
    <t>Счёт-фактура #03-0228-977 от 28.02.2022г. Аренда нежилого помещения г.Смоленск, ул.25 сентября, д.35-а.,договор аренды №б/н, дата 19.12.2014г. Период с 01.04.2022 по 30.04.2022 В т.ч. НДС 20% — 11 076,96 руб.</t>
  </si>
  <si>
    <t>Зачисление средств по терминалам эквайринга от 01.03.2022. Без НДС</t>
  </si>
  <si>
    <t>Зачисление средств по терминалам эквайринга от 02.03.2022. Без НДС</t>
  </si>
  <si>
    <t>Зачисление средств по терминалам эквайринга от 03.03.2022. Без НДС</t>
  </si>
  <si>
    <t>Зачисление средств по терминалам эквайринга от 04.03.2022. Без НДС</t>
  </si>
  <si>
    <t>Зачисление средств по терминалам эквайринга от 05.03.2022. Без НДС</t>
  </si>
  <si>
    <t>Оплата в SMOLENSK RUS</t>
  </si>
  <si>
    <t>Возврат средств по терминалам эквайринга от 05.03.2022</t>
  </si>
  <si>
    <t>Зачисление средств по терминалам эквайринга от 06.03.2022. Без НДС</t>
  </si>
  <si>
    <t>Зачисление средств по терминалам эквайринга от 07.03.2022. Без НДС</t>
  </si>
  <si>
    <t>Возврат средств по терминалам эквайринга от 07.03.2022</t>
  </si>
  <si>
    <t>Oплата счета №_46 от 28.02.2022, без НДС</t>
  </si>
  <si>
    <t>Счёт на оплату №1103 от 04 марта 2022г.  Аренда недвижимости по договору б/н от 01.01.2017г. За март 2022г. В т.ч. НДС 20% — 2 500,00 руб.</t>
  </si>
  <si>
    <t>Счёт на оплату №1105 от 04 марта 2022г.  Аренда недвижимости по договору 4/2м от 01.12.2021г. За март 2022г. В т.ч. НДС 20% — 4 260,71 руб.н</t>
  </si>
  <si>
    <t>Счёт на оплату № 1104 от 04 марта 2022г. Аренда недвижимости по договору 61 от 01.01.2017г. За март    2022г. В т.ч. НДС 20% — 4 166,67 руб.</t>
  </si>
  <si>
    <t>Зачисление средств по терминалам эквайринга от 08.03.2022. Без НДС</t>
  </si>
  <si>
    <t>Зачисление средств по терминалам эквайринга от 09.03.2022. Без НДС</t>
  </si>
  <si>
    <t>Возврат средств по терминалам эквайринга от 09.03.2022</t>
  </si>
  <si>
    <t>Зачисление средств по терминалам эквайринга от 10.03.2022. Без НДС</t>
  </si>
  <si>
    <t>Зачисление средств по терминалам эквайринга от 11.03.2022. Без НДС</t>
  </si>
  <si>
    <t>Зачисление средств по терминалам эквайринга от 12.03.2022. Без НДС</t>
  </si>
  <si>
    <t>Зачисление средств по терминалам эквайринга от 13.03.2022. Без НДС</t>
  </si>
  <si>
    <t>Зачисление средств по терминалам эквайринга от 14.03.2022. Без НДС</t>
  </si>
  <si>
    <t>Зачисление средств по терминалам эквайринга от 15.03.2022. Без НДС</t>
  </si>
  <si>
    <t>Зачисление средств по терминалам эквайринга от 16.03.2022. Без НДС</t>
  </si>
  <si>
    <t>Зачисление средств по терминалам эквайринга от 17.03.2022. Без НДС</t>
  </si>
  <si>
    <t>Зачисление средств по терминалам эквайринга от 18.03.2022. Без НДС</t>
  </si>
  <si>
    <t>Зачисление средств по терминалам эквайринга от 19.03.2022. Без НДС</t>
  </si>
  <si>
    <t>Зачисление средств по терминалам эквайринга от 20.03.2022. Без НДС</t>
  </si>
  <si>
    <t>Зачисление средств по терминалам эквайринга от 21.03.2022. Без НДС</t>
  </si>
  <si>
    <t>Возврат средств по терминалам эквайринга от 21.03.2022</t>
  </si>
  <si>
    <t>Зачисление средств по терминалам эквайринга от 22.03.2022. Без НДС</t>
  </si>
  <si>
    <t>Зачисление средств по терминалам эквайринга от 23.03.2022. Без НДС</t>
  </si>
  <si>
    <t>Зачисление средств по терминалам эквайринга от 24.03.2022. Без НДС</t>
  </si>
  <si>
    <t>Зачисление средств по терминалам эквайринга от 25.03.2022. Без НДС</t>
  </si>
  <si>
    <t>Зачисление средств по терминалам эквайринга от 26.03.2022. Без НДС</t>
  </si>
  <si>
    <t>Зачисление средств по терминалам эквайринга от 27.03.2022. Без НДС</t>
  </si>
  <si>
    <t>Зачисление средств по терминалам эквайринга от 28.03.2022. Без НДС</t>
  </si>
  <si>
    <t>Зачисление средств по терминалам эквайринга от 29.03.2022. Без НДС</t>
  </si>
  <si>
    <t>Зачисление средств по терминалам эквайринга от 30.03.2022. Без НДС</t>
  </si>
  <si>
    <t>Зачисление средств по терминалам эквайринга от 31.03.2022. Без НДС</t>
  </si>
  <si>
    <t>Счёт-фактура #03-0331-2872 от 31.03.2022г. Аренда нежилого помещения г.Смоленск, ул.25 сентября, д.35-а.,договор аренды №б/н, дата 28.12.2021г. Период с 01.05.2022 по 30.05.2022 В т.ч. НДС 20% — 7 025,00 руб.</t>
  </si>
  <si>
    <t>Счёт-фактура #03-0331-2873 от 31.03.2022г. Аренда нежилого помещения г.Смоленск, ул.25 сентября, д.35-а.,договор аренды №б/н, дата 28.12.2021г. Период с 01.05.2022 по 30.05.2022 В т.ч. НДС 20% — 8 100,00 руб.</t>
  </si>
  <si>
    <t>Счёт-фактура #03-0331-1070 от 31.03.2022г. Аренда нежилого помещения г.Смоленск, ул.25 сентября, д.35-а.,договор аренды №б/н, дата 19.12.2014г. Период с 01.05.2022 по 30.05.2022 В т.ч. НДС 20% — 11 076,96 руб.</t>
  </si>
</sst>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6"/>
  <sheetViews>
    <sheetView tabSelected="1" topLeftCell="A184" workbookViewId="0">
      <selection activeCell="K11" sqref="K11"/>
    </sheetView>
  </sheetViews>
  <sheetFormatPr defaultRowHeight="15"/>
  <cols>
    <col min="1" max="1" width="14.42578125" customWidth="1"/>
    <col min="2" max="2" width="15" customWidth="1"/>
    <col min="3" max="3" width="13.7109375" customWidth="1"/>
    <col min="4" max="4" width="12.5703125" customWidth="1"/>
    <col min="5" max="5" width="13.42578125" customWidth="1"/>
    <col min="6" max="6" width="13.5703125" customWidth="1"/>
    <col min="7" max="8" width="26" customWidth="1"/>
  </cols>
  <sheetData>
    <row r="1" spans="1:8">
      <c r="A1" t="s">
        <v>0</v>
      </c>
      <c r="C1" s="2">
        <v>522114.92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s="1">
        <v>44562</v>
      </c>
      <c r="B3">
        <v>109821</v>
      </c>
      <c r="G3" t="s">
        <v>9</v>
      </c>
      <c r="H3" s="2">
        <f>C1+B3+C3-D3-E3-F3</f>
        <v>631935.91999999993</v>
      </c>
    </row>
    <row r="4" spans="1:8">
      <c r="A4" s="1">
        <v>44562</v>
      </c>
      <c r="F4">
        <v>17886.3</v>
      </c>
      <c r="G4" t="s">
        <v>10</v>
      </c>
      <c r="H4" s="2">
        <f>H3+B4+C4-D4-E4-F4</f>
        <v>614049.61999999988</v>
      </c>
    </row>
    <row r="5" spans="1:8">
      <c r="A5" s="1">
        <v>44562</v>
      </c>
      <c r="F5">
        <v>3980</v>
      </c>
      <c r="G5" t="s">
        <v>11</v>
      </c>
      <c r="H5" s="2">
        <f t="shared" ref="H5:H68" si="0">H4+B5+C5-D5-E5-F5</f>
        <v>610069.61999999988</v>
      </c>
    </row>
    <row r="6" spans="1:8">
      <c r="A6" s="1">
        <v>44562</v>
      </c>
      <c r="D6">
        <v>150000</v>
      </c>
      <c r="G6" t="s">
        <v>12</v>
      </c>
      <c r="H6" s="2">
        <f t="shared" si="0"/>
        <v>460069.61999999988</v>
      </c>
    </row>
    <row r="7" spans="1:8">
      <c r="A7" s="1">
        <v>44562</v>
      </c>
      <c r="D7">
        <v>300000</v>
      </c>
      <c r="G7" t="s">
        <v>12</v>
      </c>
      <c r="H7" s="2">
        <f t="shared" si="0"/>
        <v>160069.61999999988</v>
      </c>
    </row>
    <row r="8" spans="1:8">
      <c r="A8" s="1">
        <v>44563</v>
      </c>
      <c r="B8">
        <v>7480</v>
      </c>
      <c r="G8" t="s">
        <v>13</v>
      </c>
      <c r="H8" s="2">
        <f t="shared" si="0"/>
        <v>167549.61999999988</v>
      </c>
    </row>
    <row r="9" spans="1:8">
      <c r="A9" s="1">
        <v>44563</v>
      </c>
      <c r="F9">
        <v>34.950000000000003</v>
      </c>
      <c r="G9" t="s">
        <v>14</v>
      </c>
      <c r="H9" s="2">
        <f t="shared" si="0"/>
        <v>167514.66999999987</v>
      </c>
    </row>
    <row r="10" spans="1:8">
      <c r="A10" s="1">
        <v>44563</v>
      </c>
      <c r="F10">
        <v>7960</v>
      </c>
      <c r="G10" t="s">
        <v>15</v>
      </c>
      <c r="H10" s="2">
        <f t="shared" si="0"/>
        <v>159554.66999999987</v>
      </c>
    </row>
    <row r="11" spans="1:8">
      <c r="A11" s="1">
        <v>44564</v>
      </c>
      <c r="B11">
        <v>45053</v>
      </c>
      <c r="G11" t="s">
        <v>16</v>
      </c>
      <c r="H11" s="2">
        <f t="shared" si="0"/>
        <v>204607.66999999987</v>
      </c>
    </row>
    <row r="12" spans="1:8">
      <c r="A12" s="1">
        <v>44564</v>
      </c>
      <c r="F12">
        <v>29</v>
      </c>
      <c r="G12" t="s">
        <v>17</v>
      </c>
      <c r="H12" s="2">
        <f t="shared" si="0"/>
        <v>204578.66999999987</v>
      </c>
    </row>
    <row r="13" spans="1:8">
      <c r="A13" s="1">
        <v>44564</v>
      </c>
      <c r="F13">
        <v>29</v>
      </c>
      <c r="G13" t="s">
        <v>17</v>
      </c>
      <c r="H13" s="2">
        <f t="shared" si="0"/>
        <v>204549.66999999987</v>
      </c>
    </row>
    <row r="14" spans="1:8">
      <c r="A14" s="1">
        <v>44564</v>
      </c>
      <c r="F14">
        <v>29</v>
      </c>
      <c r="G14" t="s">
        <v>17</v>
      </c>
      <c r="H14" s="2">
        <f t="shared" si="0"/>
        <v>204520.66999999987</v>
      </c>
    </row>
    <row r="15" spans="1:8">
      <c r="A15" s="1">
        <v>44564</v>
      </c>
      <c r="F15">
        <v>29</v>
      </c>
      <c r="G15" t="s">
        <v>17</v>
      </c>
      <c r="H15" s="2">
        <f t="shared" si="0"/>
        <v>204491.66999999987</v>
      </c>
    </row>
    <row r="16" spans="1:8">
      <c r="A16" s="1">
        <v>44564</v>
      </c>
      <c r="F16">
        <v>10412.44</v>
      </c>
      <c r="G16" t="s">
        <v>15</v>
      </c>
      <c r="H16" s="2">
        <f t="shared" si="0"/>
        <v>194079.22999999986</v>
      </c>
    </row>
    <row r="17" spans="1:8">
      <c r="A17" s="1">
        <v>44564</v>
      </c>
      <c r="F17">
        <v>3590</v>
      </c>
      <c r="G17" t="s">
        <v>18</v>
      </c>
      <c r="H17" s="2">
        <f t="shared" si="0"/>
        <v>190489.22999999986</v>
      </c>
    </row>
    <row r="18" spans="1:8">
      <c r="A18" s="1">
        <v>44564</v>
      </c>
      <c r="F18">
        <v>66461.740000000005</v>
      </c>
      <c r="G18" t="s">
        <v>19</v>
      </c>
      <c r="H18" s="2">
        <f t="shared" si="0"/>
        <v>124027.48999999986</v>
      </c>
    </row>
    <row r="19" spans="1:8">
      <c r="A19" s="1">
        <v>44564</v>
      </c>
      <c r="F19">
        <v>15000</v>
      </c>
      <c r="G19" t="s">
        <v>20</v>
      </c>
      <c r="H19" s="2">
        <f t="shared" si="0"/>
        <v>109027.48999999986</v>
      </c>
    </row>
    <row r="20" spans="1:8">
      <c r="A20" s="1">
        <v>44564</v>
      </c>
      <c r="F20">
        <v>25564.28</v>
      </c>
      <c r="G20" t="s">
        <v>21</v>
      </c>
      <c r="H20" s="2">
        <f t="shared" si="0"/>
        <v>83463.209999999861</v>
      </c>
    </row>
    <row r="21" spans="1:8">
      <c r="A21" s="1">
        <v>44564</v>
      </c>
      <c r="F21">
        <v>7000</v>
      </c>
      <c r="G21" t="s">
        <v>22</v>
      </c>
      <c r="H21" s="2">
        <f t="shared" si="0"/>
        <v>76463.209999999861</v>
      </c>
    </row>
    <row r="22" spans="1:8">
      <c r="A22" s="1">
        <v>44565</v>
      </c>
      <c r="B22">
        <v>40680</v>
      </c>
      <c r="G22" t="s">
        <v>23</v>
      </c>
      <c r="H22" s="2">
        <f t="shared" si="0"/>
        <v>117143.20999999986</v>
      </c>
    </row>
    <row r="23" spans="1:8">
      <c r="A23" s="1">
        <v>44566</v>
      </c>
      <c r="B23">
        <v>29800</v>
      </c>
      <c r="G23" t="s">
        <v>24</v>
      </c>
      <c r="H23" s="2">
        <f t="shared" si="0"/>
        <v>146943.20999999985</v>
      </c>
    </row>
    <row r="24" spans="1:8">
      <c r="A24" s="1">
        <v>44567</v>
      </c>
      <c r="B24">
        <v>28354</v>
      </c>
      <c r="G24" t="s">
        <v>25</v>
      </c>
      <c r="H24" s="2">
        <f t="shared" si="0"/>
        <v>175297.20999999985</v>
      </c>
    </row>
    <row r="25" spans="1:8">
      <c r="A25" s="1">
        <v>44567</v>
      </c>
      <c r="F25">
        <v>3690</v>
      </c>
      <c r="G25" t="s">
        <v>26</v>
      </c>
      <c r="H25" s="2">
        <f t="shared" si="0"/>
        <v>171607.20999999985</v>
      </c>
    </row>
    <row r="26" spans="1:8">
      <c r="A26" s="1">
        <v>44568</v>
      </c>
      <c r="B26">
        <v>35930</v>
      </c>
      <c r="G26" t="s">
        <v>27</v>
      </c>
      <c r="H26" s="2">
        <f t="shared" si="0"/>
        <v>207537.20999999985</v>
      </c>
    </row>
    <row r="27" spans="1:8">
      <c r="A27" s="1">
        <v>44569</v>
      </c>
      <c r="B27">
        <v>16650</v>
      </c>
      <c r="G27" t="s">
        <v>28</v>
      </c>
      <c r="H27" s="2">
        <f t="shared" si="0"/>
        <v>224187.20999999985</v>
      </c>
    </row>
    <row r="28" spans="1:8">
      <c r="A28" s="1">
        <v>44569</v>
      </c>
      <c r="F28">
        <v>69.900000000000006</v>
      </c>
      <c r="G28" t="s">
        <v>14</v>
      </c>
      <c r="H28" s="2">
        <f t="shared" si="0"/>
        <v>224117.30999999985</v>
      </c>
    </row>
    <row r="29" spans="1:8">
      <c r="A29" s="1">
        <v>44569</v>
      </c>
      <c r="B29">
        <v>7960</v>
      </c>
      <c r="G29" t="s">
        <v>29</v>
      </c>
      <c r="H29" s="2">
        <f t="shared" si="0"/>
        <v>232077.30999999985</v>
      </c>
    </row>
    <row r="30" spans="1:8">
      <c r="A30" s="1">
        <v>44570</v>
      </c>
      <c r="B30">
        <v>20590</v>
      </c>
      <c r="G30" t="s">
        <v>30</v>
      </c>
      <c r="H30" s="2">
        <f t="shared" si="0"/>
        <v>252667.30999999985</v>
      </c>
    </row>
    <row r="31" spans="1:8">
      <c r="A31" s="1">
        <v>44570</v>
      </c>
      <c r="F31">
        <v>3414.27</v>
      </c>
      <c r="G31" t="s">
        <v>31</v>
      </c>
      <c r="H31" s="2">
        <f t="shared" si="0"/>
        <v>249253.03999999986</v>
      </c>
    </row>
    <row r="32" spans="1:8">
      <c r="A32" s="1">
        <v>44571</v>
      </c>
      <c r="B32">
        <v>14802</v>
      </c>
      <c r="G32" t="s">
        <v>32</v>
      </c>
      <c r="H32" s="2">
        <f t="shared" si="0"/>
        <v>264055.03999999986</v>
      </c>
    </row>
    <row r="33" spans="1:8">
      <c r="A33" s="1">
        <v>44572</v>
      </c>
      <c r="B33">
        <v>10000</v>
      </c>
      <c r="G33" t="s">
        <v>33</v>
      </c>
      <c r="H33" s="2">
        <f t="shared" si="0"/>
        <v>274055.03999999986</v>
      </c>
    </row>
    <row r="34" spans="1:8">
      <c r="A34" s="1">
        <v>44572</v>
      </c>
      <c r="F34">
        <v>29</v>
      </c>
      <c r="G34" t="s">
        <v>17</v>
      </c>
      <c r="H34" s="2">
        <f t="shared" si="0"/>
        <v>274026.03999999986</v>
      </c>
    </row>
    <row r="35" spans="1:8">
      <c r="A35" s="1">
        <v>44572</v>
      </c>
      <c r="F35">
        <v>23000</v>
      </c>
      <c r="G35" t="s">
        <v>34</v>
      </c>
      <c r="H35" s="2">
        <f t="shared" si="0"/>
        <v>251026.03999999986</v>
      </c>
    </row>
    <row r="36" spans="1:8">
      <c r="A36" s="1">
        <v>44573</v>
      </c>
      <c r="B36">
        <v>14970</v>
      </c>
      <c r="G36" t="s">
        <v>35</v>
      </c>
      <c r="H36" s="2">
        <f t="shared" si="0"/>
        <v>265996.03999999986</v>
      </c>
    </row>
    <row r="37" spans="1:8">
      <c r="A37" s="1">
        <v>44573</v>
      </c>
      <c r="F37">
        <v>390</v>
      </c>
      <c r="G37" t="s">
        <v>36</v>
      </c>
      <c r="H37" s="2">
        <f t="shared" si="0"/>
        <v>265606.03999999986</v>
      </c>
    </row>
    <row r="38" spans="1:8">
      <c r="A38" s="1">
        <v>44574</v>
      </c>
      <c r="B38">
        <v>24170</v>
      </c>
      <c r="G38" t="s">
        <v>37</v>
      </c>
      <c r="H38" s="2">
        <f t="shared" si="0"/>
        <v>289776.03999999986</v>
      </c>
    </row>
    <row r="39" spans="1:8">
      <c r="A39" s="1">
        <v>44574</v>
      </c>
      <c r="F39">
        <v>893.05</v>
      </c>
      <c r="G39" t="s">
        <v>31</v>
      </c>
      <c r="H39" s="2">
        <f t="shared" si="0"/>
        <v>288882.98999999987</v>
      </c>
    </row>
    <row r="40" spans="1:8">
      <c r="A40" s="1">
        <v>44575</v>
      </c>
      <c r="B40">
        <v>7150</v>
      </c>
      <c r="G40" t="s">
        <v>38</v>
      </c>
      <c r="H40" s="2">
        <f t="shared" si="0"/>
        <v>296032.98999999987</v>
      </c>
    </row>
    <row r="41" spans="1:8">
      <c r="A41" s="1">
        <v>44576</v>
      </c>
      <c r="B41">
        <v>9600</v>
      </c>
      <c r="G41" t="s">
        <v>39</v>
      </c>
      <c r="H41" s="2">
        <f t="shared" si="0"/>
        <v>305632.98999999987</v>
      </c>
    </row>
    <row r="42" spans="1:8">
      <c r="A42" s="1">
        <v>44577</v>
      </c>
      <c r="B42">
        <v>22450</v>
      </c>
      <c r="G42" t="s">
        <v>40</v>
      </c>
      <c r="H42" s="2">
        <f t="shared" si="0"/>
        <v>328082.98999999987</v>
      </c>
    </row>
    <row r="43" spans="1:8">
      <c r="A43" s="1">
        <v>44578</v>
      </c>
      <c r="B43">
        <v>24783</v>
      </c>
      <c r="G43" t="s">
        <v>41</v>
      </c>
      <c r="H43" s="2">
        <f t="shared" si="0"/>
        <v>352865.98999999987</v>
      </c>
    </row>
    <row r="44" spans="1:8">
      <c r="A44" s="1">
        <v>44579</v>
      </c>
      <c r="B44">
        <v>7821</v>
      </c>
      <c r="G44" t="s">
        <v>42</v>
      </c>
      <c r="H44" s="2">
        <f t="shared" si="0"/>
        <v>360686.98999999987</v>
      </c>
    </row>
    <row r="45" spans="1:8">
      <c r="A45" s="1">
        <v>44579</v>
      </c>
      <c r="F45">
        <v>630</v>
      </c>
      <c r="G45" t="s">
        <v>43</v>
      </c>
      <c r="H45" s="2">
        <f t="shared" si="0"/>
        <v>360056.98999999987</v>
      </c>
    </row>
    <row r="46" spans="1:8">
      <c r="A46" s="1">
        <v>44579</v>
      </c>
      <c r="F46">
        <v>1</v>
      </c>
      <c r="G46" t="s">
        <v>44</v>
      </c>
      <c r="H46" s="2">
        <f t="shared" si="0"/>
        <v>360055.98999999987</v>
      </c>
    </row>
    <row r="47" spans="1:8">
      <c r="A47" s="1">
        <v>44580</v>
      </c>
      <c r="B47">
        <v>17230</v>
      </c>
      <c r="G47" t="s">
        <v>45</v>
      </c>
      <c r="H47" s="2">
        <f t="shared" si="0"/>
        <v>377285.98999999987</v>
      </c>
    </row>
    <row r="48" spans="1:8">
      <c r="A48" s="1">
        <v>44580</v>
      </c>
      <c r="F48">
        <v>1408.08</v>
      </c>
      <c r="G48" t="s">
        <v>46</v>
      </c>
      <c r="H48" s="2">
        <f t="shared" si="0"/>
        <v>375877.90999999986</v>
      </c>
    </row>
    <row r="49" spans="1:8">
      <c r="A49" s="1">
        <v>44580</v>
      </c>
      <c r="F49">
        <v>490</v>
      </c>
      <c r="G49" t="s">
        <v>47</v>
      </c>
      <c r="H49" s="2">
        <f t="shared" si="0"/>
        <v>375387.90999999986</v>
      </c>
    </row>
    <row r="50" spans="1:8">
      <c r="A50" s="1">
        <v>44581</v>
      </c>
      <c r="B50">
        <v>16425</v>
      </c>
      <c r="G50" t="s">
        <v>48</v>
      </c>
      <c r="H50" s="2">
        <f t="shared" si="0"/>
        <v>391812.90999999986</v>
      </c>
    </row>
    <row r="51" spans="1:8">
      <c r="A51" s="1">
        <v>44581</v>
      </c>
      <c r="F51">
        <v>1070.1600000000001</v>
      </c>
      <c r="G51" t="s">
        <v>31</v>
      </c>
      <c r="H51" s="2">
        <f t="shared" si="0"/>
        <v>390742.74999999988</v>
      </c>
    </row>
    <row r="52" spans="1:8">
      <c r="A52" s="1">
        <v>44581</v>
      </c>
      <c r="F52">
        <v>990</v>
      </c>
      <c r="G52" t="s">
        <v>49</v>
      </c>
      <c r="H52" s="2">
        <f t="shared" si="0"/>
        <v>389752.74999999988</v>
      </c>
    </row>
    <row r="53" spans="1:8">
      <c r="A53" s="1">
        <v>44582</v>
      </c>
      <c r="B53">
        <v>17230</v>
      </c>
      <c r="G53" t="s">
        <v>50</v>
      </c>
      <c r="H53" s="2">
        <f t="shared" si="0"/>
        <v>406982.74999999988</v>
      </c>
    </row>
    <row r="54" spans="1:8">
      <c r="A54" s="1">
        <v>44583</v>
      </c>
      <c r="B54">
        <v>26325</v>
      </c>
      <c r="G54" t="s">
        <v>51</v>
      </c>
      <c r="H54" s="2">
        <f t="shared" si="0"/>
        <v>433307.74999999988</v>
      </c>
    </row>
    <row r="55" spans="1:8">
      <c r="A55" s="1">
        <v>44583</v>
      </c>
      <c r="F55">
        <v>441</v>
      </c>
      <c r="G55" t="s">
        <v>43</v>
      </c>
      <c r="H55" s="2">
        <f t="shared" si="0"/>
        <v>432866.74999999988</v>
      </c>
    </row>
    <row r="56" spans="1:8">
      <c r="A56" s="1">
        <v>44584</v>
      </c>
      <c r="B56">
        <v>15760</v>
      </c>
      <c r="G56" t="s">
        <v>52</v>
      </c>
      <c r="H56" s="2">
        <f t="shared" si="0"/>
        <v>448626.74999999988</v>
      </c>
    </row>
    <row r="57" spans="1:8">
      <c r="A57" s="1">
        <v>44584</v>
      </c>
      <c r="F57">
        <v>590</v>
      </c>
      <c r="G57" t="s">
        <v>53</v>
      </c>
      <c r="H57" s="2">
        <f t="shared" si="0"/>
        <v>448036.74999999988</v>
      </c>
    </row>
    <row r="58" spans="1:8">
      <c r="A58" s="1">
        <v>44585</v>
      </c>
      <c r="B58">
        <v>27660</v>
      </c>
      <c r="G58" t="s">
        <v>54</v>
      </c>
      <c r="H58" s="2">
        <f t="shared" si="0"/>
        <v>475696.74999999988</v>
      </c>
    </row>
    <row r="59" spans="1:8">
      <c r="A59" s="1">
        <v>44586</v>
      </c>
      <c r="B59">
        <v>17740</v>
      </c>
      <c r="G59" t="s">
        <v>55</v>
      </c>
      <c r="H59" s="2">
        <f t="shared" si="0"/>
        <v>493436.74999999988</v>
      </c>
    </row>
    <row r="60" spans="1:8">
      <c r="A60" s="1">
        <v>44587</v>
      </c>
      <c r="B60">
        <v>10010</v>
      </c>
      <c r="G60" t="s">
        <v>56</v>
      </c>
      <c r="H60" s="2">
        <f t="shared" si="0"/>
        <v>503446.74999999988</v>
      </c>
    </row>
    <row r="61" spans="1:8">
      <c r="A61" s="1">
        <v>44587</v>
      </c>
      <c r="F61">
        <v>775.75</v>
      </c>
      <c r="G61" t="s">
        <v>43</v>
      </c>
      <c r="H61" s="2">
        <f t="shared" si="0"/>
        <v>502670.99999999988</v>
      </c>
    </row>
    <row r="62" spans="1:8">
      <c r="A62" s="1">
        <v>44588</v>
      </c>
      <c r="B62">
        <v>6290</v>
      </c>
      <c r="G62" t="s">
        <v>57</v>
      </c>
      <c r="H62" s="2">
        <f t="shared" si="0"/>
        <v>508960.99999999988</v>
      </c>
    </row>
    <row r="63" spans="1:8">
      <c r="A63" s="1">
        <v>44589</v>
      </c>
      <c r="B63">
        <v>23130</v>
      </c>
      <c r="G63" t="s">
        <v>58</v>
      </c>
      <c r="H63" s="2">
        <f t="shared" si="0"/>
        <v>532090.99999999988</v>
      </c>
    </row>
    <row r="64" spans="1:8">
      <c r="A64" s="1">
        <v>44590</v>
      </c>
      <c r="B64">
        <v>9290</v>
      </c>
      <c r="G64" t="s">
        <v>59</v>
      </c>
      <c r="H64" s="2">
        <f t="shared" si="0"/>
        <v>541380.99999999988</v>
      </c>
    </row>
    <row r="65" spans="1:8">
      <c r="A65" s="1">
        <v>44591</v>
      </c>
      <c r="B65">
        <v>27890</v>
      </c>
      <c r="G65" t="s">
        <v>60</v>
      </c>
      <c r="H65" s="2">
        <f t="shared" si="0"/>
        <v>569270.99999999988</v>
      </c>
    </row>
    <row r="66" spans="1:8">
      <c r="A66" s="1">
        <v>44591</v>
      </c>
      <c r="F66">
        <v>290.75</v>
      </c>
      <c r="G66" t="s">
        <v>43</v>
      </c>
      <c r="H66" s="2">
        <f t="shared" si="0"/>
        <v>568980.24999999988</v>
      </c>
    </row>
    <row r="67" spans="1:8">
      <c r="A67" s="1">
        <v>44591</v>
      </c>
      <c r="F67">
        <v>390</v>
      </c>
      <c r="G67" t="s">
        <v>61</v>
      </c>
      <c r="H67" s="2">
        <f t="shared" si="0"/>
        <v>568590.24999999988</v>
      </c>
    </row>
    <row r="68" spans="1:8">
      <c r="A68" s="1">
        <v>44592</v>
      </c>
      <c r="B68">
        <v>24340</v>
      </c>
      <c r="G68" t="s">
        <v>62</v>
      </c>
      <c r="H68" s="2">
        <f t="shared" si="0"/>
        <v>592930.24999999988</v>
      </c>
    </row>
    <row r="69" spans="1:8">
      <c r="A69" s="1">
        <v>44592</v>
      </c>
      <c r="B69">
        <v>64.94</v>
      </c>
      <c r="G69" t="s">
        <v>63</v>
      </c>
      <c r="H69" s="2">
        <f t="shared" ref="H69:H132" si="1">H68+B69+C69-D69-E69-F69</f>
        <v>592995.18999999983</v>
      </c>
    </row>
    <row r="70" spans="1:8">
      <c r="A70" s="1">
        <v>44592</v>
      </c>
      <c r="F70">
        <v>2690</v>
      </c>
      <c r="G70" t="s">
        <v>11</v>
      </c>
      <c r="H70" s="2">
        <f t="shared" si="1"/>
        <v>590305.18999999983</v>
      </c>
    </row>
    <row r="71" spans="1:8">
      <c r="A71" s="1">
        <v>44593</v>
      </c>
      <c r="B71">
        <v>6940</v>
      </c>
      <c r="G71" t="s">
        <v>64</v>
      </c>
      <c r="H71" s="2">
        <f t="shared" si="1"/>
        <v>597245.18999999983</v>
      </c>
    </row>
    <row r="72" spans="1:8">
      <c r="A72" s="1">
        <v>44593</v>
      </c>
      <c r="F72">
        <v>29</v>
      </c>
      <c r="G72" t="s">
        <v>17</v>
      </c>
      <c r="H72" s="2">
        <f t="shared" si="1"/>
        <v>597216.18999999983</v>
      </c>
    </row>
    <row r="73" spans="1:8">
      <c r="A73" s="1">
        <v>44593</v>
      </c>
      <c r="F73">
        <v>29</v>
      </c>
      <c r="G73" t="s">
        <v>17</v>
      </c>
      <c r="H73" s="2">
        <f t="shared" si="1"/>
        <v>597187.18999999983</v>
      </c>
    </row>
    <row r="74" spans="1:8">
      <c r="A74" s="1">
        <v>44593</v>
      </c>
      <c r="F74">
        <v>29</v>
      </c>
      <c r="G74" t="s">
        <v>17</v>
      </c>
      <c r="H74" s="2">
        <f t="shared" si="1"/>
        <v>597158.18999999983</v>
      </c>
    </row>
    <row r="75" spans="1:8">
      <c r="A75" s="1">
        <v>44593</v>
      </c>
      <c r="F75">
        <v>702.5</v>
      </c>
      <c r="G75" t="s">
        <v>43</v>
      </c>
      <c r="H75" s="2">
        <f t="shared" si="1"/>
        <v>596455.68999999983</v>
      </c>
    </row>
    <row r="76" spans="1:8">
      <c r="A76" s="1">
        <v>44593</v>
      </c>
      <c r="F76">
        <v>2000</v>
      </c>
      <c r="G76" t="s">
        <v>65</v>
      </c>
      <c r="H76" s="2">
        <f t="shared" si="1"/>
        <v>594455.68999999983</v>
      </c>
    </row>
    <row r="77" spans="1:8">
      <c r="A77" s="1">
        <v>44593</v>
      </c>
      <c r="D77">
        <v>200000</v>
      </c>
      <c r="G77" t="s">
        <v>12</v>
      </c>
      <c r="H77" s="2">
        <f t="shared" si="1"/>
        <v>394455.68999999983</v>
      </c>
    </row>
    <row r="78" spans="1:8">
      <c r="A78" s="1">
        <v>44593</v>
      </c>
      <c r="F78">
        <v>66461.740000000005</v>
      </c>
      <c r="G78" t="s">
        <v>66</v>
      </c>
      <c r="H78" s="2">
        <f t="shared" si="1"/>
        <v>327993.94999999984</v>
      </c>
    </row>
    <row r="79" spans="1:8">
      <c r="A79" s="1">
        <v>44593</v>
      </c>
      <c r="F79">
        <v>42150</v>
      </c>
      <c r="G79" t="s">
        <v>67</v>
      </c>
      <c r="H79" s="2">
        <f t="shared" si="1"/>
        <v>285843.94999999984</v>
      </c>
    </row>
    <row r="80" spans="1:8">
      <c r="A80" s="1">
        <v>44593</v>
      </c>
      <c r="F80">
        <v>48600</v>
      </c>
      <c r="G80" t="s">
        <v>68</v>
      </c>
      <c r="H80" s="2">
        <f t="shared" si="1"/>
        <v>237243.94999999984</v>
      </c>
    </row>
    <row r="81" spans="1:8">
      <c r="A81" s="1">
        <v>44593</v>
      </c>
      <c r="D81">
        <v>100000</v>
      </c>
      <c r="G81" t="s">
        <v>12</v>
      </c>
      <c r="H81" s="2">
        <f t="shared" si="1"/>
        <v>137243.94999999984</v>
      </c>
    </row>
    <row r="82" spans="1:8">
      <c r="A82" s="1">
        <v>44594</v>
      </c>
      <c r="B82">
        <v>25190</v>
      </c>
      <c r="G82" t="s">
        <v>69</v>
      </c>
      <c r="H82" s="2">
        <f t="shared" si="1"/>
        <v>162433.94999999984</v>
      </c>
    </row>
    <row r="83" spans="1:8">
      <c r="A83" s="1">
        <v>44594</v>
      </c>
      <c r="F83">
        <v>10760</v>
      </c>
      <c r="G83" t="s">
        <v>15</v>
      </c>
      <c r="H83" s="2">
        <f t="shared" si="1"/>
        <v>151673.94999999984</v>
      </c>
    </row>
    <row r="84" spans="1:8">
      <c r="A84" s="1">
        <v>44595</v>
      </c>
      <c r="B84">
        <v>14370</v>
      </c>
      <c r="G84" t="s">
        <v>70</v>
      </c>
      <c r="H84" s="2">
        <f t="shared" si="1"/>
        <v>166043.94999999984</v>
      </c>
    </row>
    <row r="85" spans="1:8">
      <c r="A85" s="1">
        <v>44595</v>
      </c>
      <c r="F85">
        <v>29</v>
      </c>
      <c r="G85" t="s">
        <v>17</v>
      </c>
      <c r="H85" s="2">
        <f t="shared" si="1"/>
        <v>166014.94999999984</v>
      </c>
    </row>
    <row r="86" spans="1:8">
      <c r="A86" s="1">
        <v>44595</v>
      </c>
      <c r="F86">
        <v>29</v>
      </c>
      <c r="G86" t="s">
        <v>17</v>
      </c>
      <c r="H86" s="2">
        <f t="shared" si="1"/>
        <v>165985.94999999984</v>
      </c>
    </row>
    <row r="87" spans="1:8">
      <c r="A87" s="1">
        <v>44595</v>
      </c>
      <c r="F87">
        <v>29</v>
      </c>
      <c r="G87" t="s">
        <v>17</v>
      </c>
      <c r="H87" s="2">
        <f t="shared" si="1"/>
        <v>165956.94999999984</v>
      </c>
    </row>
    <row r="88" spans="1:8">
      <c r="A88" s="1">
        <v>44595</v>
      </c>
      <c r="F88">
        <v>15000</v>
      </c>
      <c r="G88" t="s">
        <v>71</v>
      </c>
      <c r="H88" s="2">
        <f t="shared" si="1"/>
        <v>150956.94999999984</v>
      </c>
    </row>
    <row r="89" spans="1:8">
      <c r="A89" s="1">
        <v>44595</v>
      </c>
      <c r="F89">
        <v>25564.28</v>
      </c>
      <c r="G89" t="s">
        <v>72</v>
      </c>
      <c r="H89" s="2">
        <f t="shared" si="1"/>
        <v>125392.66999999984</v>
      </c>
    </row>
    <row r="90" spans="1:8">
      <c r="A90" s="1">
        <v>44595</v>
      </c>
      <c r="F90">
        <v>27000</v>
      </c>
      <c r="G90" t="s">
        <v>73</v>
      </c>
      <c r="H90" s="2">
        <f t="shared" si="1"/>
        <v>98392.669999999838</v>
      </c>
    </row>
    <row r="91" spans="1:8">
      <c r="A91" s="1">
        <v>44596</v>
      </c>
      <c r="B91">
        <v>21240</v>
      </c>
      <c r="G91" t="s">
        <v>74</v>
      </c>
      <c r="H91" s="2">
        <f t="shared" si="1"/>
        <v>119632.66999999984</v>
      </c>
    </row>
    <row r="92" spans="1:8">
      <c r="A92" s="1">
        <v>44597</v>
      </c>
      <c r="B92">
        <v>13670</v>
      </c>
      <c r="G92" t="s">
        <v>75</v>
      </c>
      <c r="H92" s="2">
        <f t="shared" si="1"/>
        <v>133302.66999999984</v>
      </c>
    </row>
    <row r="93" spans="1:8">
      <c r="A93" s="1">
        <v>44598</v>
      </c>
      <c r="B93">
        <v>31843</v>
      </c>
      <c r="G93" t="s">
        <v>76</v>
      </c>
      <c r="H93" s="2">
        <f t="shared" si="1"/>
        <v>165145.66999999984</v>
      </c>
    </row>
    <row r="94" spans="1:8">
      <c r="A94" s="1">
        <v>44599</v>
      </c>
      <c r="B94">
        <v>37762</v>
      </c>
      <c r="G94" t="s">
        <v>77</v>
      </c>
      <c r="H94" s="2">
        <f t="shared" si="1"/>
        <v>202907.66999999984</v>
      </c>
    </row>
    <row r="95" spans="1:8">
      <c r="A95" s="1">
        <v>44599</v>
      </c>
      <c r="F95">
        <v>420</v>
      </c>
      <c r="G95" t="s">
        <v>43</v>
      </c>
      <c r="H95" s="2">
        <f t="shared" si="1"/>
        <v>202487.66999999984</v>
      </c>
    </row>
    <row r="96" spans="1:8">
      <c r="A96" s="1">
        <v>44599</v>
      </c>
      <c r="F96">
        <v>29</v>
      </c>
      <c r="G96" t="s">
        <v>17</v>
      </c>
      <c r="H96" s="2">
        <f t="shared" si="1"/>
        <v>202458.66999999984</v>
      </c>
    </row>
    <row r="97" spans="1:8">
      <c r="A97" s="1">
        <v>44599</v>
      </c>
      <c r="F97">
        <v>29</v>
      </c>
      <c r="G97" t="s">
        <v>17</v>
      </c>
      <c r="H97" s="2">
        <f t="shared" si="1"/>
        <v>202429.66999999984</v>
      </c>
    </row>
    <row r="98" spans="1:8">
      <c r="A98" s="1">
        <v>44599</v>
      </c>
      <c r="F98">
        <v>350</v>
      </c>
      <c r="G98" t="s">
        <v>78</v>
      </c>
      <c r="H98" s="2">
        <f t="shared" si="1"/>
        <v>202079.66999999984</v>
      </c>
    </row>
    <row r="99" spans="1:8">
      <c r="A99" s="1">
        <v>44599</v>
      </c>
      <c r="F99">
        <v>42150</v>
      </c>
      <c r="G99" t="s">
        <v>79</v>
      </c>
      <c r="H99" s="2">
        <f t="shared" si="1"/>
        <v>159929.66999999984</v>
      </c>
    </row>
    <row r="100" spans="1:8">
      <c r="A100" s="1">
        <v>44599</v>
      </c>
      <c r="F100">
        <v>48600</v>
      </c>
      <c r="G100" t="s">
        <v>80</v>
      </c>
      <c r="H100" s="2">
        <f t="shared" si="1"/>
        <v>111329.66999999984</v>
      </c>
    </row>
    <row r="101" spans="1:8">
      <c r="A101" s="1">
        <v>44600</v>
      </c>
      <c r="B101">
        <v>15801</v>
      </c>
      <c r="G101" t="s">
        <v>81</v>
      </c>
      <c r="H101" s="2">
        <f t="shared" si="1"/>
        <v>127130.66999999984</v>
      </c>
    </row>
    <row r="102" spans="1:8">
      <c r="A102" s="1">
        <v>44601</v>
      </c>
      <c r="B102">
        <v>13580</v>
      </c>
      <c r="G102" t="s">
        <v>82</v>
      </c>
      <c r="H102" s="2">
        <f t="shared" si="1"/>
        <v>140710.66999999984</v>
      </c>
    </row>
    <row r="103" spans="1:8">
      <c r="A103" s="1">
        <v>44602</v>
      </c>
      <c r="B103">
        <v>18745</v>
      </c>
      <c r="G103" t="s">
        <v>83</v>
      </c>
      <c r="H103" s="2">
        <f t="shared" si="1"/>
        <v>159455.66999999984</v>
      </c>
    </row>
    <row r="104" spans="1:8">
      <c r="A104" s="1">
        <v>44603</v>
      </c>
      <c r="B104">
        <v>28676</v>
      </c>
      <c r="G104" t="s">
        <v>84</v>
      </c>
      <c r="H104" s="2">
        <f t="shared" si="1"/>
        <v>188131.66999999984</v>
      </c>
    </row>
    <row r="105" spans="1:8">
      <c r="A105" s="1">
        <v>44603</v>
      </c>
      <c r="F105">
        <v>690</v>
      </c>
      <c r="G105" t="s">
        <v>85</v>
      </c>
      <c r="H105" s="2">
        <f t="shared" si="1"/>
        <v>187441.66999999984</v>
      </c>
    </row>
    <row r="106" spans="1:8">
      <c r="A106" s="1">
        <v>44604</v>
      </c>
      <c r="B106">
        <v>12950</v>
      </c>
      <c r="G106" t="s">
        <v>86</v>
      </c>
      <c r="H106" s="2">
        <f t="shared" si="1"/>
        <v>200391.66999999984</v>
      </c>
    </row>
    <row r="107" spans="1:8">
      <c r="A107" s="1">
        <v>44605</v>
      </c>
      <c r="B107">
        <v>32460</v>
      </c>
      <c r="G107" t="s">
        <v>87</v>
      </c>
      <c r="H107" s="2">
        <f t="shared" si="1"/>
        <v>232851.66999999984</v>
      </c>
    </row>
    <row r="108" spans="1:8">
      <c r="A108" s="1">
        <v>44606</v>
      </c>
      <c r="B108">
        <v>23910</v>
      </c>
      <c r="G108" t="s">
        <v>88</v>
      </c>
      <c r="H108" s="2">
        <f t="shared" si="1"/>
        <v>256761.66999999984</v>
      </c>
    </row>
    <row r="109" spans="1:8">
      <c r="A109" s="1">
        <v>44606</v>
      </c>
      <c r="F109">
        <v>100</v>
      </c>
      <c r="G109" t="s">
        <v>89</v>
      </c>
      <c r="H109" s="2">
        <f t="shared" si="1"/>
        <v>256661.66999999984</v>
      </c>
    </row>
    <row r="110" spans="1:8">
      <c r="A110" s="1">
        <v>44607</v>
      </c>
      <c r="B110">
        <v>25750</v>
      </c>
      <c r="G110" t="s">
        <v>90</v>
      </c>
      <c r="H110" s="2">
        <f t="shared" si="1"/>
        <v>282411.66999999981</v>
      </c>
    </row>
    <row r="111" spans="1:8">
      <c r="A111" s="1">
        <v>44608</v>
      </c>
      <c r="B111">
        <v>20380</v>
      </c>
      <c r="G111" t="s">
        <v>91</v>
      </c>
      <c r="H111" s="2">
        <f t="shared" si="1"/>
        <v>302791.66999999981</v>
      </c>
    </row>
    <row r="112" spans="1:8">
      <c r="A112" s="1">
        <v>44608</v>
      </c>
      <c r="F112">
        <v>29</v>
      </c>
      <c r="G112" t="s">
        <v>17</v>
      </c>
      <c r="H112" s="2">
        <f t="shared" si="1"/>
        <v>302762.66999999981</v>
      </c>
    </row>
    <row r="113" spans="1:8">
      <c r="A113" s="1">
        <v>44608</v>
      </c>
      <c r="F113">
        <v>29</v>
      </c>
      <c r="G113" t="s">
        <v>17</v>
      </c>
      <c r="H113" s="2">
        <f t="shared" si="1"/>
        <v>302733.66999999981</v>
      </c>
    </row>
    <row r="114" spans="1:8">
      <c r="A114" s="1">
        <v>44608</v>
      </c>
      <c r="F114">
        <v>42150</v>
      </c>
      <c r="G114" t="s">
        <v>92</v>
      </c>
      <c r="H114" s="2">
        <f t="shared" si="1"/>
        <v>260583.66999999981</v>
      </c>
    </row>
    <row r="115" spans="1:8">
      <c r="A115" s="1">
        <v>44608</v>
      </c>
      <c r="F115">
        <v>48600</v>
      </c>
      <c r="G115" t="s">
        <v>93</v>
      </c>
      <c r="H115" s="2">
        <f t="shared" si="1"/>
        <v>211983.66999999981</v>
      </c>
    </row>
    <row r="116" spans="1:8">
      <c r="A116" s="1">
        <v>44609</v>
      </c>
      <c r="B116">
        <v>13460</v>
      </c>
      <c r="G116" t="s">
        <v>94</v>
      </c>
      <c r="H116" s="2">
        <f t="shared" si="1"/>
        <v>225443.66999999981</v>
      </c>
    </row>
    <row r="117" spans="1:8">
      <c r="A117" s="1">
        <v>44610</v>
      </c>
      <c r="B117">
        <v>31330</v>
      </c>
      <c r="G117" t="s">
        <v>95</v>
      </c>
      <c r="H117" s="2">
        <f t="shared" si="1"/>
        <v>256773.66999999981</v>
      </c>
    </row>
    <row r="118" spans="1:8">
      <c r="A118" s="1">
        <v>44611</v>
      </c>
      <c r="B118">
        <v>17730</v>
      </c>
      <c r="G118" t="s">
        <v>96</v>
      </c>
      <c r="H118" s="2">
        <f t="shared" si="1"/>
        <v>274503.66999999981</v>
      </c>
    </row>
    <row r="119" spans="1:8">
      <c r="A119" s="1">
        <v>44611</v>
      </c>
      <c r="F119">
        <v>200</v>
      </c>
      <c r="G119" t="s">
        <v>97</v>
      </c>
      <c r="H119" s="2">
        <f t="shared" si="1"/>
        <v>274303.66999999981</v>
      </c>
    </row>
    <row r="120" spans="1:8">
      <c r="A120" s="1">
        <v>44612</v>
      </c>
      <c r="B120">
        <v>35970</v>
      </c>
      <c r="G120" t="s">
        <v>98</v>
      </c>
      <c r="H120" s="2">
        <f t="shared" si="1"/>
        <v>310273.66999999981</v>
      </c>
    </row>
    <row r="121" spans="1:8">
      <c r="A121" s="1">
        <v>44613</v>
      </c>
      <c r="B121">
        <v>19940</v>
      </c>
      <c r="G121" t="s">
        <v>99</v>
      </c>
      <c r="H121" s="2">
        <f t="shared" si="1"/>
        <v>330213.66999999981</v>
      </c>
    </row>
    <row r="122" spans="1:8">
      <c r="A122" s="1">
        <v>44614</v>
      </c>
      <c r="B122">
        <v>21890</v>
      </c>
      <c r="G122" t="s">
        <v>100</v>
      </c>
      <c r="H122" s="2">
        <f t="shared" si="1"/>
        <v>352103.66999999981</v>
      </c>
    </row>
    <row r="123" spans="1:8">
      <c r="A123" s="1">
        <v>44615</v>
      </c>
      <c r="B123">
        <v>35871</v>
      </c>
      <c r="G123" t="s">
        <v>101</v>
      </c>
      <c r="H123" s="2">
        <f t="shared" si="1"/>
        <v>387974.66999999981</v>
      </c>
    </row>
    <row r="124" spans="1:8">
      <c r="A124" s="1">
        <v>44616</v>
      </c>
      <c r="B124">
        <v>35810</v>
      </c>
      <c r="G124" t="s">
        <v>102</v>
      </c>
      <c r="H124" s="2">
        <f t="shared" si="1"/>
        <v>423784.66999999981</v>
      </c>
    </row>
    <row r="125" spans="1:8">
      <c r="A125" s="1">
        <v>44616</v>
      </c>
      <c r="F125">
        <v>1077.24</v>
      </c>
      <c r="G125" t="s">
        <v>46</v>
      </c>
      <c r="H125" s="2">
        <f t="shared" si="1"/>
        <v>422707.42999999982</v>
      </c>
    </row>
    <row r="126" spans="1:8">
      <c r="A126" s="1">
        <v>44616</v>
      </c>
      <c r="F126">
        <v>2079</v>
      </c>
      <c r="G126" t="s">
        <v>103</v>
      </c>
      <c r="H126" s="2">
        <f t="shared" si="1"/>
        <v>420628.42999999982</v>
      </c>
    </row>
    <row r="127" spans="1:8">
      <c r="A127" s="1">
        <v>44616</v>
      </c>
      <c r="F127">
        <v>1000</v>
      </c>
      <c r="G127" t="s">
        <v>104</v>
      </c>
      <c r="H127" s="2">
        <f t="shared" si="1"/>
        <v>419628.42999999982</v>
      </c>
    </row>
    <row r="128" spans="1:8">
      <c r="A128" s="1">
        <v>44616</v>
      </c>
      <c r="D128">
        <v>200000</v>
      </c>
      <c r="G128" t="s">
        <v>12</v>
      </c>
      <c r="H128" s="2">
        <f t="shared" si="1"/>
        <v>219628.42999999982</v>
      </c>
    </row>
    <row r="129" spans="1:8">
      <c r="A129" s="1">
        <v>44617</v>
      </c>
      <c r="B129">
        <v>18120</v>
      </c>
      <c r="G129" t="s">
        <v>105</v>
      </c>
      <c r="H129" s="2">
        <f t="shared" si="1"/>
        <v>237748.42999999982</v>
      </c>
    </row>
    <row r="130" spans="1:8">
      <c r="A130" s="1">
        <v>44617</v>
      </c>
      <c r="F130">
        <v>340</v>
      </c>
      <c r="G130" t="s">
        <v>106</v>
      </c>
      <c r="H130" s="2">
        <f t="shared" si="1"/>
        <v>237408.42999999982</v>
      </c>
    </row>
    <row r="131" spans="1:8">
      <c r="A131" s="1">
        <v>44617</v>
      </c>
      <c r="F131">
        <v>3290</v>
      </c>
      <c r="G131" t="s">
        <v>107</v>
      </c>
      <c r="H131" s="2">
        <f t="shared" si="1"/>
        <v>234118.42999999982</v>
      </c>
    </row>
    <row r="132" spans="1:8">
      <c r="A132" s="1">
        <v>44618</v>
      </c>
      <c r="B132">
        <v>5190</v>
      </c>
      <c r="G132" t="s">
        <v>108</v>
      </c>
      <c r="H132" s="2">
        <f t="shared" si="1"/>
        <v>239308.42999999982</v>
      </c>
    </row>
    <row r="133" spans="1:8">
      <c r="A133" s="1">
        <v>44618</v>
      </c>
      <c r="F133">
        <v>530</v>
      </c>
      <c r="G133" t="s">
        <v>31</v>
      </c>
      <c r="H133" s="2">
        <f t="shared" ref="H133:H196" si="2">H132+B133+C133-D133-E133-F133</f>
        <v>238778.42999999982</v>
      </c>
    </row>
    <row r="134" spans="1:8">
      <c r="A134" s="1">
        <v>44619</v>
      </c>
      <c r="B134">
        <v>11100</v>
      </c>
      <c r="G134" t="s">
        <v>109</v>
      </c>
      <c r="H134" s="2">
        <f t="shared" si="2"/>
        <v>249878.42999999982</v>
      </c>
    </row>
    <row r="135" spans="1:8">
      <c r="A135" s="1">
        <v>44620</v>
      </c>
      <c r="B135">
        <v>15310</v>
      </c>
      <c r="G135" t="s">
        <v>110</v>
      </c>
      <c r="H135" s="2">
        <f t="shared" si="2"/>
        <v>265188.42999999982</v>
      </c>
    </row>
    <row r="136" spans="1:8">
      <c r="A136" s="1">
        <v>44620</v>
      </c>
      <c r="B136">
        <v>75.48</v>
      </c>
      <c r="G136" t="s">
        <v>63</v>
      </c>
      <c r="H136" s="2">
        <f t="shared" si="2"/>
        <v>265263.9099999998</v>
      </c>
    </row>
    <row r="137" spans="1:8">
      <c r="A137" s="1">
        <v>44620</v>
      </c>
      <c r="F137">
        <v>29</v>
      </c>
      <c r="G137" t="s">
        <v>17</v>
      </c>
      <c r="H137" s="2">
        <f t="shared" si="2"/>
        <v>265234.9099999998</v>
      </c>
    </row>
    <row r="138" spans="1:8">
      <c r="A138" s="1">
        <v>44620</v>
      </c>
      <c r="F138">
        <v>29</v>
      </c>
      <c r="G138" t="s">
        <v>17</v>
      </c>
      <c r="H138" s="2">
        <f t="shared" si="2"/>
        <v>265205.9099999998</v>
      </c>
    </row>
    <row r="139" spans="1:8">
      <c r="A139" s="1">
        <v>44620</v>
      </c>
      <c r="F139">
        <v>29</v>
      </c>
      <c r="G139" t="s">
        <v>17</v>
      </c>
      <c r="H139" s="2">
        <f t="shared" si="2"/>
        <v>265176.9099999998</v>
      </c>
    </row>
    <row r="140" spans="1:8">
      <c r="A140" s="1">
        <v>44620</v>
      </c>
      <c r="F140">
        <v>42150</v>
      </c>
      <c r="G140" t="s">
        <v>111</v>
      </c>
      <c r="H140" s="2">
        <f t="shared" si="2"/>
        <v>223026.9099999998</v>
      </c>
    </row>
    <row r="141" spans="1:8">
      <c r="A141" s="1">
        <v>44620</v>
      </c>
      <c r="F141">
        <v>48600</v>
      </c>
      <c r="G141" t="s">
        <v>112</v>
      </c>
      <c r="H141" s="2">
        <f t="shared" si="2"/>
        <v>174426.9099999998</v>
      </c>
    </row>
    <row r="142" spans="1:8">
      <c r="A142" s="1">
        <v>44620</v>
      </c>
      <c r="F142">
        <v>66461.740000000005</v>
      </c>
      <c r="G142" t="s">
        <v>113</v>
      </c>
      <c r="H142" s="2">
        <f t="shared" si="2"/>
        <v>107965.16999999979</v>
      </c>
    </row>
    <row r="143" spans="1:8">
      <c r="A143" s="1">
        <v>44620</v>
      </c>
      <c r="D143">
        <v>10000</v>
      </c>
      <c r="G143" t="s">
        <v>12</v>
      </c>
      <c r="H143" s="2">
        <f t="shared" si="2"/>
        <v>97965.169999999795</v>
      </c>
    </row>
    <row r="144" spans="1:8">
      <c r="A144" s="1">
        <v>44620</v>
      </c>
      <c r="D144">
        <v>90000</v>
      </c>
      <c r="G144" t="s">
        <v>12</v>
      </c>
      <c r="H144" s="2">
        <f t="shared" si="2"/>
        <v>7965.1699999997945</v>
      </c>
    </row>
    <row r="145" spans="1:8">
      <c r="A145" s="1">
        <v>44621</v>
      </c>
      <c r="B145">
        <v>14410</v>
      </c>
      <c r="G145" t="s">
        <v>114</v>
      </c>
      <c r="H145" s="2">
        <f t="shared" si="2"/>
        <v>22375.169999999795</v>
      </c>
    </row>
    <row r="146" spans="1:8">
      <c r="A146" s="1">
        <v>44621</v>
      </c>
      <c r="F146">
        <v>2690</v>
      </c>
      <c r="G146" t="s">
        <v>11</v>
      </c>
      <c r="H146" s="2">
        <f t="shared" si="2"/>
        <v>19685.169999999795</v>
      </c>
    </row>
    <row r="147" spans="1:8">
      <c r="A147" s="1">
        <v>44622</v>
      </c>
      <c r="B147">
        <v>9300</v>
      </c>
      <c r="G147" t="s">
        <v>115</v>
      </c>
      <c r="H147" s="2">
        <f t="shared" si="2"/>
        <v>28985.169999999795</v>
      </c>
    </row>
    <row r="148" spans="1:8">
      <c r="A148" s="1">
        <v>44622</v>
      </c>
      <c r="F148">
        <v>10760</v>
      </c>
      <c r="G148" t="s">
        <v>15</v>
      </c>
      <c r="H148" s="2">
        <f t="shared" si="2"/>
        <v>18225.169999999795</v>
      </c>
    </row>
    <row r="149" spans="1:8">
      <c r="A149" s="1">
        <v>44623</v>
      </c>
      <c r="B149">
        <v>15040</v>
      </c>
      <c r="G149" t="s">
        <v>116</v>
      </c>
      <c r="H149" s="2">
        <f t="shared" si="2"/>
        <v>33265.169999999795</v>
      </c>
    </row>
    <row r="150" spans="1:8">
      <c r="A150" s="1">
        <v>44624</v>
      </c>
      <c r="B150">
        <v>13739</v>
      </c>
      <c r="G150" t="s">
        <v>117</v>
      </c>
      <c r="H150" s="2">
        <f t="shared" si="2"/>
        <v>47004.169999999795</v>
      </c>
    </row>
    <row r="151" spans="1:8">
      <c r="A151" s="1">
        <v>44625</v>
      </c>
      <c r="B151">
        <v>23270</v>
      </c>
      <c r="G151" t="s">
        <v>118</v>
      </c>
      <c r="H151" s="2">
        <f t="shared" si="2"/>
        <v>70274.169999999795</v>
      </c>
    </row>
    <row r="152" spans="1:8">
      <c r="A152" s="1">
        <v>44625</v>
      </c>
      <c r="F152">
        <v>4757</v>
      </c>
      <c r="G152" t="s">
        <v>119</v>
      </c>
      <c r="H152" s="2">
        <f t="shared" si="2"/>
        <v>65517.169999999795</v>
      </c>
    </row>
    <row r="153" spans="1:8">
      <c r="A153" s="1">
        <v>44625</v>
      </c>
      <c r="F153">
        <v>3490</v>
      </c>
      <c r="G153" t="s">
        <v>120</v>
      </c>
      <c r="H153" s="2">
        <f t="shared" si="2"/>
        <v>62027.169999999795</v>
      </c>
    </row>
    <row r="154" spans="1:8">
      <c r="A154" s="1">
        <v>44626</v>
      </c>
      <c r="B154">
        <v>24040</v>
      </c>
      <c r="G154" t="s">
        <v>121</v>
      </c>
      <c r="H154" s="2">
        <f t="shared" si="2"/>
        <v>86067.169999999795</v>
      </c>
    </row>
    <row r="155" spans="1:8">
      <c r="A155" s="1">
        <v>44627</v>
      </c>
      <c r="B155">
        <v>33450</v>
      </c>
      <c r="G155" t="s">
        <v>122</v>
      </c>
      <c r="H155" s="2">
        <f t="shared" si="2"/>
        <v>119517.16999999979</v>
      </c>
    </row>
    <row r="156" spans="1:8">
      <c r="A156" s="1">
        <v>44627</v>
      </c>
      <c r="F156">
        <v>29</v>
      </c>
      <c r="G156" t="s">
        <v>17</v>
      </c>
      <c r="H156" s="2">
        <f t="shared" si="2"/>
        <v>119488.16999999979</v>
      </c>
    </row>
    <row r="157" spans="1:8">
      <c r="A157" s="1">
        <v>44627</v>
      </c>
      <c r="F157">
        <v>29</v>
      </c>
      <c r="G157" t="s">
        <v>17</v>
      </c>
      <c r="H157" s="2">
        <f t="shared" si="2"/>
        <v>119459.16999999979</v>
      </c>
    </row>
    <row r="158" spans="1:8">
      <c r="A158" s="1">
        <v>44627</v>
      </c>
      <c r="F158">
        <v>29</v>
      </c>
      <c r="G158" t="s">
        <v>17</v>
      </c>
      <c r="H158" s="2">
        <f t="shared" si="2"/>
        <v>119430.16999999979</v>
      </c>
    </row>
    <row r="159" spans="1:8">
      <c r="A159" s="1">
        <v>44627</v>
      </c>
      <c r="F159">
        <v>2670</v>
      </c>
      <c r="G159" t="s">
        <v>123</v>
      </c>
      <c r="H159" s="2">
        <f t="shared" si="2"/>
        <v>116760.16999999979</v>
      </c>
    </row>
    <row r="160" spans="1:8">
      <c r="A160" s="1">
        <v>44627</v>
      </c>
      <c r="F160">
        <v>10000</v>
      </c>
      <c r="G160" t="s">
        <v>124</v>
      </c>
      <c r="H160" s="2">
        <f t="shared" si="2"/>
        <v>106760.16999999979</v>
      </c>
    </row>
    <row r="161" spans="1:8">
      <c r="A161" s="1">
        <v>44627</v>
      </c>
      <c r="F161">
        <v>15000</v>
      </c>
      <c r="G161" t="s">
        <v>125</v>
      </c>
      <c r="H161" s="2">
        <f t="shared" si="2"/>
        <v>91760.169999999795</v>
      </c>
    </row>
    <row r="162" spans="1:8">
      <c r="A162" s="1">
        <v>44627</v>
      </c>
      <c r="F162">
        <v>25564.28</v>
      </c>
      <c r="G162" t="s">
        <v>126</v>
      </c>
      <c r="H162" s="2">
        <f t="shared" si="2"/>
        <v>66195.889999999796</v>
      </c>
    </row>
    <row r="163" spans="1:8">
      <c r="A163" s="1">
        <v>44627</v>
      </c>
      <c r="F163">
        <v>25000</v>
      </c>
      <c r="G163" t="s">
        <v>127</v>
      </c>
      <c r="H163" s="2">
        <f t="shared" si="2"/>
        <v>41195.889999999796</v>
      </c>
    </row>
    <row r="164" spans="1:8">
      <c r="A164" s="1">
        <v>44628</v>
      </c>
      <c r="B164">
        <v>29990</v>
      </c>
      <c r="G164" t="s">
        <v>128</v>
      </c>
      <c r="H164" s="2">
        <f t="shared" si="2"/>
        <v>71185.889999999796</v>
      </c>
    </row>
    <row r="165" spans="1:8">
      <c r="A165" s="1">
        <v>44629</v>
      </c>
      <c r="B165">
        <v>27001</v>
      </c>
      <c r="G165" t="s">
        <v>129</v>
      </c>
      <c r="H165" s="2">
        <f t="shared" si="2"/>
        <v>98186.889999999796</v>
      </c>
    </row>
    <row r="166" spans="1:8">
      <c r="A166" s="1">
        <v>44629</v>
      </c>
      <c r="F166">
        <v>3990</v>
      </c>
      <c r="G166" t="s">
        <v>130</v>
      </c>
      <c r="H166" s="2">
        <f t="shared" si="2"/>
        <v>94196.889999999796</v>
      </c>
    </row>
    <row r="167" spans="1:8">
      <c r="A167" s="1">
        <v>44630</v>
      </c>
      <c r="B167">
        <v>10841</v>
      </c>
      <c r="G167" t="s">
        <v>131</v>
      </c>
      <c r="H167" s="2">
        <f t="shared" si="2"/>
        <v>105037.8899999998</v>
      </c>
    </row>
    <row r="168" spans="1:8">
      <c r="A168" s="1">
        <v>44631</v>
      </c>
      <c r="B168">
        <v>16660</v>
      </c>
      <c r="G168" t="s">
        <v>132</v>
      </c>
      <c r="H168" s="2">
        <f t="shared" si="2"/>
        <v>121697.8899999998</v>
      </c>
    </row>
    <row r="169" spans="1:8">
      <c r="A169" s="1">
        <v>44631</v>
      </c>
      <c r="D169">
        <v>10000</v>
      </c>
      <c r="G169" t="s">
        <v>12</v>
      </c>
      <c r="H169" s="2">
        <f t="shared" si="2"/>
        <v>111697.8899999998</v>
      </c>
    </row>
    <row r="170" spans="1:8">
      <c r="A170" s="1">
        <v>44631</v>
      </c>
      <c r="D170">
        <v>20000</v>
      </c>
      <c r="G170" t="s">
        <v>12</v>
      </c>
      <c r="H170" s="2">
        <f t="shared" si="2"/>
        <v>91697.889999999796</v>
      </c>
    </row>
    <row r="171" spans="1:8">
      <c r="A171" s="1">
        <v>44632</v>
      </c>
      <c r="B171">
        <v>11280</v>
      </c>
      <c r="G171" t="s">
        <v>133</v>
      </c>
      <c r="H171" s="2">
        <f t="shared" si="2"/>
        <v>102977.8899999998</v>
      </c>
    </row>
    <row r="172" spans="1:8">
      <c r="A172" s="1">
        <v>44633</v>
      </c>
      <c r="B172">
        <v>32265</v>
      </c>
      <c r="G172" t="s">
        <v>134</v>
      </c>
      <c r="H172" s="2">
        <f t="shared" si="2"/>
        <v>135242.88999999978</v>
      </c>
    </row>
    <row r="173" spans="1:8">
      <c r="A173" s="1">
        <v>44633</v>
      </c>
      <c r="D173">
        <v>10000</v>
      </c>
      <c r="G173" t="s">
        <v>12</v>
      </c>
      <c r="H173" s="2">
        <f t="shared" si="2"/>
        <v>125242.88999999978</v>
      </c>
    </row>
    <row r="174" spans="1:8">
      <c r="A174" s="1">
        <v>44634</v>
      </c>
      <c r="B174">
        <v>7320</v>
      </c>
      <c r="G174" t="s">
        <v>135</v>
      </c>
      <c r="H174" s="2">
        <f t="shared" si="2"/>
        <v>132562.88999999978</v>
      </c>
    </row>
    <row r="175" spans="1:8">
      <c r="A175" s="1">
        <v>44635</v>
      </c>
      <c r="B175">
        <v>11530</v>
      </c>
      <c r="G175" t="s">
        <v>136</v>
      </c>
      <c r="H175" s="2">
        <f t="shared" si="2"/>
        <v>144092.88999999978</v>
      </c>
    </row>
    <row r="176" spans="1:8">
      <c r="A176" s="1">
        <v>44636</v>
      </c>
      <c r="B176">
        <v>11540</v>
      </c>
      <c r="G176" t="s">
        <v>137</v>
      </c>
      <c r="H176" s="2">
        <f t="shared" si="2"/>
        <v>155632.88999999978</v>
      </c>
    </row>
    <row r="177" spans="1:8">
      <c r="A177" s="1">
        <v>44637</v>
      </c>
      <c r="B177">
        <v>22161</v>
      </c>
      <c r="G177" t="s">
        <v>138</v>
      </c>
      <c r="H177" s="2">
        <f t="shared" si="2"/>
        <v>177793.88999999978</v>
      </c>
    </row>
    <row r="178" spans="1:8">
      <c r="A178" s="1">
        <v>44638</v>
      </c>
      <c r="B178">
        <v>13121</v>
      </c>
      <c r="G178" t="s">
        <v>139</v>
      </c>
      <c r="H178" s="2">
        <f t="shared" si="2"/>
        <v>190914.88999999978</v>
      </c>
    </row>
    <row r="179" spans="1:8">
      <c r="A179" s="1">
        <v>44639</v>
      </c>
      <c r="B179">
        <v>12711</v>
      </c>
      <c r="G179" t="s">
        <v>140</v>
      </c>
      <c r="H179" s="2">
        <f t="shared" si="2"/>
        <v>203625.88999999978</v>
      </c>
    </row>
    <row r="180" spans="1:8">
      <c r="A180" s="1">
        <v>44639</v>
      </c>
      <c r="D180">
        <v>5000</v>
      </c>
      <c r="G180" t="s">
        <v>12</v>
      </c>
      <c r="H180" s="2">
        <f t="shared" si="2"/>
        <v>198625.88999999978</v>
      </c>
    </row>
    <row r="181" spans="1:8">
      <c r="A181" s="1">
        <v>44640</v>
      </c>
      <c r="B181">
        <v>16646</v>
      </c>
      <c r="G181" t="s">
        <v>141</v>
      </c>
      <c r="H181" s="2">
        <f t="shared" si="2"/>
        <v>215271.88999999978</v>
      </c>
    </row>
    <row r="182" spans="1:8">
      <c r="A182" s="1">
        <v>44641</v>
      </c>
      <c r="B182">
        <v>21490</v>
      </c>
      <c r="G182" t="s">
        <v>142</v>
      </c>
      <c r="H182" s="2">
        <f t="shared" si="2"/>
        <v>236761.88999999978</v>
      </c>
    </row>
    <row r="183" spans="1:8">
      <c r="A183" s="1">
        <v>44641</v>
      </c>
      <c r="F183">
        <v>490</v>
      </c>
      <c r="G183" t="s">
        <v>143</v>
      </c>
      <c r="H183" s="2">
        <f t="shared" si="2"/>
        <v>236271.88999999978</v>
      </c>
    </row>
    <row r="184" spans="1:8">
      <c r="A184" s="1">
        <v>44641</v>
      </c>
      <c r="D184">
        <v>5000</v>
      </c>
      <c r="G184" t="s">
        <v>12</v>
      </c>
      <c r="H184" s="2">
        <f t="shared" si="2"/>
        <v>231271.88999999978</v>
      </c>
    </row>
    <row r="185" spans="1:8">
      <c r="A185" s="1">
        <v>44642</v>
      </c>
      <c r="B185">
        <v>16841</v>
      </c>
      <c r="G185" t="s">
        <v>144</v>
      </c>
      <c r="H185" s="2">
        <f t="shared" si="2"/>
        <v>248112.88999999978</v>
      </c>
    </row>
    <row r="186" spans="1:8">
      <c r="A186" s="1">
        <v>44643</v>
      </c>
      <c r="B186">
        <v>7470</v>
      </c>
      <c r="G186" t="s">
        <v>145</v>
      </c>
      <c r="H186" s="2">
        <f t="shared" si="2"/>
        <v>255582.88999999978</v>
      </c>
    </row>
    <row r="187" spans="1:8">
      <c r="A187" s="1">
        <v>44643</v>
      </c>
      <c r="D187">
        <v>10000</v>
      </c>
      <c r="G187" t="s">
        <v>12</v>
      </c>
      <c r="H187" s="2">
        <f t="shared" si="2"/>
        <v>245582.88999999978</v>
      </c>
    </row>
    <row r="188" spans="1:8">
      <c r="A188" s="1">
        <v>44644</v>
      </c>
      <c r="B188">
        <v>7440</v>
      </c>
      <c r="G188" t="s">
        <v>146</v>
      </c>
      <c r="H188" s="2">
        <f t="shared" si="2"/>
        <v>253022.88999999978</v>
      </c>
    </row>
    <row r="189" spans="1:8">
      <c r="A189" s="1">
        <v>44645</v>
      </c>
      <c r="B189">
        <v>14380</v>
      </c>
      <c r="G189" t="s">
        <v>147</v>
      </c>
      <c r="H189" s="2">
        <f t="shared" si="2"/>
        <v>267402.88999999978</v>
      </c>
    </row>
    <row r="190" spans="1:8">
      <c r="A190" s="1">
        <v>44645</v>
      </c>
      <c r="D190">
        <v>100000</v>
      </c>
      <c r="G190" t="s">
        <v>12</v>
      </c>
      <c r="H190" s="2">
        <f t="shared" si="2"/>
        <v>167402.88999999978</v>
      </c>
    </row>
    <row r="191" spans="1:8">
      <c r="A191" s="1">
        <v>44645</v>
      </c>
      <c r="D191">
        <v>10000</v>
      </c>
      <c r="G191" t="s">
        <v>12</v>
      </c>
      <c r="H191" s="2">
        <f t="shared" si="2"/>
        <v>157402.88999999978</v>
      </c>
    </row>
    <row r="192" spans="1:8">
      <c r="A192" s="1">
        <v>44646</v>
      </c>
      <c r="B192">
        <v>11640</v>
      </c>
      <c r="G192" t="s">
        <v>148</v>
      </c>
      <c r="H192" s="2">
        <f t="shared" si="2"/>
        <v>169042.88999999978</v>
      </c>
    </row>
    <row r="193" spans="1:10">
      <c r="A193" s="1">
        <v>44647</v>
      </c>
      <c r="B193">
        <v>13350</v>
      </c>
      <c r="G193" t="s">
        <v>149</v>
      </c>
      <c r="H193" s="2">
        <f t="shared" si="2"/>
        <v>182392.88999999978</v>
      </c>
    </row>
    <row r="194" spans="1:10">
      <c r="A194" s="1">
        <v>44648</v>
      </c>
      <c r="B194">
        <v>3940</v>
      </c>
      <c r="G194" t="s">
        <v>150</v>
      </c>
      <c r="H194" s="2">
        <f t="shared" si="2"/>
        <v>186332.88999999978</v>
      </c>
    </row>
    <row r="195" spans="1:10">
      <c r="A195" s="1">
        <v>44649</v>
      </c>
      <c r="B195">
        <v>12300</v>
      </c>
      <c r="G195" t="s">
        <v>151</v>
      </c>
      <c r="H195" s="2">
        <f t="shared" si="2"/>
        <v>198632.88999999978</v>
      </c>
    </row>
    <row r="196" spans="1:10">
      <c r="A196" s="1">
        <v>44650</v>
      </c>
      <c r="B196">
        <v>10240</v>
      </c>
      <c r="G196" t="s">
        <v>152</v>
      </c>
      <c r="H196" s="2">
        <f t="shared" si="2"/>
        <v>208872.88999999978</v>
      </c>
    </row>
    <row r="197" spans="1:10">
      <c r="A197" s="1">
        <v>44650</v>
      </c>
      <c r="D197">
        <v>23000</v>
      </c>
      <c r="G197" t="s">
        <v>12</v>
      </c>
      <c r="H197" s="2">
        <f t="shared" ref="H197:H206" si="3">H196+B197+C197-D197-E197-F197</f>
        <v>185872.88999999978</v>
      </c>
    </row>
    <row r="198" spans="1:10">
      <c r="A198" s="1">
        <v>44650</v>
      </c>
      <c r="D198">
        <v>5000</v>
      </c>
      <c r="G198" t="s">
        <v>12</v>
      </c>
      <c r="H198" s="2">
        <f t="shared" si="3"/>
        <v>180872.88999999978</v>
      </c>
    </row>
    <row r="199" spans="1:10">
      <c r="A199" s="1">
        <v>44651</v>
      </c>
      <c r="B199">
        <v>18520</v>
      </c>
      <c r="G199" t="s">
        <v>153</v>
      </c>
      <c r="H199" s="2">
        <f t="shared" si="3"/>
        <v>199392.88999999978</v>
      </c>
    </row>
    <row r="200" spans="1:10">
      <c r="A200" s="1">
        <v>44651</v>
      </c>
      <c r="B200">
        <v>6.76</v>
      </c>
      <c r="G200" t="s">
        <v>63</v>
      </c>
      <c r="H200" s="2">
        <f t="shared" si="3"/>
        <v>199399.64999999979</v>
      </c>
    </row>
    <row r="201" spans="1:10">
      <c r="A201" s="1">
        <v>44651</v>
      </c>
      <c r="F201">
        <v>29</v>
      </c>
      <c r="G201" t="s">
        <v>17</v>
      </c>
      <c r="H201" s="2">
        <f t="shared" si="3"/>
        <v>199370.64999999979</v>
      </c>
    </row>
    <row r="202" spans="1:10">
      <c r="A202" s="1">
        <v>44651</v>
      </c>
      <c r="F202">
        <v>29</v>
      </c>
      <c r="G202" t="s">
        <v>17</v>
      </c>
      <c r="H202" s="2">
        <f t="shared" si="3"/>
        <v>199341.64999999979</v>
      </c>
    </row>
    <row r="203" spans="1:10">
      <c r="A203" s="1">
        <v>44651</v>
      </c>
      <c r="F203">
        <v>29</v>
      </c>
      <c r="G203" t="s">
        <v>17</v>
      </c>
      <c r="H203" s="2">
        <f t="shared" si="3"/>
        <v>199312.64999999979</v>
      </c>
    </row>
    <row r="204" spans="1:10">
      <c r="A204" s="1">
        <v>44651</v>
      </c>
      <c r="F204">
        <v>42150</v>
      </c>
      <c r="G204" t="s">
        <v>154</v>
      </c>
      <c r="H204" s="2">
        <f t="shared" si="3"/>
        <v>157162.64999999979</v>
      </c>
    </row>
    <row r="205" spans="1:10">
      <c r="A205" s="1">
        <v>44651</v>
      </c>
      <c r="F205">
        <v>48600</v>
      </c>
      <c r="G205" t="s">
        <v>155</v>
      </c>
      <c r="H205" s="2">
        <f t="shared" si="3"/>
        <v>108562.64999999979</v>
      </c>
    </row>
    <row r="206" spans="1:10">
      <c r="A206" s="1">
        <v>44651</v>
      </c>
      <c r="F206">
        <v>66461.740000000005</v>
      </c>
      <c r="G206" t="s">
        <v>156</v>
      </c>
      <c r="H206" s="2">
        <f t="shared" si="3"/>
        <v>42100.909999999785</v>
      </c>
      <c r="J206" s="2">
        <v>42100.91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Тинькофф</vt:lpstr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Liliya Kruglikova</cp:lastModifiedBy>
  <dcterms:created xsi:type="dcterms:W3CDTF">2023-06-21T13:48:04Z</dcterms:created>
  <dcterms:modified xsi:type="dcterms:W3CDTF">2023-06-21T13:53:04Z</dcterms:modified>
</cp:coreProperties>
</file>