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Spring 2014\ME 4041\Final Project\CADproject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E15" i="1"/>
  <c r="D8" i="1"/>
  <c r="D14" i="1"/>
  <c r="D15" i="1"/>
  <c r="D11" i="1"/>
  <c r="D5" i="1"/>
  <c r="B17" i="1"/>
  <c r="B18" i="1"/>
  <c r="C10" i="1"/>
  <c r="C11" i="1"/>
  <c r="C14" i="1"/>
  <c r="E14" i="1" s="1"/>
  <c r="C15" i="1"/>
  <c r="C5" i="1"/>
  <c r="C7" i="1"/>
  <c r="C8" i="1"/>
  <c r="E5" i="1" l="1"/>
  <c r="E8" i="1"/>
  <c r="E11" i="1"/>
  <c r="D18" i="1"/>
  <c r="D17" i="1"/>
  <c r="E17" i="1" l="1"/>
  <c r="E18" i="1"/>
</calcChain>
</file>

<file path=xl/sharedStrings.xml><?xml version="1.0" encoding="utf-8"?>
<sst xmlns="http://schemas.openxmlformats.org/spreadsheetml/2006/main" count="19" uniqueCount="18">
  <si>
    <t>Petal</t>
  </si>
  <si>
    <t>Shaft (front)</t>
  </si>
  <si>
    <t>Shaft (back)</t>
  </si>
  <si>
    <t>Cone (small)</t>
  </si>
  <si>
    <t>Cone (large)</t>
  </si>
  <si>
    <t>0.9-4.4</t>
  </si>
  <si>
    <t>Diameter (in)</t>
  </si>
  <si>
    <t>Gear Ratio (low)</t>
  </si>
  <si>
    <t>Gear Ratio (high)</t>
  </si>
  <si>
    <t>Diametral Pitch</t>
  </si>
  <si>
    <t>Teeth</t>
  </si>
  <si>
    <t>Components</t>
  </si>
  <si>
    <t>cone</t>
  </si>
  <si>
    <t>Transfer Shaft (outer)</t>
  </si>
  <si>
    <t>Arm Sleeve</t>
  </si>
  <si>
    <t>Gear Ratio</t>
  </si>
  <si>
    <t>Petal g</t>
  </si>
  <si>
    <t>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</si>
</sst>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abSelected="1" zoomScaleNormal="100" workbookViewId="0">
      <selection activeCell="C17" sqref="C17"/>
    </sheetView>
  </sheetViews>
  <sheetFormatPr defaultRowHeight="15" x14ac:dyDescent="0.25"/>
  <cols>
    <col min="1" max="1" width="20.28515625" bestFit="1" customWidth="1"/>
    <col min="2" max="2" width="14.7109375" bestFit="1" customWidth="1"/>
    <col min="3" max="3" width="12.85546875" bestFit="1" customWidth="1"/>
    <col min="4" max="4" width="13.28515625" hidden="1" customWidth="1"/>
    <col min="5" max="5" width="10.28515625" bestFit="1" customWidth="1"/>
    <col min="6" max="6" width="14.7109375" bestFit="1" customWidth="1"/>
  </cols>
  <sheetData>
    <row r="2" spans="1:7" s="3" customFormat="1" x14ac:dyDescent="0.25">
      <c r="B2" s="3" t="s">
        <v>10</v>
      </c>
      <c r="C2" s="3" t="s">
        <v>6</v>
      </c>
      <c r="D2" s="3" t="s">
        <v>15</v>
      </c>
      <c r="E2" s="3" t="s">
        <v>15</v>
      </c>
      <c r="F2" s="3" t="s">
        <v>9</v>
      </c>
      <c r="G2" s="3">
        <v>8</v>
      </c>
    </row>
    <row r="3" spans="1:7" x14ac:dyDescent="0.25">
      <c r="G3" t="s">
        <v>5</v>
      </c>
    </row>
    <row r="4" spans="1:7" x14ac:dyDescent="0.25">
      <c r="A4" t="s">
        <v>0</v>
      </c>
      <c r="C4" s="2">
        <f>6.8*2</f>
        <v>13.6</v>
      </c>
    </row>
    <row r="5" spans="1:7" x14ac:dyDescent="0.25">
      <c r="A5" s="1" t="s">
        <v>16</v>
      </c>
      <c r="B5">
        <v>100</v>
      </c>
      <c r="C5" s="2">
        <f>B5/$G$2</f>
        <v>12.5</v>
      </c>
      <c r="D5" s="2" t="e">
        <f>B5/B4</f>
        <v>#DIV/0!</v>
      </c>
      <c r="E5" s="2">
        <f>C5/C4</f>
        <v>0.91911764705882359</v>
      </c>
    </row>
    <row r="6" spans="1:7" x14ac:dyDescent="0.25">
      <c r="D6" s="2"/>
      <c r="E6" s="2"/>
    </row>
    <row r="7" spans="1:7" x14ac:dyDescent="0.25">
      <c r="A7" s="1" t="s">
        <v>1</v>
      </c>
      <c r="B7">
        <v>20</v>
      </c>
      <c r="C7" s="2">
        <f t="shared" ref="C7:C15" si="0">B7/$G$2</f>
        <v>2.5</v>
      </c>
      <c r="D7" s="2"/>
      <c r="E7" s="2"/>
    </row>
    <row r="8" spans="1:7" x14ac:dyDescent="0.25">
      <c r="A8" s="1" t="s">
        <v>2</v>
      </c>
      <c r="B8">
        <v>50</v>
      </c>
      <c r="C8" s="2">
        <f t="shared" si="0"/>
        <v>6.25</v>
      </c>
      <c r="D8" s="2">
        <f>B8/B7</f>
        <v>2.5</v>
      </c>
      <c r="E8" s="2">
        <f>C8/C7</f>
        <v>2.5</v>
      </c>
    </row>
    <row r="9" spans="1:7" x14ac:dyDescent="0.25">
      <c r="A9" s="1"/>
      <c r="C9" s="2"/>
      <c r="D9" s="2"/>
      <c r="E9" s="2"/>
    </row>
    <row r="10" spans="1:7" x14ac:dyDescent="0.25">
      <c r="A10" s="1" t="s">
        <v>13</v>
      </c>
      <c r="B10">
        <v>20</v>
      </c>
      <c r="C10" s="2">
        <f t="shared" si="0"/>
        <v>2.5</v>
      </c>
      <c r="D10" s="2"/>
      <c r="E10" s="2"/>
    </row>
    <row r="11" spans="1:7" x14ac:dyDescent="0.25">
      <c r="A11" s="1" t="s">
        <v>14</v>
      </c>
      <c r="B11">
        <v>50</v>
      </c>
      <c r="C11" s="2">
        <f t="shared" si="0"/>
        <v>6.25</v>
      </c>
      <c r="D11" s="2">
        <f>B11/B10</f>
        <v>2.5</v>
      </c>
      <c r="E11" s="2">
        <f>C11/C10</f>
        <v>2.5</v>
      </c>
    </row>
    <row r="12" spans="1:7" x14ac:dyDescent="0.25">
      <c r="A12" s="1"/>
      <c r="C12" s="2"/>
      <c r="D12" s="2"/>
      <c r="E12" s="2"/>
    </row>
    <row r="13" spans="1:7" x14ac:dyDescent="0.25">
      <c r="A13" s="1" t="s">
        <v>17</v>
      </c>
      <c r="C13" s="2">
        <v>22.4</v>
      </c>
      <c r="D13" s="2"/>
      <c r="E13" s="2"/>
    </row>
    <row r="14" spans="1:7" x14ac:dyDescent="0.25">
      <c r="A14" s="1" t="s">
        <v>3</v>
      </c>
      <c r="B14">
        <v>40</v>
      </c>
      <c r="C14" s="2">
        <f t="shared" si="0"/>
        <v>5</v>
      </c>
      <c r="D14" s="2">
        <f>B14/B11</f>
        <v>0.8</v>
      </c>
      <c r="E14" s="2">
        <f>C14/C13</f>
        <v>0.22321428571428573</v>
      </c>
    </row>
    <row r="15" spans="1:7" x14ac:dyDescent="0.25">
      <c r="A15" s="1" t="s">
        <v>4</v>
      </c>
      <c r="B15">
        <v>80</v>
      </c>
      <c r="C15" s="2">
        <f t="shared" si="0"/>
        <v>10</v>
      </c>
      <c r="D15" s="2">
        <f>B15/B11</f>
        <v>1.6</v>
      </c>
      <c r="E15" s="2">
        <f>C15/C13</f>
        <v>0.44642857142857145</v>
      </c>
    </row>
    <row r="16" spans="1:7" x14ac:dyDescent="0.25">
      <c r="D16" s="2"/>
      <c r="E16" s="2"/>
    </row>
    <row r="17" spans="1:5" x14ac:dyDescent="0.25">
      <c r="A17" s="1" t="s">
        <v>7</v>
      </c>
      <c r="B17" s="2">
        <f>B4/B5*B5/B7*B7/B8*B8/B10*B10/B11*B11/B15</f>
        <v>0</v>
      </c>
      <c r="C17" s="2"/>
      <c r="D17" s="2" t="e">
        <f>$D$5*$D$8*$D$11*$D$14</f>
        <v>#DIV/0!</v>
      </c>
      <c r="E17" s="2">
        <f>$E$5*$E$8*$E$11*$E$14</f>
        <v>1.2822511817226891</v>
      </c>
    </row>
    <row r="18" spans="1:5" x14ac:dyDescent="0.25">
      <c r="A18" s="1" t="s">
        <v>8</v>
      </c>
      <c r="B18" s="2">
        <f>B4/B5*B5/B7*B7/B8*B8/B10*B10/B11*B11/B14</f>
        <v>0</v>
      </c>
      <c r="C18" s="2"/>
      <c r="D18" s="2" t="e">
        <f>$D$5*$D$8*$D$11*$D$15</f>
        <v>#DIV/0!</v>
      </c>
      <c r="E18" s="2">
        <f>$E$5*$E$8*$E$11*$E$15</f>
        <v>2.5645023634453783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1" sqref="H1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2014-03-11T20:14:11Z</dcterms:created>
  <dcterms:modified xsi:type="dcterms:W3CDTF">2014-04-10T15:41:14Z</dcterms:modified>
</cp:coreProperties>
</file>