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y\program\ImageProcessingSoftware\new_epm\"/>
    </mc:Choice>
  </mc:AlternateContent>
  <xr:revisionPtr revIDLastSave="0" documentId="13_ncr:1_{375631D5-A689-4664-9CD0-96E25E79CC38}" xr6:coauthVersionLast="47" xr6:coauthVersionMax="47" xr10:uidLastSave="{00000000-0000-0000-0000-000000000000}"/>
  <bookViews>
    <workbookView xWindow="-110" yWindow="-110" windowWidth="25820" windowHeight="15500" xr2:uid="{D20980CC-AA70-47BA-B88F-E02C6C19E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W99" i="1"/>
  <c r="C99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G67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C35" i="1"/>
  <c r="W131" i="1" l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C130" i="1"/>
  <c r="D130" i="1"/>
  <c r="C34" i="1"/>
  <c r="C98" i="1"/>
  <c r="P162" i="1" l="1"/>
  <c r="G162" i="1"/>
  <c r="H162" i="1"/>
  <c r="I162" i="1"/>
  <c r="J162" i="1"/>
  <c r="K162" i="1"/>
  <c r="L162" i="1"/>
  <c r="M162" i="1"/>
  <c r="N162" i="1"/>
  <c r="O162" i="1"/>
  <c r="Q162" i="1"/>
  <c r="R162" i="1"/>
  <c r="S162" i="1"/>
  <c r="T162" i="1"/>
  <c r="U162" i="1"/>
  <c r="W162" i="1"/>
  <c r="D98" i="1"/>
  <c r="G66" i="1"/>
  <c r="H66" i="1"/>
  <c r="I66" i="1"/>
  <c r="K66" i="1"/>
  <c r="L66" i="1"/>
  <c r="M66" i="1"/>
  <c r="N66" i="1"/>
  <c r="O66" i="1"/>
  <c r="P66" i="1"/>
  <c r="Q66" i="1"/>
  <c r="R66" i="1"/>
  <c r="S66" i="1"/>
  <c r="T66" i="1"/>
  <c r="U66" i="1"/>
  <c r="N34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W130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W98" i="1"/>
  <c r="E34" i="1"/>
  <c r="F34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W34" i="1"/>
  <c r="D34" i="1"/>
</calcChain>
</file>

<file path=xl/sharedStrings.xml><?xml version="1.0" encoding="utf-8"?>
<sst xmlns="http://schemas.openxmlformats.org/spreadsheetml/2006/main" count="21" uniqueCount="14">
  <si>
    <t>蜕变关系</t>
    <phoneticPr fontId="1" type="noConversion"/>
  </si>
  <si>
    <t>14(10+13)</t>
    <phoneticPr fontId="2" type="noConversion"/>
  </si>
  <si>
    <t>15(6+13)</t>
    <phoneticPr fontId="2" type="noConversion"/>
  </si>
  <si>
    <t>16(10+12)</t>
    <phoneticPr fontId="2" type="noConversion"/>
  </si>
  <si>
    <t>评估对象</t>
    <phoneticPr fontId="1" type="noConversion"/>
  </si>
  <si>
    <t>sort</t>
    <phoneticPr fontId="1" type="noConversion"/>
  </si>
  <si>
    <t>demo</t>
    <phoneticPr fontId="1" type="noConversion"/>
  </si>
  <si>
    <t>yolo</t>
    <phoneticPr fontId="1" type="noConversion"/>
  </si>
  <si>
    <t>均值</t>
    <phoneticPr fontId="1" type="noConversion"/>
  </si>
  <si>
    <t>mnist</t>
    <phoneticPr fontId="1" type="noConversion"/>
  </si>
  <si>
    <t>检测到第一个错误所需时间(秒)——黄色表示未通过率未0%</t>
    <phoneticPr fontId="1" type="noConversion"/>
  </si>
  <si>
    <t>shufflenet</t>
    <phoneticPr fontId="1" type="noConversion"/>
  </si>
  <si>
    <t>1.50916838645935 1.6456708908081055</t>
    <phoneticPr fontId="1" type="noConversion"/>
  </si>
  <si>
    <t>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</si>
</sst>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7" xfId="0" applyFont="1" applyBorder="1">
      <alignment vertical="center"/>
    </xf>
    <xf numFmtId="0" fontId="5" fillId="0" borderId="0" xfId="0" applyFont="1">
      <alignment vertical="center"/>
    </xf>
    <xf numFmtId="0" fontId="5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2" borderId="11" xfId="0" applyFont="1" applyFill="1" applyBorder="1">
      <alignment vertical="center"/>
    </xf>
    <xf numFmtId="0" fontId="4" fillId="0" borderId="12" xfId="0" applyFont="1" applyBorder="1">
      <alignment vertical="center"/>
    </xf>
    <xf numFmtId="0" fontId="0" fillId="2" borderId="0" xfId="0" applyFill="1">
      <alignment vertical="center"/>
    </xf>
    <xf numFmtId="0" fontId="4" fillId="2" borderId="8" xfId="0" applyFont="1" applyFill="1" applyBorder="1">
      <alignment vertical="center"/>
    </xf>
    <xf numFmtId="0" fontId="5" fillId="0" borderId="13" xfId="0" applyFont="1" applyBorder="1">
      <alignment vertical="center"/>
    </xf>
    <xf numFmtId="0" fontId="5" fillId="2" borderId="8" xfId="0" applyFont="1" applyFill="1" applyBorder="1">
      <alignment vertical="center"/>
    </xf>
    <xf numFmtId="177" fontId="5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4" fillId="2" borderId="0" xfId="0" applyNumberFormat="1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52811735941314E-2"/>
          <c:y val="8.1024918159724263E-2"/>
          <c:w val="0.85718011409942951"/>
          <c:h val="0.80749291265612166"/>
        </c:manualLayout>
      </c:layout>
      <c:scatterChart>
        <c:scatterStyle val="smoothMarker"/>
        <c:varyColors val="0"/>
        <c:ser>
          <c:idx val="0"/>
          <c:order val="0"/>
          <c:tx>
            <c:v>demo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strRef>
              <c:f>Sheet1!$D$3:$U$3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14(10+13)</c:v>
                </c:pt>
                <c:pt idx="14">
                  <c:v>15(6+13)</c:v>
                </c:pt>
                <c:pt idx="15">
                  <c:v>16(10+12)</c:v>
                </c:pt>
                <c:pt idx="16">
                  <c:v>17</c:v>
                </c:pt>
                <c:pt idx="17">
                  <c:v>18</c:v>
                </c:pt>
              </c:strCache>
            </c:strRef>
          </c:xVal>
          <c:yVal>
            <c:numRef>
              <c:f>Sheet1!$D$66:$U$66</c:f>
              <c:numCache>
                <c:formatCode>General</c:formatCode>
                <c:ptCount val="18"/>
                <c:pt idx="3">
                  <c:v>28.336987447738597</c:v>
                </c:pt>
                <c:pt idx="4">
                  <c:v>34.69697833061214</c:v>
                </c:pt>
                <c:pt idx="5">
                  <c:v>38.877806210517839</c:v>
                </c:pt>
                <c:pt idx="7">
                  <c:v>38.626813030242864</c:v>
                </c:pt>
                <c:pt idx="8">
                  <c:v>40.425296521186802</c:v>
                </c:pt>
                <c:pt idx="9">
                  <c:v>40.97170154253638</c:v>
                </c:pt>
                <c:pt idx="10">
                  <c:v>40.482318194707183</c:v>
                </c:pt>
                <c:pt idx="11">
                  <c:v>39.880851292610132</c:v>
                </c:pt>
                <c:pt idx="12">
                  <c:v>40.189104835192317</c:v>
                </c:pt>
                <c:pt idx="13">
                  <c:v>40.43684403896328</c:v>
                </c:pt>
                <c:pt idx="14">
                  <c:v>39.65962163607275</c:v>
                </c:pt>
                <c:pt idx="15">
                  <c:v>39.647130727767902</c:v>
                </c:pt>
                <c:pt idx="16">
                  <c:v>39.639985958735103</c:v>
                </c:pt>
                <c:pt idx="17">
                  <c:v>37.795720219612086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7-46FC-944D-87A71494D8D8}"/>
            </c:ext>
          </c:extLst>
        </c:ser>
        <c:ser>
          <c:idx val="3"/>
          <c:order val="3"/>
          <c:tx>
            <c:v>shufflenet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strRef>
              <c:f>Sheet1!$D$3:$U$3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14(10+13)</c:v>
                </c:pt>
                <c:pt idx="14">
                  <c:v>15(6+13)</c:v>
                </c:pt>
                <c:pt idx="15">
                  <c:v>16(10+12)</c:v>
                </c:pt>
                <c:pt idx="16">
                  <c:v>17</c:v>
                </c:pt>
                <c:pt idx="17">
                  <c:v>18</c:v>
                </c:pt>
              </c:strCache>
            </c:strRef>
          </c:xVal>
          <c:yVal>
            <c:numRef>
              <c:f>Sheet1!$D$130:$U$130</c:f>
              <c:numCache>
                <c:formatCode>General</c:formatCode>
                <c:ptCount val="18"/>
                <c:pt idx="0">
                  <c:v>17.567271320025075</c:v>
                </c:pt>
                <c:pt idx="1">
                  <c:v>16.87293665409085</c:v>
                </c:pt>
                <c:pt idx="2">
                  <c:v>18.039736620585092</c:v>
                </c:pt>
                <c:pt idx="3">
                  <c:v>16.641432054837512</c:v>
                </c:pt>
                <c:pt idx="4">
                  <c:v>16.879676659901897</c:v>
                </c:pt>
                <c:pt idx="5">
                  <c:v>16.657183742523156</c:v>
                </c:pt>
                <c:pt idx="6">
                  <c:v>17.645286226272546</c:v>
                </c:pt>
                <c:pt idx="7">
                  <c:v>17.599144577979999</c:v>
                </c:pt>
                <c:pt idx="8">
                  <c:v>17.023528591791752</c:v>
                </c:pt>
                <c:pt idx="9">
                  <c:v>17.32968304157253</c:v>
                </c:pt>
                <c:pt idx="10">
                  <c:v>17.156626900037089</c:v>
                </c:pt>
                <c:pt idx="11">
                  <c:v>17.609353129068975</c:v>
                </c:pt>
                <c:pt idx="12">
                  <c:v>17.448788515726683</c:v>
                </c:pt>
                <c:pt idx="13">
                  <c:v>17.584866698582928</c:v>
                </c:pt>
                <c:pt idx="14">
                  <c:v>17.098218679428062</c:v>
                </c:pt>
                <c:pt idx="15">
                  <c:v>17.567810869216878</c:v>
                </c:pt>
                <c:pt idx="16">
                  <c:v>17.324269692103023</c:v>
                </c:pt>
                <c:pt idx="17">
                  <c:v>16.646733689308125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7-46FC-944D-87A71494D8D8}"/>
            </c:ext>
          </c:extLst>
        </c:ser>
        <c:ser>
          <c:idx val="4"/>
          <c:order val="4"/>
          <c:tx>
            <c:v>mnist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strRef>
              <c:f>Sheet1!$D$3:$U$3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14(10+13)</c:v>
                </c:pt>
                <c:pt idx="14">
                  <c:v>15(6+13)</c:v>
                </c:pt>
                <c:pt idx="15">
                  <c:v>16(10+12)</c:v>
                </c:pt>
                <c:pt idx="16">
                  <c:v>17</c:v>
                </c:pt>
                <c:pt idx="17">
                  <c:v>18</c:v>
                </c:pt>
              </c:strCache>
            </c:strRef>
          </c:xVal>
          <c:yVal>
            <c:numRef>
              <c:f>Sheet1!$D$162:$W$162</c:f>
              <c:numCache>
                <c:formatCode>General</c:formatCode>
                <c:ptCount val="20"/>
                <c:pt idx="3">
                  <c:v>27.048498606681768</c:v>
                </c:pt>
                <c:pt idx="4">
                  <c:v>19.593349329630488</c:v>
                </c:pt>
                <c:pt idx="5">
                  <c:v>25.369691133499103</c:v>
                </c:pt>
                <c:pt idx="6">
                  <c:v>27.256698497136391</c:v>
                </c:pt>
                <c:pt idx="7">
                  <c:v>27.565742246309856</c:v>
                </c:pt>
                <c:pt idx="8">
                  <c:v>24.411096517244928</c:v>
                </c:pt>
                <c:pt idx="9">
                  <c:v>36.264474892616228</c:v>
                </c:pt>
                <c:pt idx="10">
                  <c:v>35.395151058832759</c:v>
                </c:pt>
                <c:pt idx="11">
                  <c:v>34.985765345891274</c:v>
                </c:pt>
                <c:pt idx="12">
                  <c:v>26.33705863157903</c:v>
                </c:pt>
                <c:pt idx="13">
                  <c:v>25.274025583267171</c:v>
                </c:pt>
                <c:pt idx="14">
                  <c:v>25.791250435511209</c:v>
                </c:pt>
                <c:pt idx="15">
                  <c:v>25.579753764470368</c:v>
                </c:pt>
                <c:pt idx="16">
                  <c:v>23.653628842035896</c:v>
                </c:pt>
                <c:pt idx="17">
                  <c:v>24.494122282663941</c:v>
                </c:pt>
                <c:pt idx="19">
                  <c:v>5750.1824580987213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B7-46FC-944D-87A71494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03615"/>
        <c:axId val="782168031"/>
      </c:scatterChart>
      <c:scatterChart>
        <c:scatterStyle val="smoothMarker"/>
        <c:varyColors val="0"/>
        <c:ser>
          <c:idx val="1"/>
          <c:order val="1"/>
          <c:tx>
            <c:v>sort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strRef>
              <c:f>Sheet1!$D$3:$U$3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14(10+13)</c:v>
                </c:pt>
                <c:pt idx="14">
                  <c:v>15(6+13)</c:v>
                </c:pt>
                <c:pt idx="15">
                  <c:v>16(10+12)</c:v>
                </c:pt>
                <c:pt idx="16">
                  <c:v>17</c:v>
                </c:pt>
                <c:pt idx="17">
                  <c:v>18</c:v>
                </c:pt>
              </c:strCache>
            </c:strRef>
          </c:xVal>
          <c:yVal>
            <c:numRef>
              <c:f>Sheet1!$D$34:$U$34</c:f>
              <c:numCache>
                <c:formatCode>General</c:formatCode>
                <c:ptCount val="18"/>
                <c:pt idx="0">
                  <c:v>2.0257286614385097</c:v>
                </c:pt>
                <c:pt idx="1">
                  <c:v>1.9335121121899788</c:v>
                </c:pt>
                <c:pt idx="2">
                  <c:v>1.9421103740560537</c:v>
                </c:pt>
                <c:pt idx="3">
                  <c:v>1.9562399716212779</c:v>
                </c:pt>
                <c:pt idx="4">
                  <c:v>1.980051690134504</c:v>
                </c:pt>
                <c:pt idx="5">
                  <c:v>1.909256926898294</c:v>
                </c:pt>
                <c:pt idx="6">
                  <c:v>1.9984757900237993</c:v>
                </c:pt>
                <c:pt idx="7">
                  <c:v>2.1516720097640412</c:v>
                </c:pt>
                <c:pt idx="8">
                  <c:v>1.9708427971806965</c:v>
                </c:pt>
                <c:pt idx="9">
                  <c:v>2.0236984614668172</c:v>
                </c:pt>
                <c:pt idx="10">
                  <c:v>1.9683707582539482</c:v>
                </c:pt>
                <c:pt idx="11">
                  <c:v>1.9606909011972307</c:v>
                </c:pt>
                <c:pt idx="12">
                  <c:v>1.9808998518976626</c:v>
                </c:pt>
                <c:pt idx="13">
                  <c:v>1.9755755046318266</c:v>
                </c:pt>
                <c:pt idx="14">
                  <c:v>1.9612440892628213</c:v>
                </c:pt>
                <c:pt idx="15">
                  <c:v>1.9707591122594328</c:v>
                </c:pt>
                <c:pt idx="16">
                  <c:v>1.9998303117423171</c:v>
                </c:pt>
                <c:pt idx="17">
                  <c:v>1.9912166019965818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7-46FC-944D-87A71494D8D8}"/>
            </c:ext>
          </c:extLst>
        </c:ser>
        <c:ser>
          <c:idx val="2"/>
          <c:order val="2"/>
          <c:tx>
            <c:v>yolo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strRef>
              <c:f>Sheet1!$D$3:$U$3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14(10+13)</c:v>
                </c:pt>
                <c:pt idx="14">
                  <c:v>15(6+13)</c:v>
                </c:pt>
                <c:pt idx="15">
                  <c:v>16(10+12)</c:v>
                </c:pt>
                <c:pt idx="16">
                  <c:v>17</c:v>
                </c:pt>
                <c:pt idx="17">
                  <c:v>18</c:v>
                </c:pt>
              </c:strCache>
            </c:strRef>
          </c:xVal>
          <c:yVal>
            <c:numRef>
              <c:f>Sheet1!$D$98:$U$98</c:f>
              <c:numCache>
                <c:formatCode>General</c:formatCode>
                <c:ptCount val="18"/>
                <c:pt idx="0">
                  <c:v>1.6850959777831978</c:v>
                </c:pt>
                <c:pt idx="1">
                  <c:v>1.5002126693725548</c:v>
                </c:pt>
                <c:pt idx="2">
                  <c:v>1.4655258258183745</c:v>
                </c:pt>
                <c:pt idx="3">
                  <c:v>1.4719606590270951</c:v>
                </c:pt>
                <c:pt idx="4">
                  <c:v>1.4880369742711339</c:v>
                </c:pt>
                <c:pt idx="5">
                  <c:v>1.4678851445515901</c:v>
                </c:pt>
                <c:pt idx="6">
                  <c:v>1.4702894846598267</c:v>
                </c:pt>
                <c:pt idx="7">
                  <c:v>1.5072861194610541</c:v>
                </c:pt>
                <c:pt idx="8">
                  <c:v>1.4768417755762686</c:v>
                </c:pt>
                <c:pt idx="9">
                  <c:v>1.4557494719823156</c:v>
                </c:pt>
                <c:pt idx="10">
                  <c:v>1.4925939400990749</c:v>
                </c:pt>
                <c:pt idx="11">
                  <c:v>1.4784660180409697</c:v>
                </c:pt>
                <c:pt idx="12">
                  <c:v>1.4565464099248202</c:v>
                </c:pt>
                <c:pt idx="13">
                  <c:v>1.4662447214126537</c:v>
                </c:pt>
                <c:pt idx="14">
                  <c:v>1.4886844317118275</c:v>
                </c:pt>
                <c:pt idx="15">
                  <c:v>1.4896617333094226</c:v>
                </c:pt>
                <c:pt idx="16">
                  <c:v>1.4815623998641916</c:v>
                </c:pt>
                <c:pt idx="17">
                  <c:v>1.6451952616373648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7-46FC-944D-87A71494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03536"/>
        <c:axId val="793912960"/>
      </c:scatterChart>
      <c:valAx>
        <c:axId val="986503615"/>
        <c:scaling>
          <c:orientation val="minMax"/>
          <c:max val="18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MR</a:t>
                </a:r>
                <a:r>
                  <a:rPr lang="zh-CN" altLang="en-US" sz="1400" b="1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编号</a:t>
                </a:r>
              </a:p>
            </c:rich>
          </c:tx>
          <c:layout>
            <c:manualLayout>
              <c:xMode val="edge"/>
              <c:yMode val="edge"/>
              <c:x val="0.44437710567352673"/>
              <c:y val="0.93291542899783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zh-CN"/>
          </a:p>
        </c:txPr>
        <c:crossAx val="782168031"/>
        <c:crosses val="autoZero"/>
        <c:crossBetween val="midCat"/>
        <c:majorUnit val="1"/>
      </c:valAx>
      <c:valAx>
        <c:axId val="78216803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  <a:r>
                  <a:rPr lang="en-US" altLang="zh-CN" sz="1400" b="1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(</a:t>
                </a:r>
                <a:r>
                  <a:rPr lang="zh-CN" altLang="en-US" sz="1400" b="1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秒</a:t>
                </a:r>
                <a:r>
                  <a:rPr lang="en-US" altLang="zh-CN" sz="1400" b="1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)</a:t>
                </a:r>
                <a:endParaRPr lang="zh-CN" altLang="en-US" sz="1400" b="1">
                  <a:solidFill>
                    <a:schemeClr val="tx1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86503615"/>
        <c:crosses val="autoZero"/>
        <c:crossBetween val="midCat"/>
      </c:valAx>
      <c:valAx>
        <c:axId val="79391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3903536"/>
        <c:crosses val="max"/>
        <c:crossBetween val="midCat"/>
      </c:valAx>
      <c:valAx>
        <c:axId val="79390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79391296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95250</xdr:colOff>
      <xdr:row>1</xdr:row>
      <xdr:rowOff>76200</xdr:rowOff>
    </xdr:from>
    <xdr:to>
      <xdr:col>35</xdr:col>
      <xdr:colOff>647700</xdr:colOff>
      <xdr:row>26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3DF7BC-5365-2295-5773-0A876883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FB18-1275-4AA3-8E61-57598C5325F3}">
  <dimension ref="A1:X162"/>
  <sheetViews>
    <sheetView tabSelected="1" topLeftCell="A58" zoomScale="85" zoomScaleNormal="85" workbookViewId="0">
      <selection activeCell="Y1" sqref="Y1"/>
    </sheetView>
  </sheetViews>
  <sheetFormatPr defaultRowHeight="14" x14ac:dyDescent="0.3"/>
  <sheetData>
    <row r="1" spans="1:23" ht="25.5" thickBot="1" x14ac:dyDescent="0.35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x14ac:dyDescent="0.3">
      <c r="A2" s="2"/>
      <c r="B2" s="3" t="s">
        <v>4</v>
      </c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3" x14ac:dyDescent="0.3">
      <c r="A3" s="2"/>
      <c r="B3" s="4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 t="s">
        <v>1</v>
      </c>
      <c r="R3" s="5" t="s">
        <v>2</v>
      </c>
      <c r="S3" s="5" t="s">
        <v>3</v>
      </c>
      <c r="T3" s="5">
        <v>17</v>
      </c>
      <c r="U3" s="5">
        <v>18</v>
      </c>
      <c r="V3" s="5">
        <v>19</v>
      </c>
      <c r="W3" s="6">
        <v>20</v>
      </c>
    </row>
    <row r="4" spans="1:23" ht="14.5" thickBot="1" x14ac:dyDescent="0.35">
      <c r="A4" s="2"/>
      <c r="B4" s="4"/>
      <c r="C4" s="12">
        <v>1</v>
      </c>
      <c r="D4" s="12">
        <v>90</v>
      </c>
      <c r="E4" s="12">
        <v>1</v>
      </c>
      <c r="F4" s="12">
        <v>90</v>
      </c>
      <c r="G4" s="12">
        <v>0.85</v>
      </c>
      <c r="H4" s="12">
        <v>15</v>
      </c>
      <c r="I4" s="12">
        <v>1</v>
      </c>
      <c r="J4" s="12">
        <v>1</v>
      </c>
      <c r="K4" s="12">
        <v>1</v>
      </c>
      <c r="L4" s="12">
        <v>1</v>
      </c>
      <c r="M4" s="12">
        <v>0.03</v>
      </c>
      <c r="N4" s="12">
        <v>0.03</v>
      </c>
      <c r="O4" s="12">
        <v>0.03</v>
      </c>
      <c r="P4" s="13">
        <v>2</v>
      </c>
      <c r="Q4" s="12">
        <v>1</v>
      </c>
      <c r="R4" s="13">
        <v>2</v>
      </c>
      <c r="S4" s="12">
        <v>1</v>
      </c>
      <c r="T4" s="12">
        <v>1</v>
      </c>
      <c r="U4" s="12">
        <v>1</v>
      </c>
      <c r="V4" s="12">
        <v>1</v>
      </c>
      <c r="W4" s="14">
        <v>1</v>
      </c>
    </row>
    <row r="5" spans="1:23" x14ac:dyDescent="0.3">
      <c r="A5" s="2"/>
      <c r="B5" s="25" t="s">
        <v>5</v>
      </c>
      <c r="C5" s="15">
        <v>4.0536203384399396</v>
      </c>
      <c r="D5" s="15">
        <v>1.5492246150970399</v>
      </c>
      <c r="E5" s="15">
        <v>1.5974533557891799</v>
      </c>
      <c r="F5" s="15">
        <v>1.6100554466247501</v>
      </c>
      <c r="G5" s="15">
        <v>1.61216616630554</v>
      </c>
      <c r="H5" s="15">
        <v>1.55100417137146</v>
      </c>
      <c r="I5" s="15">
        <v>1.5356016159057599</v>
      </c>
      <c r="J5" s="15">
        <v>1.61501908302307</v>
      </c>
      <c r="K5" s="15">
        <v>1.9617879390716499</v>
      </c>
      <c r="L5" s="15">
        <v>1.5980360507964999</v>
      </c>
      <c r="M5" s="15">
        <v>1.5878434181213299</v>
      </c>
      <c r="N5" s="15">
        <v>1.6041834354400599</v>
      </c>
      <c r="O5" s="15">
        <v>1.5964231491088801</v>
      </c>
      <c r="P5" s="15">
        <v>1.65808153152465</v>
      </c>
      <c r="Q5" s="15">
        <v>1.57574915885925</v>
      </c>
      <c r="R5" s="15">
        <v>1.5456459522247299</v>
      </c>
      <c r="S5" s="15">
        <v>1.5598118305206199</v>
      </c>
      <c r="T5" s="15">
        <v>1.56995272636413</v>
      </c>
      <c r="U5" s="15">
        <v>1.8118712902069001</v>
      </c>
      <c r="V5" s="16"/>
      <c r="W5" s="17">
        <v>125.213666677474</v>
      </c>
    </row>
    <row r="6" spans="1:23" x14ac:dyDescent="0.3">
      <c r="A6" s="2"/>
      <c r="B6" s="26"/>
      <c r="C6" s="2">
        <v>2.46055579185485</v>
      </c>
      <c r="D6" s="2">
        <v>2.2936379909515301</v>
      </c>
      <c r="E6" s="2">
        <v>1.7814352512359599</v>
      </c>
      <c r="F6" s="2">
        <v>1.6983442306518499</v>
      </c>
      <c r="G6" s="2">
        <v>1.71133828163146</v>
      </c>
      <c r="H6" s="2">
        <v>1.7030012607574401</v>
      </c>
      <c r="I6" s="2">
        <v>1.61598920822143</v>
      </c>
      <c r="J6" s="2">
        <v>1.8992109298705999</v>
      </c>
      <c r="K6" s="2">
        <v>1.8779911994934</v>
      </c>
      <c r="L6" s="2">
        <v>1.7499711513519201</v>
      </c>
      <c r="M6" s="2">
        <v>1.99916720390319</v>
      </c>
      <c r="N6" s="2">
        <v>1.66061210632324</v>
      </c>
      <c r="O6" s="2">
        <v>1.6905381679534901</v>
      </c>
      <c r="P6" s="2">
        <v>1.723473072052</v>
      </c>
      <c r="Q6" s="2">
        <v>1.7576828002929601</v>
      </c>
      <c r="R6" s="2">
        <v>1.70375108718872</v>
      </c>
      <c r="S6" s="2">
        <v>1.72808384895324</v>
      </c>
      <c r="T6" s="2">
        <v>1.8937239646911599</v>
      </c>
      <c r="U6" s="2">
        <v>1.7257955074310301</v>
      </c>
      <c r="V6" s="7"/>
      <c r="W6" s="8">
        <v>196.07215428352299</v>
      </c>
    </row>
    <row r="7" spans="1:23" x14ac:dyDescent="0.3">
      <c r="A7" s="2"/>
      <c r="B7" s="26"/>
      <c r="C7" s="2">
        <v>2.5141859054565399</v>
      </c>
      <c r="D7" s="2">
        <v>1.72601222991943</v>
      </c>
      <c r="E7" s="2">
        <v>1.68940210342407</v>
      </c>
      <c r="F7" s="2">
        <v>1.88307833671569</v>
      </c>
      <c r="G7" s="2">
        <v>1.5986080169677701</v>
      </c>
      <c r="H7" s="2">
        <v>1.73617196083068</v>
      </c>
      <c r="I7" s="2">
        <v>1.5656440258026101</v>
      </c>
      <c r="J7" s="2">
        <v>1.6438627243041899</v>
      </c>
      <c r="K7" s="2">
        <v>1.91828489303588</v>
      </c>
      <c r="L7" s="2">
        <v>1.5450353622436499</v>
      </c>
      <c r="M7" s="2">
        <v>1.7008628845214799</v>
      </c>
      <c r="N7" s="2">
        <v>1.6444225311279199</v>
      </c>
      <c r="O7" s="2">
        <v>1.63747787475585</v>
      </c>
      <c r="P7" s="2">
        <v>1.8980050086975</v>
      </c>
      <c r="Q7" s="2">
        <v>1.5528419017791699</v>
      </c>
      <c r="R7" s="2">
        <v>1.71475553512573</v>
      </c>
      <c r="S7" s="2">
        <v>1.8594555854797301</v>
      </c>
      <c r="T7" s="2">
        <v>1.69908022880554</v>
      </c>
      <c r="U7" s="2">
        <v>1.8151216506957999</v>
      </c>
      <c r="V7" s="7"/>
      <c r="W7" s="8">
        <v>225.02989363670301</v>
      </c>
    </row>
    <row r="8" spans="1:23" x14ac:dyDescent="0.3">
      <c r="A8" s="2"/>
      <c r="B8" s="26"/>
      <c r="C8" s="2">
        <v>1.6630272865295399</v>
      </c>
      <c r="D8" s="2">
        <v>1.7660541534423799</v>
      </c>
      <c r="E8" s="2">
        <v>1.5883536338806099</v>
      </c>
      <c r="F8" s="2">
        <v>1.7028338909149101</v>
      </c>
      <c r="G8" s="2">
        <v>1.79281878471374</v>
      </c>
      <c r="H8" s="2">
        <v>1.85107541084289</v>
      </c>
      <c r="I8" s="2">
        <v>1.5199551582336399</v>
      </c>
      <c r="J8" s="2">
        <v>1.9647526741027801</v>
      </c>
      <c r="K8" s="2">
        <v>1.74131774902343</v>
      </c>
      <c r="L8" s="2">
        <v>1.8646876811981199</v>
      </c>
      <c r="M8" s="2">
        <v>1.9320144653320299</v>
      </c>
      <c r="N8" s="2">
        <v>1.6268935203552199</v>
      </c>
      <c r="O8" s="2">
        <v>1.57997369766235</v>
      </c>
      <c r="P8" s="2">
        <v>1.56080150604248</v>
      </c>
      <c r="Q8" s="2">
        <v>1.54371738433837</v>
      </c>
      <c r="R8" s="2">
        <v>1.5043625831603999</v>
      </c>
      <c r="S8" s="2">
        <v>1.67477631568908</v>
      </c>
      <c r="T8" s="2">
        <v>1.6815042495727499</v>
      </c>
      <c r="U8" s="2">
        <v>1.55156373977661</v>
      </c>
      <c r="V8" s="7"/>
      <c r="W8" s="8">
        <v>127.16027402877801</v>
      </c>
    </row>
    <row r="9" spans="1:23" x14ac:dyDescent="0.3">
      <c r="A9" s="2"/>
      <c r="B9" s="26"/>
      <c r="C9" s="2">
        <v>1.5190396308898899</v>
      </c>
      <c r="D9" s="2">
        <v>1.79888248443603</v>
      </c>
      <c r="E9" s="2">
        <v>1.80705213546752</v>
      </c>
      <c r="F9" s="2">
        <v>1.54502749443054</v>
      </c>
      <c r="G9" s="2">
        <v>1.5423178672790501</v>
      </c>
      <c r="H9" s="2">
        <v>1.5523099899291899</v>
      </c>
      <c r="I9" s="2">
        <v>1.52244567871093</v>
      </c>
      <c r="J9" s="2">
        <v>1.72894406318664</v>
      </c>
      <c r="K9" s="2">
        <v>1.9053378105163501</v>
      </c>
      <c r="L9" s="2">
        <v>1.5223014354705799</v>
      </c>
      <c r="M9" s="2">
        <v>1.6597719192504801</v>
      </c>
      <c r="N9" s="2">
        <v>1.5441813468933101</v>
      </c>
      <c r="O9" s="2">
        <v>1.78143405914306</v>
      </c>
      <c r="P9" s="2">
        <v>1.7663605213165201</v>
      </c>
      <c r="Q9" s="2">
        <v>1.5133128166198699</v>
      </c>
      <c r="R9" s="2">
        <v>1.6181945800781199</v>
      </c>
      <c r="S9" s="2">
        <v>1.7533664703369101</v>
      </c>
      <c r="T9" s="2">
        <v>1.64017081260681</v>
      </c>
      <c r="U9" s="2">
        <v>1.51483654975891</v>
      </c>
      <c r="V9" s="7"/>
      <c r="W9" s="8">
        <v>128.450134038925</v>
      </c>
    </row>
    <row r="10" spans="1:23" x14ac:dyDescent="0.3">
      <c r="A10" s="2"/>
      <c r="B10" s="26"/>
      <c r="C10" s="2">
        <v>1.6901066303253101</v>
      </c>
      <c r="D10" s="2">
        <v>1.64275622367858</v>
      </c>
      <c r="E10" s="2">
        <v>1.6108434200286801</v>
      </c>
      <c r="F10" s="2">
        <v>1.5907175540923999</v>
      </c>
      <c r="G10" s="2">
        <v>1.5814857482910101</v>
      </c>
      <c r="H10" s="2">
        <v>1.8595559597015301</v>
      </c>
      <c r="I10" s="2">
        <v>1.63524341583251</v>
      </c>
      <c r="J10" s="2">
        <v>1.7212827205657899</v>
      </c>
      <c r="K10" s="2">
        <v>1.9557614326477</v>
      </c>
      <c r="L10" s="2">
        <v>1.7071993350982599</v>
      </c>
      <c r="M10" s="2">
        <v>1.73666095733642</v>
      </c>
      <c r="N10" s="2">
        <v>1.6013479232787999</v>
      </c>
      <c r="O10" s="2">
        <v>1.72783374786376</v>
      </c>
      <c r="P10" s="2">
        <v>1.6935760974884</v>
      </c>
      <c r="Q10" s="2">
        <v>1.6830201148986801</v>
      </c>
      <c r="R10" s="2">
        <v>1.66772508621215</v>
      </c>
      <c r="S10" s="2">
        <v>1.6946616172790501</v>
      </c>
      <c r="T10" s="2">
        <v>1.7233707904815601</v>
      </c>
      <c r="U10" s="2">
        <v>1.60386538505554</v>
      </c>
      <c r="V10" s="7"/>
      <c r="W10" s="8">
        <v>224.50999569892801</v>
      </c>
    </row>
    <row r="11" spans="1:23" x14ac:dyDescent="0.3">
      <c r="A11" s="2"/>
      <c r="B11" s="26"/>
      <c r="C11" s="2">
        <v>1.69653439521789</v>
      </c>
      <c r="D11" s="2">
        <v>1.9790890216827299</v>
      </c>
      <c r="E11" s="2">
        <v>1.74783158302307</v>
      </c>
      <c r="F11" s="2">
        <v>1.7647838592529199</v>
      </c>
      <c r="G11" s="2">
        <v>1.78822565078735</v>
      </c>
      <c r="H11" s="2">
        <v>1.9519946575164699</v>
      </c>
      <c r="I11" s="2">
        <v>1.6418108940124501</v>
      </c>
      <c r="J11" s="2">
        <v>1.8943507671356199</v>
      </c>
      <c r="K11" s="2">
        <v>2.0390031337738002</v>
      </c>
      <c r="L11" s="2">
        <v>1.9659242630004801</v>
      </c>
      <c r="M11" s="2">
        <v>1.65055632591247</v>
      </c>
      <c r="N11" s="2">
        <v>2.02162432670593</v>
      </c>
      <c r="O11" s="2">
        <v>1.70346474647521</v>
      </c>
      <c r="P11" s="2">
        <v>1.6918535232543901</v>
      </c>
      <c r="Q11" s="2">
        <v>1.71077179908752</v>
      </c>
      <c r="R11" s="2">
        <v>1.69155001640319</v>
      </c>
      <c r="S11" s="2">
        <v>1.80333304405212</v>
      </c>
      <c r="T11" s="2">
        <v>1.9141385555267301</v>
      </c>
      <c r="U11" s="2">
        <v>1.7073740959167401</v>
      </c>
      <c r="V11" s="7"/>
      <c r="W11" s="8">
        <v>135.71862697601301</v>
      </c>
    </row>
    <row r="12" spans="1:23" x14ac:dyDescent="0.3">
      <c r="A12" s="2"/>
      <c r="B12" s="26"/>
      <c r="C12" s="2">
        <v>1.53937363624572</v>
      </c>
      <c r="D12" s="2">
        <v>1.80873799324035</v>
      </c>
      <c r="E12" s="2">
        <v>1.6936783790588299</v>
      </c>
      <c r="F12" s="2">
        <v>1.54883289337158</v>
      </c>
      <c r="G12" s="2">
        <v>1.5289556980132999</v>
      </c>
      <c r="H12" s="2">
        <v>1.65947437286376</v>
      </c>
      <c r="I12" s="2">
        <v>1.78303551673889</v>
      </c>
      <c r="J12" s="2">
        <v>1.5938532352447501</v>
      </c>
      <c r="K12" s="2">
        <v>1.90325927734375</v>
      </c>
      <c r="L12" s="2">
        <v>1.52604603767395</v>
      </c>
      <c r="M12" s="2">
        <v>1.5219359397888099</v>
      </c>
      <c r="N12" s="2">
        <v>1.78782606124877</v>
      </c>
      <c r="O12" s="2">
        <v>1.5282225608825599</v>
      </c>
      <c r="P12" s="2">
        <v>1.7615966796875</v>
      </c>
      <c r="Q12" s="2">
        <v>1.5112397670745801</v>
      </c>
      <c r="R12" s="2">
        <v>1.6054711341857899</v>
      </c>
      <c r="S12" s="2">
        <v>1.5088975429534901</v>
      </c>
      <c r="T12" s="2">
        <v>1.6419317722320499</v>
      </c>
      <c r="U12" s="2">
        <v>1.7588303089141799</v>
      </c>
      <c r="V12" s="7"/>
      <c r="W12" s="8">
        <v>126.361086845397</v>
      </c>
    </row>
    <row r="13" spans="1:23" x14ac:dyDescent="0.3">
      <c r="A13" s="2"/>
      <c r="B13" s="26"/>
      <c r="C13" s="2">
        <v>1.76807785034179</v>
      </c>
      <c r="D13" s="2">
        <v>1.54457807540893</v>
      </c>
      <c r="E13" s="2">
        <v>1.5453913211822501</v>
      </c>
      <c r="F13" s="2">
        <v>1.55220174789428</v>
      </c>
      <c r="G13" s="2">
        <v>1.52444815635681</v>
      </c>
      <c r="H13" s="2">
        <v>1.7865698337554901</v>
      </c>
      <c r="I13" s="2">
        <v>1.6130075454711901</v>
      </c>
      <c r="J13" s="2">
        <v>1.59058761596679</v>
      </c>
      <c r="K13" s="2">
        <v>1.6384248733520499</v>
      </c>
      <c r="L13" s="2">
        <v>1.6479902267455999</v>
      </c>
      <c r="M13" s="2">
        <v>1.7691853046417201</v>
      </c>
      <c r="N13" s="2">
        <v>1.65566778182983</v>
      </c>
      <c r="O13" s="2">
        <v>1.5245106220245299</v>
      </c>
      <c r="P13" s="2">
        <v>1.67886734008789</v>
      </c>
      <c r="Q13" s="2">
        <v>1.7950184345245299</v>
      </c>
      <c r="R13" s="2">
        <v>1.4943106174468901</v>
      </c>
      <c r="S13" s="2">
        <v>1.4950966835021899</v>
      </c>
      <c r="T13" s="2">
        <v>1.52625656127929</v>
      </c>
      <c r="U13" s="2">
        <v>1.78930234909057</v>
      </c>
      <c r="V13" s="7"/>
      <c r="W13" s="8">
        <v>126.477769374847</v>
      </c>
    </row>
    <row r="14" spans="1:23" x14ac:dyDescent="0.3">
      <c r="A14" s="2"/>
      <c r="B14" s="26"/>
      <c r="C14" s="2">
        <v>1.8047850131988501</v>
      </c>
      <c r="D14" s="2">
        <v>1.5753211975097601</v>
      </c>
      <c r="E14" s="2">
        <v>1.5790467262268</v>
      </c>
      <c r="F14" s="2">
        <v>1.57418084144592</v>
      </c>
      <c r="G14" s="2">
        <v>1.7856705188751201</v>
      </c>
      <c r="H14" s="2">
        <v>1.65719246864318</v>
      </c>
      <c r="I14" s="2">
        <v>1.7803611755371</v>
      </c>
      <c r="J14" s="2">
        <v>1.8426759243011399</v>
      </c>
      <c r="K14" s="2">
        <v>1.9904215335845901</v>
      </c>
      <c r="L14" s="2">
        <v>1.6838023662567101</v>
      </c>
      <c r="M14" s="2">
        <v>1.81648921966552</v>
      </c>
      <c r="N14" s="2">
        <v>1.5684022903442301</v>
      </c>
      <c r="O14" s="2">
        <v>1.5832104682922301</v>
      </c>
      <c r="P14" s="2">
        <v>1.5751144886016799</v>
      </c>
      <c r="Q14" s="2">
        <v>1.83407330513</v>
      </c>
      <c r="R14" s="2">
        <v>1.8274006843566799</v>
      </c>
      <c r="S14" s="2">
        <v>1.71268653869628</v>
      </c>
      <c r="T14" s="2">
        <v>1.8164741992950399</v>
      </c>
      <c r="U14" s="2">
        <v>1.8202774524688701</v>
      </c>
      <c r="V14" s="7"/>
      <c r="W14" s="8">
        <v>127.043542623519</v>
      </c>
    </row>
    <row r="15" spans="1:23" x14ac:dyDescent="0.3">
      <c r="A15" s="2"/>
      <c r="B15" s="26"/>
      <c r="C15" s="2">
        <v>1.67813491821289</v>
      </c>
      <c r="D15" s="2">
        <v>1.54640245437622</v>
      </c>
      <c r="E15" s="2">
        <v>1.5454506874084399</v>
      </c>
      <c r="F15" s="2">
        <v>1.6693303585052399</v>
      </c>
      <c r="G15" s="2">
        <v>1.7868304252624501</v>
      </c>
      <c r="H15" s="2">
        <v>1.53444027900695</v>
      </c>
      <c r="I15" s="2">
        <v>1.4756560325622501</v>
      </c>
      <c r="J15" s="2">
        <v>1.6052484512329099</v>
      </c>
      <c r="K15" s="2">
        <v>1.67890000343322</v>
      </c>
      <c r="L15" s="2">
        <v>1.5478184223175</v>
      </c>
      <c r="M15" s="2">
        <v>1.54440689086914</v>
      </c>
      <c r="N15" s="2">
        <v>1.6497623920440601</v>
      </c>
      <c r="O15" s="2">
        <v>1.57429718971252</v>
      </c>
      <c r="P15" s="2">
        <v>1.5425968170166</v>
      </c>
      <c r="Q15" s="2">
        <v>1.5278291702270499</v>
      </c>
      <c r="R15" s="2" t="s">
        <v>12</v>
      </c>
      <c r="S15" s="2">
        <v>1.6456708908080999</v>
      </c>
      <c r="T15" s="2">
        <v>1.67569804191589</v>
      </c>
      <c r="U15" s="2">
        <v>1.5498075485229399</v>
      </c>
      <c r="V15" s="7"/>
      <c r="W15" s="8">
        <v>128.55677175521799</v>
      </c>
    </row>
    <row r="16" spans="1:23" x14ac:dyDescent="0.3">
      <c r="A16" s="2"/>
      <c r="B16" s="26"/>
      <c r="C16" s="2">
        <v>1.57989072799682</v>
      </c>
      <c r="D16" s="2">
        <v>1.61596226692199</v>
      </c>
      <c r="E16" s="2">
        <v>1.8502902984619101</v>
      </c>
      <c r="F16" s="2">
        <v>1.5859777927398599</v>
      </c>
      <c r="G16" s="2">
        <v>1.81357550621032</v>
      </c>
      <c r="H16" s="2">
        <v>1.58445715904235</v>
      </c>
      <c r="I16" s="2">
        <v>1.5348758697509699</v>
      </c>
      <c r="J16" s="2">
        <v>1.7313716411590501</v>
      </c>
      <c r="K16" s="2">
        <v>1.65030288696289</v>
      </c>
      <c r="L16" s="2">
        <v>1.5581593513488701</v>
      </c>
      <c r="M16" s="2">
        <v>1.7545468807220399</v>
      </c>
      <c r="N16" s="2">
        <v>1.53649830818176</v>
      </c>
      <c r="O16" s="2">
        <v>1.7946765422821001</v>
      </c>
      <c r="P16" s="2">
        <v>1.8183784484863199</v>
      </c>
      <c r="Q16" s="2">
        <v>1.5494406223297099</v>
      </c>
      <c r="R16" s="2">
        <v>1.49961709976196</v>
      </c>
      <c r="S16" s="2">
        <v>1.65747022628784</v>
      </c>
      <c r="T16" s="2">
        <v>1.7930812835693299</v>
      </c>
      <c r="U16" s="2">
        <v>1.5472829341888401</v>
      </c>
      <c r="V16" s="7"/>
      <c r="W16" s="8">
        <v>135.613371610641</v>
      </c>
    </row>
    <row r="17" spans="1:23" x14ac:dyDescent="0.3">
      <c r="A17" s="2"/>
      <c r="B17" s="26"/>
      <c r="C17" s="2">
        <v>1.57424592971801</v>
      </c>
      <c r="D17" s="2">
        <v>1.7340228557586601</v>
      </c>
      <c r="E17" s="2">
        <v>1.5989143848419101</v>
      </c>
      <c r="F17" s="2">
        <v>1.59284591674804</v>
      </c>
      <c r="G17" s="2">
        <v>1.5518832206726001</v>
      </c>
      <c r="H17" s="2">
        <v>1.68497586250305</v>
      </c>
      <c r="I17" s="2">
        <v>1.5366122722625699</v>
      </c>
      <c r="J17" s="2">
        <v>1.6421706676483101</v>
      </c>
      <c r="K17" s="2">
        <v>1.8059492111205999</v>
      </c>
      <c r="L17" s="2">
        <v>1.8822834491729701</v>
      </c>
      <c r="M17" s="2">
        <v>2.1120517253875701</v>
      </c>
      <c r="N17" s="2">
        <v>2.1284096240997301</v>
      </c>
      <c r="O17" s="2">
        <v>2.09384965896606</v>
      </c>
      <c r="P17" s="2">
        <v>1.9487626552581701</v>
      </c>
      <c r="Q17" s="2">
        <v>2.48102831840515</v>
      </c>
      <c r="R17" s="2">
        <v>2.2895727157592698</v>
      </c>
      <c r="S17" s="2">
        <v>2.4427244663238499</v>
      </c>
      <c r="T17" s="2">
        <v>2.4435336589813201</v>
      </c>
      <c r="U17" s="2">
        <v>2.40760326385498</v>
      </c>
      <c r="V17" s="7"/>
      <c r="W17" s="8">
        <v>161.09947204589801</v>
      </c>
    </row>
    <row r="18" spans="1:23" x14ac:dyDescent="0.3">
      <c r="A18" s="2"/>
      <c r="B18" s="26"/>
      <c r="C18" s="2">
        <v>1.5819022655487001</v>
      </c>
      <c r="D18" s="2">
        <v>2.1704728603363002</v>
      </c>
      <c r="E18" s="2">
        <v>2.1188702583312899</v>
      </c>
      <c r="F18" s="2">
        <v>2.4528739452361998</v>
      </c>
      <c r="G18" s="2">
        <v>2.1439540386199898</v>
      </c>
      <c r="H18" s="2">
        <v>2.5171535015106201</v>
      </c>
      <c r="I18" s="2">
        <v>1.6925740242004299</v>
      </c>
      <c r="J18" s="2">
        <v>2.3740756511688201</v>
      </c>
      <c r="K18" s="2">
        <v>2.5328586101531898</v>
      </c>
      <c r="L18" s="2">
        <v>2.6449089050292902</v>
      </c>
      <c r="M18" s="2">
        <v>2.2377188205718901</v>
      </c>
      <c r="N18" s="2">
        <v>2.2617993354797301</v>
      </c>
      <c r="O18" s="2">
        <v>2.2604880332946702</v>
      </c>
      <c r="P18" s="2">
        <v>2.36975026130676</v>
      </c>
      <c r="Q18" s="2">
        <v>2.2297461032867401</v>
      </c>
      <c r="R18" s="2">
        <v>2.3660182952880802</v>
      </c>
      <c r="S18" s="2">
        <v>2.2733676433563201</v>
      </c>
      <c r="T18" s="2">
        <v>2.08828353881835</v>
      </c>
      <c r="U18" s="2">
        <v>2.2763323783874498</v>
      </c>
      <c r="V18" s="7"/>
      <c r="W18" s="8">
        <v>157.86360049247699</v>
      </c>
    </row>
    <row r="19" spans="1:23" x14ac:dyDescent="0.3">
      <c r="A19" s="2"/>
      <c r="B19" s="26"/>
      <c r="C19" s="2">
        <v>1.6719155311584399</v>
      </c>
      <c r="D19" s="2">
        <v>2.2387998104095401</v>
      </c>
      <c r="E19" s="2">
        <v>2.0308308601379301</v>
      </c>
      <c r="F19" s="2">
        <v>2.06092309951782</v>
      </c>
      <c r="G19" s="2">
        <v>2.04529380798339</v>
      </c>
      <c r="H19" s="2">
        <v>2.1751835346221902</v>
      </c>
      <c r="I19" s="2">
        <v>2.1469016075134202</v>
      </c>
      <c r="J19" s="2">
        <v>2.1893625259399401</v>
      </c>
      <c r="K19" s="2">
        <v>2.24282550811767</v>
      </c>
      <c r="L19" s="2">
        <v>2.2838964462280198</v>
      </c>
      <c r="M19" s="2">
        <v>2.04894542694091</v>
      </c>
      <c r="N19" s="2">
        <v>2.03961157798767</v>
      </c>
      <c r="O19" s="2">
        <v>2.1780939102172798</v>
      </c>
      <c r="P19" s="2">
        <v>2.1167178153991699</v>
      </c>
      <c r="Q19" s="2">
        <v>2.3301103115081698</v>
      </c>
      <c r="R19" s="2">
        <v>2.03000783920288</v>
      </c>
      <c r="S19" s="2">
        <v>2.0429916381835902</v>
      </c>
      <c r="T19" s="2">
        <v>2.0890336036682098</v>
      </c>
      <c r="U19" s="2">
        <v>2.1611967086791899</v>
      </c>
      <c r="V19" s="7"/>
      <c r="W19" s="8">
        <v>181.96739101409901</v>
      </c>
    </row>
    <row r="20" spans="1:23" x14ac:dyDescent="0.3">
      <c r="A20" s="2"/>
      <c r="B20" s="26"/>
      <c r="C20" s="2">
        <v>1.66832947731018</v>
      </c>
      <c r="D20" s="2">
        <v>2.5684232711791899</v>
      </c>
      <c r="E20" s="2">
        <v>2.1760621070861799</v>
      </c>
      <c r="F20" s="2">
        <v>2.3132114410400302</v>
      </c>
      <c r="G20" s="2">
        <v>2.6580576896667401</v>
      </c>
      <c r="H20" s="2">
        <v>2.5431778430938698</v>
      </c>
      <c r="I20" s="2">
        <v>2.58407282829284</v>
      </c>
      <c r="J20" s="2">
        <v>2.3319916725158598</v>
      </c>
      <c r="K20" s="2">
        <v>2.3908989429473801</v>
      </c>
      <c r="L20" s="2">
        <v>2.27474808692932</v>
      </c>
      <c r="M20" s="2">
        <v>2.3139343261718701</v>
      </c>
      <c r="N20" s="2">
        <v>2.2648460865020699</v>
      </c>
      <c r="O20" s="2">
        <v>2.3083794116973801</v>
      </c>
      <c r="P20" s="2">
        <v>2.5022013187408398</v>
      </c>
      <c r="Q20" s="2">
        <v>2.2669892311096098</v>
      </c>
      <c r="R20" s="2">
        <v>2.2152581214904701</v>
      </c>
      <c r="S20" s="2">
        <v>2.2845008373260498</v>
      </c>
      <c r="T20" s="2">
        <v>2.2855098247528001</v>
      </c>
      <c r="U20" s="2">
        <v>2.19923663139343</v>
      </c>
      <c r="V20" s="7"/>
      <c r="W20" s="8">
        <v>161.44442391395501</v>
      </c>
    </row>
    <row r="21" spans="1:23" x14ac:dyDescent="0.3">
      <c r="A21" s="2"/>
      <c r="B21" s="26"/>
      <c r="C21" s="2">
        <v>1.6516597270965501</v>
      </c>
      <c r="D21" s="2">
        <v>2.1539316177368102</v>
      </c>
      <c r="E21" s="2">
        <v>2.2095544338226301</v>
      </c>
      <c r="F21" s="2">
        <v>2.2946789264678902</v>
      </c>
      <c r="G21" s="2">
        <v>2.2251923084259002</v>
      </c>
      <c r="H21" s="2">
        <v>2.1000063419342001</v>
      </c>
      <c r="I21" s="2">
        <v>2.03870677947998</v>
      </c>
      <c r="J21" s="2">
        <v>2.0959398746490399</v>
      </c>
      <c r="K21" s="2">
        <v>2.41472220420837</v>
      </c>
      <c r="L21" s="2">
        <v>2.04128670692443</v>
      </c>
      <c r="M21" s="2">
        <v>2.0604228973388601</v>
      </c>
      <c r="N21" s="2">
        <v>2.0821897983550999</v>
      </c>
      <c r="O21" s="2">
        <v>2.39146852493286</v>
      </c>
      <c r="P21" s="2">
        <v>2.3415298461914</v>
      </c>
      <c r="Q21" s="2">
        <v>2.2349433898925701</v>
      </c>
      <c r="R21" s="2">
        <v>2.18074297904968</v>
      </c>
      <c r="S21" s="2">
        <v>2.05344533920288</v>
      </c>
      <c r="T21" s="2">
        <v>1.8454129695892301</v>
      </c>
      <c r="U21" s="2">
        <v>2.3522536754608101</v>
      </c>
      <c r="V21" s="7"/>
      <c r="W21" s="8">
        <v>158.19550371170001</v>
      </c>
    </row>
    <row r="22" spans="1:23" x14ac:dyDescent="0.3">
      <c r="A22" s="2"/>
      <c r="B22" s="26"/>
      <c r="C22" s="2">
        <v>1.5479383468627901</v>
      </c>
      <c r="D22" s="2">
        <v>2.4906029701232901</v>
      </c>
      <c r="E22" s="2">
        <v>2.1011774539947501</v>
      </c>
      <c r="F22" s="2">
        <v>2.2259833812713601</v>
      </c>
      <c r="G22" s="2">
        <v>2.2306418418884202</v>
      </c>
      <c r="H22" s="2">
        <v>2.1237170696258501</v>
      </c>
      <c r="I22" s="2">
        <v>2.1645939350128098</v>
      </c>
      <c r="J22" s="2">
        <v>2.2865469455718901</v>
      </c>
      <c r="K22" s="2">
        <v>2.2406332492828298</v>
      </c>
      <c r="L22" s="2">
        <v>2.2203772068023602</v>
      </c>
      <c r="M22" s="2">
        <v>2.4442355632781898</v>
      </c>
      <c r="N22" s="2">
        <v>2.1197221279144198</v>
      </c>
      <c r="O22" s="2">
        <v>2.1024179458618102</v>
      </c>
      <c r="P22" s="2">
        <v>2.08470106124877</v>
      </c>
      <c r="Q22" s="2">
        <v>2.0298097133636399</v>
      </c>
      <c r="R22" s="2">
        <v>1.8659975528717001</v>
      </c>
      <c r="S22" s="2">
        <v>2.09963679313659</v>
      </c>
      <c r="T22" s="2">
        <v>2.1506059169769198</v>
      </c>
      <c r="U22" s="2">
        <v>2.4495480060577299</v>
      </c>
      <c r="V22" s="7"/>
      <c r="W22" s="8">
        <v>158.314470767974</v>
      </c>
    </row>
    <row r="23" spans="1:23" x14ac:dyDescent="0.3">
      <c r="A23" s="2"/>
      <c r="B23" s="26"/>
      <c r="C23" s="2">
        <v>1.70403385162353</v>
      </c>
      <c r="D23" s="2">
        <v>2.6935255527496298</v>
      </c>
      <c r="E23" s="2">
        <v>1.9687755107879601</v>
      </c>
      <c r="F23" s="2">
        <v>1.8684175014495801</v>
      </c>
      <c r="G23" s="2">
        <v>2.12931156158447</v>
      </c>
      <c r="H23" s="2">
        <v>2.3356089591979901</v>
      </c>
      <c r="I23" s="2">
        <v>2.2942535877227699</v>
      </c>
      <c r="J23" s="2">
        <v>2.1934838294982901</v>
      </c>
      <c r="K23" s="2">
        <v>2.28329157829284</v>
      </c>
      <c r="L23" s="2">
        <v>2.1033067703246999</v>
      </c>
      <c r="M23" s="2">
        <v>2.1369631290435702</v>
      </c>
      <c r="N23" s="2">
        <v>2.1010656356811501</v>
      </c>
      <c r="O23" s="2">
        <v>2.0640511512756299</v>
      </c>
      <c r="P23" s="2">
        <v>2.41594958305358</v>
      </c>
      <c r="Q23" s="2">
        <v>2.07507228851318</v>
      </c>
      <c r="R23" s="2">
        <v>2.36476731300354</v>
      </c>
      <c r="S23" s="2">
        <v>2.3710753917693999</v>
      </c>
      <c r="T23" s="2">
        <v>2.0345766544342001</v>
      </c>
      <c r="U23" s="2">
        <v>2.0345766544342001</v>
      </c>
      <c r="V23" s="7"/>
      <c r="W23" s="8">
        <v>158.85766315460199</v>
      </c>
    </row>
    <row r="24" spans="1:23" x14ac:dyDescent="0.3">
      <c r="A24" s="2"/>
      <c r="B24" s="26"/>
      <c r="C24" s="2">
        <v>1.80912780761718</v>
      </c>
      <c r="D24" s="2">
        <v>2.0835752487182599</v>
      </c>
      <c r="E24" s="2">
        <v>2.3500809669494598</v>
      </c>
      <c r="F24" s="2">
        <v>2.1327662467956499</v>
      </c>
      <c r="G24" s="2">
        <v>2.3889522552490199</v>
      </c>
      <c r="H24" s="2">
        <v>2.0461325645446702</v>
      </c>
      <c r="I24" s="2">
        <v>2.3311021327972399</v>
      </c>
      <c r="J24" s="2">
        <v>2.33167505264282</v>
      </c>
      <c r="K24" s="2">
        <v>2.6065914630889799</v>
      </c>
      <c r="L24" s="2">
        <v>2.2278997898101802</v>
      </c>
      <c r="M24" s="2">
        <v>2.1198215484619101</v>
      </c>
      <c r="N24" s="2">
        <v>2.4980177879333398</v>
      </c>
      <c r="O24" s="2">
        <v>2.2308542728424001</v>
      </c>
      <c r="P24" s="2">
        <v>2.2177746295928902</v>
      </c>
      <c r="Q24" s="2">
        <v>2.48330497741699</v>
      </c>
      <c r="R24" s="2">
        <v>2.2121152877807599</v>
      </c>
      <c r="S24" s="2">
        <v>2.0177125930786102</v>
      </c>
      <c r="T24" s="2">
        <v>1.8528850078582699</v>
      </c>
      <c r="U24" s="2">
        <v>2.1452710628509499</v>
      </c>
      <c r="V24" s="7"/>
      <c r="W24" s="8">
        <v>157.689504623413</v>
      </c>
    </row>
    <row r="25" spans="1:23" x14ac:dyDescent="0.3">
      <c r="A25" s="2"/>
      <c r="B25" s="26"/>
      <c r="C25" s="2">
        <v>1.7856152057647701</v>
      </c>
      <c r="D25" s="2">
        <v>2.2708470821380602</v>
      </c>
      <c r="E25" s="2">
        <v>2.1041345596313401</v>
      </c>
      <c r="F25" s="2">
        <v>2.07792663574218</v>
      </c>
      <c r="G25" s="2">
        <v>2.2699379920959402</v>
      </c>
      <c r="H25" s="2">
        <v>2.2929499149322501</v>
      </c>
      <c r="I25" s="2">
        <v>2.0711863040924001</v>
      </c>
      <c r="J25" s="2">
        <v>2.5281877517700102</v>
      </c>
      <c r="K25" s="2">
        <v>2.5736322402954102</v>
      </c>
      <c r="L25" s="2">
        <v>2.0579047203063898</v>
      </c>
      <c r="M25" s="2">
        <v>2.1506931781768799</v>
      </c>
      <c r="N25" s="2">
        <v>2.2556920051574698</v>
      </c>
      <c r="O25" s="2">
        <v>2.0409960746765101</v>
      </c>
      <c r="P25" s="2">
        <v>2.1282794475555402</v>
      </c>
      <c r="Q25" s="2">
        <v>2.3584609031677202</v>
      </c>
      <c r="R25" s="2">
        <v>2.1623785495757999</v>
      </c>
      <c r="S25" s="2">
        <v>2.32627820968627</v>
      </c>
      <c r="T25" s="2">
        <v>2.4416322708129798</v>
      </c>
      <c r="U25" s="2">
        <v>2.2400953769683798</v>
      </c>
      <c r="V25" s="7"/>
      <c r="W25" s="2">
        <v>158.01478266716001</v>
      </c>
    </row>
    <row r="26" spans="1:23" x14ac:dyDescent="0.3">
      <c r="A26" s="2"/>
      <c r="B26" s="26"/>
      <c r="C26" s="2">
        <v>1.7611014842987001</v>
      </c>
      <c r="D26" s="2">
        <v>2.2887439727783199</v>
      </c>
      <c r="E26" s="2">
        <v>2.1017611026763898</v>
      </c>
      <c r="F26" s="2">
        <v>2.0881469249725302</v>
      </c>
      <c r="G26" s="2">
        <v>2.13817191123962</v>
      </c>
      <c r="H26" s="2">
        <v>2.2634015083312899</v>
      </c>
      <c r="I26" s="2">
        <v>2.04249811172485</v>
      </c>
      <c r="J26" s="2">
        <v>2.5232732295989901</v>
      </c>
      <c r="K26" s="2">
        <v>2.2132041454315101</v>
      </c>
      <c r="L26" s="2">
        <v>2.11008524894714</v>
      </c>
      <c r="M26" s="2">
        <v>2.12935137748718</v>
      </c>
      <c r="N26" s="2">
        <v>2.11274886131286</v>
      </c>
      <c r="O26" s="2">
        <v>2.0714297294616699</v>
      </c>
      <c r="P26" s="2">
        <v>2.19550132751464</v>
      </c>
      <c r="Q26" s="2">
        <v>2.1084921360015798</v>
      </c>
      <c r="R26" s="2">
        <v>2.0146911144256499</v>
      </c>
      <c r="S26" s="2">
        <v>2.05858302116394</v>
      </c>
      <c r="T26" s="2">
        <v>2.09749412536621</v>
      </c>
      <c r="U26" s="2">
        <v>2.11694979667663</v>
      </c>
      <c r="V26" s="7"/>
      <c r="W26" s="2">
        <v>157.95178723335201</v>
      </c>
    </row>
    <row r="27" spans="1:23" x14ac:dyDescent="0.3">
      <c r="A27" s="2"/>
      <c r="B27" s="26"/>
      <c r="C27" s="2">
        <v>1.66517305374145</v>
      </c>
      <c r="D27" s="2">
        <v>2.2184255123138401</v>
      </c>
      <c r="E27" s="2">
        <v>2.1035778522491402</v>
      </c>
      <c r="F27" s="2">
        <v>2.13204622268676</v>
      </c>
      <c r="G27" s="2">
        <v>2.0311529636382999</v>
      </c>
      <c r="H27" s="2">
        <v>2.0886049270629798</v>
      </c>
      <c r="I27" s="2">
        <v>2.3445332050323402</v>
      </c>
      <c r="J27" s="2">
        <v>2.1108522415161102</v>
      </c>
      <c r="K27" s="2">
        <v>2.2204201221465998</v>
      </c>
      <c r="L27" s="2">
        <v>2.4688706398010201</v>
      </c>
      <c r="M27" s="2">
        <v>2.1205461025238002</v>
      </c>
      <c r="N27" s="2">
        <v>1.94545245170593</v>
      </c>
      <c r="O27" s="2">
        <v>2.1655843257903999</v>
      </c>
      <c r="P27" s="2">
        <v>2.1361887454986501</v>
      </c>
      <c r="Q27" s="2">
        <v>2.1029393672943102</v>
      </c>
      <c r="R27" s="2">
        <v>2.4499483108520499</v>
      </c>
      <c r="S27" s="2">
        <v>2.0787703990936199</v>
      </c>
      <c r="T27" s="2">
        <v>2.47790431976318</v>
      </c>
      <c r="U27" s="2">
        <v>2.07674217224121</v>
      </c>
      <c r="V27" s="7"/>
      <c r="W27" s="2">
        <v>157.800292015075</v>
      </c>
    </row>
    <row r="28" spans="1:23" x14ac:dyDescent="0.3">
      <c r="A28" s="2"/>
      <c r="B28" s="26"/>
      <c r="C28" s="2">
        <v>1.5516402721405</v>
      </c>
      <c r="D28" s="2">
        <v>2.08852767944335</v>
      </c>
      <c r="E28" s="2">
        <v>2.0498561859130802</v>
      </c>
      <c r="F28" s="2">
        <v>2.2423141002654998</v>
      </c>
      <c r="G28" s="2">
        <v>2.10743832588195</v>
      </c>
      <c r="H28" s="2">
        <v>2.4349341392517001</v>
      </c>
      <c r="I28" s="2">
        <v>2.0816197395324698</v>
      </c>
      <c r="J28" s="2">
        <v>2.1795029640197701</v>
      </c>
      <c r="K28" s="2">
        <v>2.24572706222534</v>
      </c>
      <c r="L28" s="2">
        <v>2.0040659904479901</v>
      </c>
      <c r="M28" s="2">
        <v>2.4823465347289999</v>
      </c>
      <c r="N28" s="2">
        <v>2.1898112297058101</v>
      </c>
      <c r="O28" s="2">
        <v>2.13446021080017</v>
      </c>
      <c r="P28" s="2">
        <v>2.0958354473114</v>
      </c>
      <c r="Q28" s="2">
        <v>2.0187389850616402</v>
      </c>
      <c r="R28" s="2">
        <v>2.0136539936065598</v>
      </c>
      <c r="S28" s="2">
        <v>2.0802259445190399</v>
      </c>
      <c r="T28" s="2">
        <v>2.3989634513854901</v>
      </c>
      <c r="U28" s="2">
        <v>2.2249495983123699</v>
      </c>
      <c r="V28" s="7"/>
      <c r="W28" s="2">
        <v>157.383000612258</v>
      </c>
    </row>
    <row r="29" spans="1:23" x14ac:dyDescent="0.3">
      <c r="A29" s="2"/>
      <c r="B29" s="26"/>
      <c r="C29" s="2">
        <v>1.7005701065063401</v>
      </c>
      <c r="D29" s="2">
        <v>2.2758107185363698</v>
      </c>
      <c r="E29" s="2">
        <v>2.2471809387207</v>
      </c>
      <c r="F29" s="2">
        <v>2.2611095905303902</v>
      </c>
      <c r="G29" s="2">
        <v>2.0816733837127601</v>
      </c>
      <c r="H29" s="2">
        <v>2.0046644210815399</v>
      </c>
      <c r="I29" s="2">
        <v>1.98912405967712</v>
      </c>
      <c r="J29" s="2">
        <v>1.7842781543731601</v>
      </c>
      <c r="K29" s="2">
        <v>3.20326399803161</v>
      </c>
      <c r="L29" s="2">
        <v>2.7629716396331698</v>
      </c>
      <c r="M29" s="2">
        <v>2.3895692825317298</v>
      </c>
      <c r="N29" s="2">
        <v>2.3740699291229199</v>
      </c>
      <c r="O29" s="2">
        <v>2.05365657806396</v>
      </c>
      <c r="P29" s="2">
        <v>1.79406690597534</v>
      </c>
      <c r="Q29" s="2">
        <v>2.1506500244140598</v>
      </c>
      <c r="R29" s="2">
        <v>2.3775432109832701</v>
      </c>
      <c r="S29" s="2">
        <v>2.1439967155456499</v>
      </c>
      <c r="T29" s="2">
        <v>2.07784795761108</v>
      </c>
      <c r="U29" s="2">
        <v>2.4377419948577801</v>
      </c>
      <c r="V29" s="7"/>
      <c r="W29" s="2">
        <v>157.29145121574399</v>
      </c>
    </row>
    <row r="30" spans="1:23" x14ac:dyDescent="0.3">
      <c r="A30" s="2"/>
      <c r="B30" s="26"/>
      <c r="C30" s="2">
        <v>1.8011443614959699</v>
      </c>
      <c r="D30" s="2">
        <v>2.12460160255432</v>
      </c>
      <c r="E30" s="2">
        <v>2.07956719398498</v>
      </c>
      <c r="F30" s="2">
        <v>2.1131999492645201</v>
      </c>
      <c r="G30" s="2">
        <v>2.26412796974182</v>
      </c>
      <c r="H30" s="2">
        <v>2.0981249809265101</v>
      </c>
      <c r="I30" s="2">
        <v>2.0805256366729701</v>
      </c>
      <c r="J30" s="2">
        <v>2.36560034751892</v>
      </c>
      <c r="K30" s="2">
        <v>2.3521864414214999</v>
      </c>
      <c r="L30" s="2">
        <v>2.10494709014892</v>
      </c>
      <c r="M30" s="2">
        <v>2.09757280349731</v>
      </c>
      <c r="N30" s="2">
        <v>1.71046161651611</v>
      </c>
      <c r="O30" s="2">
        <v>2.1860775947570801</v>
      </c>
      <c r="P30" s="2">
        <v>2.11503553390502</v>
      </c>
      <c r="Q30">
        <v>2.0792748928070002</v>
      </c>
      <c r="R30" s="2">
        <v>2.0623071193695002</v>
      </c>
      <c r="S30" s="2">
        <v>2.3303582668304399</v>
      </c>
      <c r="T30" s="2">
        <v>2.35271716117858</v>
      </c>
      <c r="U30" s="2">
        <v>2.0973451137542698</v>
      </c>
      <c r="V30" s="7"/>
      <c r="W30" s="2">
        <v>157.25596261024401</v>
      </c>
    </row>
    <row r="31" spans="1:23" x14ac:dyDescent="0.3">
      <c r="A31" s="2"/>
      <c r="B31" s="26"/>
      <c r="C31" s="2">
        <v>1.54643034934997</v>
      </c>
      <c r="D31" s="2">
        <v>2.10058093070983</v>
      </c>
      <c r="E31" s="2">
        <v>2.2627387046813898</v>
      </c>
      <c r="F31" s="2">
        <v>2.2717432975768999</v>
      </c>
      <c r="G31" s="2">
        <v>2.2412757873535099</v>
      </c>
      <c r="H31" s="2">
        <v>2.2719640731811501</v>
      </c>
      <c r="I31" s="2">
        <v>2.0776205062866202</v>
      </c>
      <c r="J31" s="2">
        <v>2.17268466949462</v>
      </c>
      <c r="K31" s="2">
        <v>2.2614388465881299</v>
      </c>
      <c r="L31" s="2">
        <v>1.8118822574615401</v>
      </c>
      <c r="M31" s="2">
        <v>2.50483179092407</v>
      </c>
      <c r="N31" s="2">
        <v>2.5678617954254102</v>
      </c>
      <c r="O31" s="2">
        <v>2.2547142505645699</v>
      </c>
      <c r="P31" s="2">
        <v>2.0399043560028001</v>
      </c>
      <c r="Q31" s="2">
        <v>2.13482165336608</v>
      </c>
      <c r="R31" s="2">
        <v>2.3371515274047798</v>
      </c>
      <c r="S31" s="2">
        <v>2.0885856151580802</v>
      </c>
      <c r="T31" s="2">
        <v>2.2614343166351301</v>
      </c>
      <c r="U31" s="2">
        <v>2.0064723491668701</v>
      </c>
      <c r="V31" s="7"/>
      <c r="W31" s="2">
        <v>158.24015808105401</v>
      </c>
    </row>
    <row r="32" spans="1:23" x14ac:dyDescent="0.3">
      <c r="A32" s="2"/>
      <c r="B32" s="26"/>
      <c r="C32" s="2">
        <v>1.5338616371154701</v>
      </c>
      <c r="D32" s="2">
        <v>2.2584676742553702</v>
      </c>
      <c r="E32" s="2">
        <v>2.2758541107177699</v>
      </c>
      <c r="F32" s="2">
        <v>2.0778746604919398</v>
      </c>
      <c r="G32" s="2">
        <v>2.0424101352691602</v>
      </c>
      <c r="H32" s="2">
        <v>2.1133852005004798</v>
      </c>
      <c r="I32" s="2">
        <v>2.3321366310119598</v>
      </c>
      <c r="J32" s="2">
        <v>1.7407376766204801</v>
      </c>
      <c r="K32" s="2">
        <v>2.2977821826934801</v>
      </c>
      <c r="L32" s="2">
        <v>2.1232120990753098</v>
      </c>
      <c r="M32" s="2">
        <v>2.2799489498138401</v>
      </c>
      <c r="N32" s="2">
        <v>2.31658911705017</v>
      </c>
      <c r="O32" s="2">
        <v>2.1222863197326598</v>
      </c>
      <c r="P32" s="2">
        <v>2.1172728538513099</v>
      </c>
      <c r="Q32">
        <v>2.2329740524291899</v>
      </c>
      <c r="R32" s="2">
        <v>2.0407657623290998</v>
      </c>
      <c r="S32" s="2">
        <v>2.2354073524475</v>
      </c>
      <c r="T32" s="2">
        <v>2.0101726055145201</v>
      </c>
      <c r="U32" s="2">
        <v>2.2165992259979199</v>
      </c>
      <c r="V32" s="7"/>
      <c r="W32" s="2">
        <v>157.28738498687699</v>
      </c>
    </row>
    <row r="33" spans="1:24" x14ac:dyDescent="0.3">
      <c r="A33" s="2"/>
      <c r="B33" s="26"/>
      <c r="C33" s="2">
        <v>1.66897416114807</v>
      </c>
      <c r="D33" s="2">
        <v>2.1401131153106601</v>
      </c>
      <c r="E33" s="2">
        <v>2.2566857337951598</v>
      </c>
      <c r="F33" s="2">
        <v>2.3897745609283398</v>
      </c>
      <c r="G33" s="2">
        <v>2.1150431632995601</v>
      </c>
      <c r="H33" s="2">
        <v>1.9002666473388601</v>
      </c>
      <c r="I33" s="2">
        <v>2.3367633819579998</v>
      </c>
      <c r="J33" s="2">
        <v>2.2742748260497998</v>
      </c>
      <c r="K33" s="2">
        <v>2.2522697448730402</v>
      </c>
      <c r="L33" s="2">
        <v>2.1148223876953098</v>
      </c>
      <c r="M33" s="2">
        <v>2.3848605155944802</v>
      </c>
      <c r="N33" s="2">
        <v>2.2129809856414702</v>
      </c>
      <c r="O33" s="2">
        <v>2.47916531562805</v>
      </c>
      <c r="P33" s="2">
        <v>2.4579188823699898</v>
      </c>
      <c r="Q33" s="2">
        <v>2.4196360111236501</v>
      </c>
      <c r="R33" s="2">
        <v>2.0591304302215501</v>
      </c>
      <c r="S33" s="2">
        <v>2.1310434341430602</v>
      </c>
      <c r="T33" s="2">
        <v>2.5116884708404501</v>
      </c>
      <c r="U33" s="2">
        <v>2.1064386367797798</v>
      </c>
      <c r="V33" s="7"/>
      <c r="W33" s="2">
        <v>157.382584333419</v>
      </c>
    </row>
    <row r="34" spans="1:24" s="1" customFormat="1" ht="14.5" thickBot="1" x14ac:dyDescent="0.35">
      <c r="A34" s="9"/>
      <c r="B34" s="10" t="s">
        <v>8</v>
      </c>
      <c r="C34" s="10">
        <f t="shared" ref="C34:U34" si="0">AVERAGE(C5:C33)</f>
        <v>1.7996895066622984</v>
      </c>
      <c r="D34" s="10">
        <f t="shared" si="0"/>
        <v>2.0257286614385097</v>
      </c>
      <c r="E34" s="10">
        <f t="shared" si="0"/>
        <v>1.9335121121899788</v>
      </c>
      <c r="F34" s="10">
        <f t="shared" si="0"/>
        <v>1.9421103740560537</v>
      </c>
      <c r="G34" s="10">
        <f t="shared" si="0"/>
        <v>1.9562399716212779</v>
      </c>
      <c r="H34" s="10">
        <f t="shared" si="0"/>
        <v>1.980051690134504</v>
      </c>
      <c r="I34" s="10">
        <f t="shared" si="0"/>
        <v>1.909256926898294</v>
      </c>
      <c r="J34" s="10">
        <f t="shared" si="0"/>
        <v>1.9984757900237993</v>
      </c>
      <c r="K34" s="10">
        <f t="shared" si="0"/>
        <v>2.1516720097640412</v>
      </c>
      <c r="L34" s="10">
        <f t="shared" si="0"/>
        <v>1.9708427971806965</v>
      </c>
      <c r="M34" s="10">
        <f t="shared" si="0"/>
        <v>2.0236984614668172</v>
      </c>
      <c r="N34" s="10">
        <f t="shared" si="0"/>
        <v>1.9683707582539482</v>
      </c>
      <c r="O34" s="10">
        <f t="shared" si="0"/>
        <v>1.9606909011972307</v>
      </c>
      <c r="P34" s="10">
        <f t="shared" si="0"/>
        <v>1.9808998518976626</v>
      </c>
      <c r="Q34" s="10">
        <f t="shared" si="0"/>
        <v>1.9755755046318266</v>
      </c>
      <c r="R34" s="10">
        <f t="shared" si="0"/>
        <v>1.9612440892628213</v>
      </c>
      <c r="S34" s="10">
        <f t="shared" si="0"/>
        <v>1.9707591122594328</v>
      </c>
      <c r="T34" s="10">
        <f t="shared" si="0"/>
        <v>1.9998303117423171</v>
      </c>
      <c r="U34" s="10">
        <f t="shared" si="0"/>
        <v>1.9912166019965818</v>
      </c>
      <c r="V34" s="21"/>
      <c r="W34" s="10">
        <f>AVERAGE(W5:W33)</f>
        <v>155.87057658721608</v>
      </c>
      <c r="X34"/>
    </row>
    <row r="35" spans="1:24" s="1" customFormat="1" ht="14.5" thickBot="1" x14ac:dyDescent="0.35">
      <c r="A35" s="9"/>
      <c r="B35" s="9" t="s">
        <v>13</v>
      </c>
      <c r="C35" s="22">
        <f>STDEV(C5:C33)</f>
        <v>0.4909472226675059</v>
      </c>
      <c r="D35" s="22">
        <f t="shared" ref="D35:W35" si="1">STDEV(D5:D33)</f>
        <v>0.32616956111460227</v>
      </c>
      <c r="E35" s="22">
        <f t="shared" si="1"/>
        <v>0.26752964660008477</v>
      </c>
      <c r="F35" s="22">
        <f t="shared" si="1"/>
        <v>0.30426647045104638</v>
      </c>
      <c r="G35" s="22">
        <f t="shared" si="1"/>
        <v>0.30287761954611825</v>
      </c>
      <c r="H35" s="22">
        <f t="shared" si="1"/>
        <v>0.30190335303187515</v>
      </c>
      <c r="I35" s="22">
        <f t="shared" si="1"/>
        <v>0.32920667937209469</v>
      </c>
      <c r="J35" s="22">
        <f t="shared" si="1"/>
        <v>0.30686125965932931</v>
      </c>
      <c r="K35" s="22">
        <f t="shared" si="1"/>
        <v>0.34269517118848658</v>
      </c>
      <c r="L35" s="22">
        <f t="shared" si="1"/>
        <v>0.33695025612279011</v>
      </c>
      <c r="M35" s="22">
        <f t="shared" si="1"/>
        <v>0.29710518049526763</v>
      </c>
      <c r="N35" s="22">
        <f t="shared" si="1"/>
        <v>0.31667832899128334</v>
      </c>
      <c r="O35" s="22">
        <f t="shared" si="1"/>
        <v>0.29283337575363338</v>
      </c>
      <c r="P35" s="22">
        <f t="shared" si="1"/>
        <v>0.2881428618391792</v>
      </c>
      <c r="Q35" s="22">
        <f t="shared" si="1"/>
        <v>0.32587264625796297</v>
      </c>
      <c r="R35" s="22">
        <f t="shared" si="1"/>
        <v>0.31092699380656763</v>
      </c>
      <c r="S35" s="22">
        <f t="shared" si="1"/>
        <v>0.28156828053617522</v>
      </c>
      <c r="T35" s="22">
        <f t="shared" si="1"/>
        <v>0.3019073571776219</v>
      </c>
      <c r="U35" s="22">
        <f t="shared" si="1"/>
        <v>0.29325068437730656</v>
      </c>
      <c r="V35" s="7"/>
      <c r="W35" s="22">
        <f t="shared" si="1"/>
        <v>25.739506482305899</v>
      </c>
      <c r="X35"/>
    </row>
    <row r="36" spans="1:24" x14ac:dyDescent="0.3">
      <c r="A36" s="2"/>
      <c r="B36" s="25" t="s">
        <v>6</v>
      </c>
      <c r="C36" s="16"/>
      <c r="D36" s="16"/>
      <c r="E36" s="16"/>
      <c r="F36" s="16"/>
      <c r="G36" s="15">
        <v>25.264113664627001</v>
      </c>
      <c r="H36" s="15">
        <v>25.240649700164699</v>
      </c>
      <c r="I36" s="15">
        <v>28.035486698150599</v>
      </c>
      <c r="J36" s="16"/>
      <c r="K36" s="15">
        <v>28.254933595657299</v>
      </c>
      <c r="L36" s="15">
        <v>27.863542318344098</v>
      </c>
      <c r="M36" s="15">
        <v>24.874933004379201</v>
      </c>
      <c r="N36" s="15">
        <v>24.874933004379201</v>
      </c>
      <c r="O36" s="15">
        <v>25.0877523422241</v>
      </c>
      <c r="P36" s="15">
        <v>25.3694920539855</v>
      </c>
      <c r="Q36" s="15">
        <v>27.867066383361799</v>
      </c>
      <c r="R36" s="15">
        <v>28.0748128890991</v>
      </c>
      <c r="S36" s="15">
        <v>27.607379436492899</v>
      </c>
      <c r="T36" s="15">
        <v>28.080417871475198</v>
      </c>
      <c r="U36" s="15">
        <v>24.987335681915201</v>
      </c>
      <c r="V36" s="16"/>
      <c r="W36" s="16"/>
    </row>
    <row r="37" spans="1:24" x14ac:dyDescent="0.3">
      <c r="A37" s="2"/>
      <c r="B37" s="26"/>
      <c r="C37" s="7"/>
      <c r="D37" s="7"/>
      <c r="E37" s="7"/>
      <c r="F37" s="7"/>
      <c r="G37" s="2">
        <v>27.4019999504089</v>
      </c>
      <c r="H37" s="2">
        <v>27.20241522789</v>
      </c>
      <c r="I37" s="2">
        <v>28.0782856941223</v>
      </c>
      <c r="J37" s="7"/>
      <c r="K37" s="2">
        <v>28.502712965011501</v>
      </c>
      <c r="L37" s="2">
        <v>27.5980353355407</v>
      </c>
      <c r="M37" s="2">
        <v>27.562068223953201</v>
      </c>
      <c r="N37" s="2">
        <v>27.6434936523437</v>
      </c>
      <c r="O37" s="2">
        <v>27.8686184883117</v>
      </c>
      <c r="P37" s="2">
        <v>27.9615638256073</v>
      </c>
      <c r="Q37" s="2">
        <v>28.311520576477001</v>
      </c>
      <c r="R37" s="2">
        <v>28.3490343093872</v>
      </c>
      <c r="S37" s="2">
        <v>28.173415422439501</v>
      </c>
      <c r="T37" s="2">
        <v>27.675198793411202</v>
      </c>
      <c r="U37" s="2">
        <v>26.0168135166168</v>
      </c>
      <c r="V37" s="7"/>
      <c r="W37" s="18"/>
    </row>
    <row r="38" spans="1:24" x14ac:dyDescent="0.3">
      <c r="A38" s="2"/>
      <c r="B38" s="26"/>
      <c r="C38" s="7"/>
      <c r="D38" s="7"/>
      <c r="E38" s="7"/>
      <c r="F38" s="7"/>
      <c r="G38" s="2">
        <v>35.806891679763702</v>
      </c>
      <c r="H38" s="2">
        <v>25.107072353363002</v>
      </c>
      <c r="I38" s="2">
        <v>35.42596077919</v>
      </c>
      <c r="J38" s="7"/>
      <c r="K38" s="2">
        <v>36.304272651672299</v>
      </c>
      <c r="L38" s="2">
        <v>37.550393342971802</v>
      </c>
      <c r="M38" s="2">
        <v>35.718111276626502</v>
      </c>
      <c r="N38" s="2">
        <v>36.378488779067901</v>
      </c>
      <c r="O38" s="2">
        <v>35.385322809219304</v>
      </c>
      <c r="P38" s="2">
        <v>35.723881959915097</v>
      </c>
      <c r="Q38" s="2">
        <v>36.261874675750697</v>
      </c>
      <c r="R38" s="2">
        <v>35.709698200225802</v>
      </c>
      <c r="S38" s="2">
        <v>37.732106924057</v>
      </c>
      <c r="T38" s="2">
        <v>39.086986064910803</v>
      </c>
      <c r="U38" s="2">
        <v>29.1929495334625</v>
      </c>
      <c r="V38" s="7"/>
      <c r="W38" s="18"/>
    </row>
    <row r="39" spans="1:24" x14ac:dyDescent="0.3">
      <c r="A39" s="2"/>
      <c r="B39" s="26"/>
      <c r="C39" s="7"/>
      <c r="D39" s="7"/>
      <c r="E39" s="7"/>
      <c r="F39" s="7"/>
      <c r="G39" s="2">
        <v>34.936058044433501</v>
      </c>
      <c r="H39" s="2">
        <v>25.336494207382199</v>
      </c>
      <c r="I39" s="2">
        <v>36.281826019287102</v>
      </c>
      <c r="J39" s="7"/>
      <c r="K39" s="2">
        <v>35.031299352645803</v>
      </c>
      <c r="L39" s="2">
        <v>35.9375128746032</v>
      </c>
      <c r="M39" s="2">
        <v>35.033989667892399</v>
      </c>
      <c r="N39" s="2">
        <v>35.627670288085902</v>
      </c>
      <c r="O39" s="2">
        <v>35.543910264968801</v>
      </c>
      <c r="P39" s="2">
        <v>36.012156963348303</v>
      </c>
      <c r="Q39" s="2">
        <v>36.035700082778902</v>
      </c>
      <c r="R39" s="2">
        <v>36.000223636627197</v>
      </c>
      <c r="S39" s="2">
        <v>37.4962768554687</v>
      </c>
      <c r="T39" s="2">
        <v>37.767529010772698</v>
      </c>
      <c r="U39" s="2">
        <v>26.032806634902901</v>
      </c>
      <c r="V39" s="7"/>
      <c r="W39" s="18"/>
    </row>
    <row r="40" spans="1:24" x14ac:dyDescent="0.3">
      <c r="A40" s="2"/>
      <c r="B40" s="26"/>
      <c r="C40" s="7"/>
      <c r="D40" s="7"/>
      <c r="E40" s="7"/>
      <c r="F40" s="7"/>
      <c r="G40" s="2">
        <v>28.3063194751739</v>
      </c>
      <c r="H40" s="2">
        <v>25.2525973320007</v>
      </c>
      <c r="I40" s="2">
        <v>27.938956022262499</v>
      </c>
      <c r="J40" s="7"/>
      <c r="K40" s="2">
        <v>27.0894019603729</v>
      </c>
      <c r="L40" s="2">
        <v>27.4856920242309</v>
      </c>
      <c r="M40" s="2">
        <v>27.440675497055</v>
      </c>
      <c r="N40" s="2">
        <v>27.459770679473799</v>
      </c>
      <c r="O40" s="2">
        <v>27.5695910453796</v>
      </c>
      <c r="P40" s="2">
        <v>27.5792605876922</v>
      </c>
      <c r="Q40" s="2">
        <v>27.320928573608398</v>
      </c>
      <c r="R40" s="2">
        <v>27.459498882293701</v>
      </c>
      <c r="S40" s="2">
        <v>27.451900482177699</v>
      </c>
      <c r="T40" s="2">
        <v>27.0830574035644</v>
      </c>
      <c r="U40" s="2">
        <v>27.349768638610801</v>
      </c>
      <c r="V40" s="7"/>
      <c r="W40" s="18"/>
    </row>
    <row r="41" spans="1:24" x14ac:dyDescent="0.3">
      <c r="A41" s="2"/>
      <c r="B41" s="26"/>
      <c r="C41" s="7"/>
      <c r="D41" s="7"/>
      <c r="E41" s="7"/>
      <c r="F41" s="7"/>
      <c r="G41" s="2">
        <v>34.646652221679602</v>
      </c>
      <c r="H41">
        <v>36.818952322006197</v>
      </c>
      <c r="I41" s="2">
        <v>34.766095876693697</v>
      </c>
      <c r="J41" s="7"/>
      <c r="K41" s="2">
        <v>34.765616416931103</v>
      </c>
      <c r="L41" s="2">
        <v>34.7210564613342</v>
      </c>
      <c r="M41" s="2">
        <v>35.359227418899501</v>
      </c>
      <c r="N41" s="2">
        <v>34.88547873497</v>
      </c>
      <c r="O41" s="2">
        <v>34.592467784881499</v>
      </c>
      <c r="P41" s="2">
        <v>34.947596073150599</v>
      </c>
      <c r="Q41" s="2">
        <v>33.243613004684399</v>
      </c>
      <c r="R41" s="2">
        <v>33.8038618564605</v>
      </c>
      <c r="S41" s="2">
        <v>33.579648494720402</v>
      </c>
      <c r="T41" s="2">
        <v>33.634258270263601</v>
      </c>
      <c r="U41" s="2">
        <v>33.558184385299597</v>
      </c>
      <c r="V41" s="7"/>
      <c r="W41" s="18"/>
    </row>
    <row r="42" spans="1:24" x14ac:dyDescent="0.3">
      <c r="A42" s="2"/>
      <c r="B42" s="26"/>
      <c r="C42" s="7"/>
      <c r="D42" s="7"/>
      <c r="E42" s="7"/>
      <c r="F42" s="7"/>
      <c r="G42" s="2">
        <v>25.058444499969401</v>
      </c>
      <c r="H42" s="2">
        <v>36.758397579193101</v>
      </c>
      <c r="I42" s="2">
        <v>37.697462320327702</v>
      </c>
      <c r="J42" s="7"/>
      <c r="K42" s="2">
        <v>30.555718898773101</v>
      </c>
      <c r="L42" s="2">
        <v>31.6008524894714</v>
      </c>
      <c r="M42" s="2">
        <v>30.6019914150238</v>
      </c>
      <c r="N42" s="2">
        <v>31.0453133583068</v>
      </c>
      <c r="O42" s="2">
        <v>32.191552877426098</v>
      </c>
      <c r="P42" s="2">
        <v>29.824171543121299</v>
      </c>
      <c r="Q42" s="2">
        <v>31.037259340286202</v>
      </c>
      <c r="R42" s="2">
        <v>29.8604655265808</v>
      </c>
      <c r="S42" s="2">
        <v>31.319712162017801</v>
      </c>
      <c r="T42" s="2">
        <v>31.9271576404571</v>
      </c>
      <c r="U42" s="2">
        <v>30.808542490005401</v>
      </c>
      <c r="V42" s="7"/>
      <c r="W42" s="18"/>
    </row>
    <row r="43" spans="1:24" x14ac:dyDescent="0.3">
      <c r="A43" s="2"/>
      <c r="B43" s="26"/>
      <c r="C43" s="7"/>
      <c r="D43" s="7"/>
      <c r="E43" s="7"/>
      <c r="F43" s="7"/>
      <c r="G43" s="2">
        <v>25.811061859130799</v>
      </c>
      <c r="H43" s="2">
        <v>36.315199613571103</v>
      </c>
      <c r="I43" s="2">
        <v>32.656353712081902</v>
      </c>
      <c r="J43" s="7"/>
      <c r="K43" s="2">
        <v>30.876828432083101</v>
      </c>
      <c r="L43" s="2">
        <v>28.993993520736598</v>
      </c>
      <c r="M43" s="2">
        <v>29.270357131958001</v>
      </c>
      <c r="N43" s="2">
        <v>30.036532163619899</v>
      </c>
      <c r="O43" s="2">
        <v>29.241989135742099</v>
      </c>
      <c r="P43" s="2">
        <v>31.480915784835801</v>
      </c>
      <c r="Q43" s="2">
        <v>30.015107154846099</v>
      </c>
      <c r="R43" s="2">
        <v>31.148257255554199</v>
      </c>
      <c r="S43" s="2">
        <v>29.1251716613769</v>
      </c>
      <c r="T43" s="2">
        <v>29.3075931072235</v>
      </c>
      <c r="U43" s="2">
        <v>30.1819586753845</v>
      </c>
      <c r="V43" s="7"/>
      <c r="W43" s="18"/>
    </row>
    <row r="44" spans="1:24" x14ac:dyDescent="0.3">
      <c r="A44" s="2"/>
      <c r="B44" s="26"/>
      <c r="C44" s="7"/>
      <c r="D44" s="7"/>
      <c r="E44" s="7"/>
      <c r="F44" s="7"/>
      <c r="G44">
        <v>26.856785058975198</v>
      </c>
      <c r="H44" s="2">
        <v>36.767986297607401</v>
      </c>
      <c r="I44" s="2">
        <v>36.4760963916778</v>
      </c>
      <c r="J44" s="7"/>
      <c r="K44" s="2">
        <v>39.8484690189361</v>
      </c>
      <c r="L44" s="2">
        <v>39.978895902633603</v>
      </c>
      <c r="M44" s="2">
        <v>39.1064705848693</v>
      </c>
      <c r="N44" s="2">
        <v>39.891828775405799</v>
      </c>
      <c r="O44" s="2">
        <v>39.973626852035501</v>
      </c>
      <c r="P44" s="2">
        <v>40.414397239685002</v>
      </c>
      <c r="Q44" s="2">
        <v>38.633166313171301</v>
      </c>
      <c r="R44" s="2">
        <v>38.622419595718299</v>
      </c>
      <c r="S44" s="2">
        <v>40.296840667724602</v>
      </c>
      <c r="T44" s="2">
        <v>37.571991920471099</v>
      </c>
      <c r="U44" s="2">
        <v>38.966990232467602</v>
      </c>
      <c r="V44" s="7"/>
      <c r="W44" s="18"/>
    </row>
    <row r="45" spans="1:24" x14ac:dyDescent="0.3">
      <c r="A45" s="2"/>
      <c r="B45" s="26"/>
      <c r="C45" s="7"/>
      <c r="D45" s="7"/>
      <c r="E45" s="7"/>
      <c r="F45" s="7"/>
      <c r="G45" s="2">
        <v>27.7888116836547</v>
      </c>
      <c r="H45" s="2">
        <v>36.833114624023402</v>
      </c>
      <c r="I45" s="2">
        <v>40.784212589263902</v>
      </c>
      <c r="J45" s="7"/>
      <c r="K45" s="2">
        <v>39.707186937332096</v>
      </c>
      <c r="L45" s="2">
        <v>40.671122550964299</v>
      </c>
      <c r="M45" s="2">
        <v>39.890803813934298</v>
      </c>
      <c r="N45" s="2">
        <v>40.230629682540801</v>
      </c>
      <c r="O45" s="2">
        <v>40.0896477699279</v>
      </c>
      <c r="P45" s="2">
        <v>39.6242127418518</v>
      </c>
      <c r="Q45" s="2">
        <v>39.410597085952702</v>
      </c>
      <c r="R45" s="2">
        <v>34.9002618789672</v>
      </c>
      <c r="S45" s="2">
        <v>37.653671741485503</v>
      </c>
      <c r="T45" s="2">
        <v>45.980396509170497</v>
      </c>
      <c r="U45">
        <v>36.3666124343872</v>
      </c>
      <c r="V45" s="7"/>
      <c r="W45" s="18"/>
    </row>
    <row r="46" spans="1:24" x14ac:dyDescent="0.3">
      <c r="A46" s="2"/>
      <c r="B46" s="26"/>
      <c r="C46" s="7"/>
      <c r="D46" s="7"/>
      <c r="E46" s="7"/>
      <c r="F46" s="7"/>
      <c r="G46" s="2">
        <v>27.220848321914598</v>
      </c>
      <c r="H46" s="2">
        <v>36.359764814376803</v>
      </c>
      <c r="I46" s="2">
        <v>32.64670920372</v>
      </c>
      <c r="J46" s="7"/>
      <c r="K46" s="2">
        <v>31.849309682845998</v>
      </c>
      <c r="L46" s="2">
        <v>32.585120201110797</v>
      </c>
      <c r="M46" s="2">
        <v>32.5620150566101</v>
      </c>
      <c r="N46">
        <v>31.726166963577199</v>
      </c>
      <c r="O46" s="2">
        <v>32.510149717330897</v>
      </c>
      <c r="P46" s="2">
        <v>32.510149717330897</v>
      </c>
      <c r="Q46" s="2">
        <v>32.510149717330897</v>
      </c>
      <c r="R46" s="2">
        <v>32.510149717330897</v>
      </c>
      <c r="S46" s="2">
        <v>32.510149717330897</v>
      </c>
      <c r="T46" s="2">
        <v>32.510149717330897</v>
      </c>
      <c r="U46" s="2">
        <v>32.510149717330897</v>
      </c>
      <c r="V46" s="7"/>
      <c r="W46" s="18"/>
    </row>
    <row r="47" spans="1:24" x14ac:dyDescent="0.3">
      <c r="A47" s="2"/>
      <c r="B47" s="26"/>
      <c r="C47" s="7"/>
      <c r="D47" s="7"/>
      <c r="E47" s="7"/>
      <c r="F47" s="7"/>
      <c r="G47" s="2">
        <v>27.1652491092681</v>
      </c>
      <c r="H47" s="2">
        <v>36.765991687774601</v>
      </c>
      <c r="I47" s="2">
        <v>32.707124948501502</v>
      </c>
      <c r="J47" s="7"/>
      <c r="K47" s="2">
        <v>32.625375032424898</v>
      </c>
      <c r="L47" s="2">
        <v>32.602573633193899</v>
      </c>
      <c r="M47" s="2">
        <v>32.0372765064239</v>
      </c>
      <c r="N47" s="2">
        <v>32.511401891708303</v>
      </c>
      <c r="O47">
        <v>31.5385739803314</v>
      </c>
      <c r="P47" s="2">
        <v>32.553304910659698</v>
      </c>
      <c r="Q47" s="2">
        <v>32.545062065124498</v>
      </c>
      <c r="R47" s="2">
        <v>32.496130943298297</v>
      </c>
      <c r="S47" s="2">
        <v>33.132251739501903</v>
      </c>
      <c r="T47" s="2">
        <v>32.465785026550201</v>
      </c>
      <c r="U47" s="2">
        <v>32.709918498992899</v>
      </c>
      <c r="V47" s="7"/>
      <c r="W47" s="18"/>
    </row>
    <row r="48" spans="1:24" x14ac:dyDescent="0.3">
      <c r="A48" s="2"/>
      <c r="B48" s="26"/>
      <c r="C48" s="7"/>
      <c r="D48" s="7"/>
      <c r="E48" s="7"/>
      <c r="F48" s="7"/>
      <c r="G48" s="2">
        <v>27.039559364318801</v>
      </c>
      <c r="H48" s="2">
        <v>35.927748680114703</v>
      </c>
      <c r="I48" s="2">
        <v>32.394834518432603</v>
      </c>
      <c r="J48" s="7"/>
      <c r="K48" s="2">
        <v>32.729398250579798</v>
      </c>
      <c r="L48" s="2">
        <v>32.582223415374699</v>
      </c>
      <c r="M48" s="2">
        <v>32.644708871841402</v>
      </c>
      <c r="N48" s="2">
        <v>32.593364000320399</v>
      </c>
      <c r="O48" s="2">
        <v>32.489464998245197</v>
      </c>
      <c r="P48" s="2">
        <v>31.840724945068299</v>
      </c>
      <c r="Q48" s="2">
        <v>32.570388555526698</v>
      </c>
      <c r="R48" s="2">
        <v>32.593745231628397</v>
      </c>
      <c r="S48" s="2">
        <v>32.523721218109102</v>
      </c>
      <c r="T48" s="2">
        <v>32.8352274894714</v>
      </c>
      <c r="U48" s="2">
        <v>32.518990516662598</v>
      </c>
      <c r="V48" s="7"/>
      <c r="W48" s="18"/>
    </row>
    <row r="49" spans="1:23" x14ac:dyDescent="0.3">
      <c r="A49" s="2"/>
      <c r="B49" s="26"/>
      <c r="C49" s="7"/>
      <c r="D49" s="18"/>
      <c r="E49" s="7"/>
      <c r="F49" s="7"/>
      <c r="G49" s="2">
        <v>27.245997428894</v>
      </c>
      <c r="H49" s="2">
        <v>36.381046772003103</v>
      </c>
      <c r="I49" s="2">
        <v>34.070694446563699</v>
      </c>
      <c r="J49" s="7"/>
      <c r="K49" s="2">
        <v>36.272171258926299</v>
      </c>
      <c r="L49" s="2">
        <v>38.6166219711303</v>
      </c>
      <c r="M49" s="2">
        <v>38.070533514022799</v>
      </c>
      <c r="N49" s="2">
        <v>30.689162731170601</v>
      </c>
      <c r="O49" s="2">
        <v>36.030127763748098</v>
      </c>
      <c r="P49" s="2">
        <v>38.530406951904297</v>
      </c>
      <c r="Q49" s="2">
        <v>38.238160133361802</v>
      </c>
      <c r="R49" s="2">
        <v>38.783549070358198</v>
      </c>
      <c r="S49" s="2">
        <v>38.266486167907701</v>
      </c>
      <c r="T49" s="2">
        <v>33.909201145172098</v>
      </c>
      <c r="U49" s="2">
        <v>32.257418632507303</v>
      </c>
      <c r="V49" s="7"/>
      <c r="W49" s="18"/>
    </row>
    <row r="50" spans="1:23" x14ac:dyDescent="0.3">
      <c r="A50" s="2"/>
      <c r="B50" s="26"/>
      <c r="C50" s="7"/>
      <c r="D50" s="7"/>
      <c r="E50" s="7"/>
      <c r="F50" s="7"/>
      <c r="G50" s="2">
        <v>29.127843141555701</v>
      </c>
      <c r="H50" s="2">
        <v>36.350426673889103</v>
      </c>
      <c r="I50" s="2">
        <v>32.0397307872772</v>
      </c>
      <c r="J50" s="7"/>
      <c r="K50" s="2">
        <v>29.405558824539099</v>
      </c>
      <c r="L50" s="2">
        <v>44.5614299774169</v>
      </c>
      <c r="M50" s="2">
        <v>43.006214141845703</v>
      </c>
      <c r="N50" s="2">
        <v>37.1465451717376</v>
      </c>
      <c r="O50" s="2">
        <v>31.482635736465401</v>
      </c>
      <c r="P50" s="2">
        <v>29.608306646347</v>
      </c>
      <c r="Q50" s="2">
        <v>31.902647972106902</v>
      </c>
      <c r="R50" s="2">
        <v>28.813606262206999</v>
      </c>
      <c r="S50" s="2">
        <v>30.722861051559399</v>
      </c>
      <c r="T50" s="2">
        <v>28.909089088439899</v>
      </c>
      <c r="U50" s="2">
        <v>30.887991189956601</v>
      </c>
      <c r="V50" s="7"/>
      <c r="W50" s="18"/>
    </row>
    <row r="51" spans="1:23" x14ac:dyDescent="0.3">
      <c r="A51" s="2"/>
      <c r="B51" s="26"/>
      <c r="C51" s="7"/>
      <c r="D51" s="7"/>
      <c r="E51" s="7"/>
      <c r="F51" s="7"/>
      <c r="G51">
        <v>28.317531824111899</v>
      </c>
      <c r="H51" s="2">
        <v>36.336487054824801</v>
      </c>
      <c r="I51" s="2">
        <v>30.933936834335299</v>
      </c>
      <c r="J51" s="7"/>
      <c r="K51" s="2">
        <v>31.618930578231801</v>
      </c>
      <c r="L51" s="2">
        <v>29.422188520431501</v>
      </c>
      <c r="M51" s="2">
        <v>31.552685499191199</v>
      </c>
      <c r="N51" s="2">
        <v>34.650877475738497</v>
      </c>
      <c r="O51" s="2">
        <v>31.696893215179401</v>
      </c>
      <c r="P51" s="2">
        <v>29.778603792190498</v>
      </c>
      <c r="Q51" s="2">
        <v>34.668725967407198</v>
      </c>
      <c r="R51" s="2">
        <v>33.355082988738999</v>
      </c>
      <c r="S51" s="2">
        <v>43.214853763580301</v>
      </c>
      <c r="T51" s="2">
        <v>36.694488525390597</v>
      </c>
      <c r="U51" s="2">
        <v>33.785375595092702</v>
      </c>
      <c r="V51" s="7"/>
      <c r="W51" s="18"/>
    </row>
    <row r="52" spans="1:23" x14ac:dyDescent="0.3">
      <c r="A52" s="2"/>
      <c r="B52" s="26"/>
      <c r="C52" s="7"/>
      <c r="D52" s="7"/>
      <c r="E52" s="7"/>
      <c r="F52" s="7"/>
      <c r="G52" s="2">
        <v>27.471061944961502</v>
      </c>
      <c r="H52" s="2">
        <v>35.992583751678403</v>
      </c>
      <c r="I52" s="2">
        <v>34.366559028625403</v>
      </c>
      <c r="J52" s="7"/>
      <c r="K52" s="2">
        <v>34.329404115676802</v>
      </c>
      <c r="L52" s="2">
        <v>50.276206016540499</v>
      </c>
      <c r="M52" s="2">
        <v>51.253113269805901</v>
      </c>
      <c r="N52" s="2">
        <v>50.576038122177103</v>
      </c>
      <c r="O52" s="2">
        <v>49.728125095367403</v>
      </c>
      <c r="P52" s="2">
        <v>49.963885545730498</v>
      </c>
      <c r="Q52" s="2">
        <v>50.059675455093299</v>
      </c>
      <c r="R52" s="2">
        <v>49.256578445434499</v>
      </c>
      <c r="S52" s="2">
        <v>50.361366987228301</v>
      </c>
      <c r="T52" s="2">
        <v>50.262209415435699</v>
      </c>
      <c r="U52" s="2">
        <v>51.289190053939798</v>
      </c>
      <c r="V52" s="7"/>
      <c r="W52" s="18"/>
    </row>
    <row r="53" spans="1:23" x14ac:dyDescent="0.3">
      <c r="A53" s="2"/>
      <c r="B53" s="26"/>
      <c r="C53" s="7"/>
      <c r="D53" s="7"/>
      <c r="E53" s="7"/>
      <c r="F53" s="7"/>
      <c r="G53">
        <v>27.213203191757199</v>
      </c>
      <c r="H53" s="2">
        <v>36.436400651931699</v>
      </c>
      <c r="I53" s="2">
        <v>50.430681467056203</v>
      </c>
      <c r="J53" s="7"/>
      <c r="K53" s="2">
        <v>50.986104965209897</v>
      </c>
      <c r="L53" s="2">
        <v>51.466993093490601</v>
      </c>
      <c r="M53" s="2">
        <v>52.693281173705998</v>
      </c>
      <c r="N53" s="2">
        <v>50.696518898010197</v>
      </c>
      <c r="O53" s="2">
        <v>55.6456651687622</v>
      </c>
      <c r="P53" s="2">
        <v>59.719007253646801</v>
      </c>
      <c r="Q53" s="2">
        <v>60.565592765808098</v>
      </c>
      <c r="R53" s="2">
        <v>58.967509031295698</v>
      </c>
      <c r="S53" s="2">
        <v>52.825114011764498</v>
      </c>
      <c r="T53" s="2">
        <v>52.4172458648681</v>
      </c>
      <c r="U53" s="2">
        <v>51.194358587265</v>
      </c>
      <c r="V53" s="7"/>
      <c r="W53" s="18"/>
    </row>
    <row r="54" spans="1:23" x14ac:dyDescent="0.3">
      <c r="A54" s="2"/>
      <c r="B54" s="26"/>
      <c r="C54" s="7"/>
      <c r="D54" s="7"/>
      <c r="E54" s="7"/>
      <c r="F54" s="7"/>
      <c r="G54" s="2">
        <v>27.3670237064361</v>
      </c>
      <c r="H54" s="2">
        <v>36.376152276992798</v>
      </c>
      <c r="I54" s="2">
        <v>50.651293039321899</v>
      </c>
      <c r="J54" s="7"/>
      <c r="K54" s="2">
        <v>49.941610813140798</v>
      </c>
      <c r="L54" s="2">
        <v>47.941093683242798</v>
      </c>
      <c r="M54" s="2">
        <v>50.235093593597398</v>
      </c>
      <c r="N54" s="2">
        <v>50.226306915283203</v>
      </c>
      <c r="O54" s="2">
        <v>49.377178907394402</v>
      </c>
      <c r="P54" s="2">
        <v>49.551297187805098</v>
      </c>
      <c r="Q54" s="2">
        <v>51.8667697906494</v>
      </c>
      <c r="R54" s="2">
        <v>48.604231119155799</v>
      </c>
      <c r="S54" s="2">
        <v>51.228908777236903</v>
      </c>
      <c r="T54" s="2">
        <v>50.711144685745197</v>
      </c>
      <c r="U54" s="2">
        <v>32.966569185256901</v>
      </c>
      <c r="V54" s="7"/>
      <c r="W54" s="18"/>
    </row>
    <row r="55" spans="1:23" x14ac:dyDescent="0.3">
      <c r="A55" s="2"/>
      <c r="B55" s="26"/>
      <c r="C55" s="7"/>
      <c r="D55" s="7"/>
      <c r="E55" s="7"/>
      <c r="F55" s="18"/>
      <c r="G55" s="2">
        <v>27.5545556545257</v>
      </c>
      <c r="H55" s="2">
        <v>36.445070028304997</v>
      </c>
      <c r="I55" s="2">
        <v>48.185866832733097</v>
      </c>
      <c r="J55" s="7"/>
      <c r="K55" s="2">
        <v>50.521011352538999</v>
      </c>
      <c r="L55" s="2">
        <v>51.169796943664501</v>
      </c>
      <c r="M55" s="2">
        <v>50.005066394805901</v>
      </c>
      <c r="N55" s="2">
        <v>50.123200178146298</v>
      </c>
      <c r="O55" s="2">
        <v>48.720944404602001</v>
      </c>
      <c r="P55" s="2">
        <v>51.087842702865601</v>
      </c>
      <c r="Q55" s="2">
        <v>53.519528865814202</v>
      </c>
      <c r="R55" s="2">
        <v>59.917320251464801</v>
      </c>
      <c r="S55" s="2">
        <v>46.4750621318817</v>
      </c>
      <c r="T55" s="2">
        <v>39.528623819351097</v>
      </c>
      <c r="U55" s="2">
        <v>32.5468590259552</v>
      </c>
      <c r="V55" s="7"/>
      <c r="W55" s="18"/>
    </row>
    <row r="56" spans="1:23" x14ac:dyDescent="0.3">
      <c r="A56" s="2"/>
      <c r="B56" s="26"/>
      <c r="C56" s="7"/>
      <c r="D56" s="7"/>
      <c r="E56" s="7"/>
      <c r="F56" s="7"/>
      <c r="G56" s="2">
        <v>27.264618158340401</v>
      </c>
      <c r="H56" s="2">
        <v>37.174167871475198</v>
      </c>
      <c r="I56" s="2">
        <v>57.696346282958899</v>
      </c>
      <c r="J56" s="7"/>
      <c r="K56" s="2">
        <v>54.853507280349703</v>
      </c>
      <c r="L56" s="2">
        <v>55.429639339447</v>
      </c>
      <c r="M56" s="2">
        <v>52.182217597961397</v>
      </c>
      <c r="N56" s="2">
        <v>63.867266178131104</v>
      </c>
      <c r="O56" s="2">
        <v>61.750350475311201</v>
      </c>
      <c r="P56" s="2">
        <v>59.9307572841644</v>
      </c>
      <c r="Q56" s="2">
        <v>52.210406541824298</v>
      </c>
      <c r="R56" s="2">
        <v>44.056361436843801</v>
      </c>
      <c r="S56" s="2">
        <v>49.566747665405202</v>
      </c>
      <c r="T56" s="2">
        <v>46.505521059036198</v>
      </c>
      <c r="U56" s="2">
        <v>49.799784421920698</v>
      </c>
      <c r="V56" s="7"/>
      <c r="W56" s="18"/>
    </row>
    <row r="57" spans="1:23" x14ac:dyDescent="0.3">
      <c r="A57" s="2"/>
      <c r="B57" s="26"/>
      <c r="C57" s="7"/>
      <c r="D57" s="7"/>
      <c r="E57" s="7"/>
      <c r="F57" s="7"/>
      <c r="G57" s="2">
        <v>27.466112852096501</v>
      </c>
      <c r="H57" s="2">
        <v>37.284029483795102</v>
      </c>
      <c r="I57" s="2">
        <v>31.659378290176299</v>
      </c>
      <c r="J57" s="7"/>
      <c r="K57" s="2">
        <v>32.458882093429501</v>
      </c>
      <c r="L57" s="2">
        <v>32.773175477981503</v>
      </c>
      <c r="M57" s="2">
        <v>51.155563831329303</v>
      </c>
      <c r="N57" s="2">
        <v>50.790432929992598</v>
      </c>
      <c r="O57" s="2">
        <v>50.518166542053201</v>
      </c>
      <c r="P57" s="2">
        <v>49.262660980224602</v>
      </c>
      <c r="Q57" s="2">
        <v>49.222333431243896</v>
      </c>
      <c r="R57" s="2">
        <v>43.687343597412102</v>
      </c>
      <c r="S57" s="2">
        <v>38.624413967132497</v>
      </c>
      <c r="T57" s="2">
        <v>37.357243299484203</v>
      </c>
      <c r="U57" s="2">
        <v>36.619077205657902</v>
      </c>
      <c r="V57" s="7"/>
      <c r="W57" s="18"/>
    </row>
    <row r="58" spans="1:23" x14ac:dyDescent="0.3">
      <c r="A58" s="2"/>
      <c r="B58" s="26"/>
      <c r="C58" s="7"/>
      <c r="D58" s="7"/>
      <c r="E58" s="7"/>
      <c r="F58" s="7"/>
      <c r="G58" s="2">
        <v>27.322535991668701</v>
      </c>
      <c r="H58" s="2">
        <v>36.483599424362097</v>
      </c>
      <c r="I58" s="2">
        <v>37.282916069030698</v>
      </c>
      <c r="J58" s="7"/>
      <c r="K58" s="2">
        <v>38.717788219451897</v>
      </c>
      <c r="L58" s="2">
        <v>38.908818006515503</v>
      </c>
      <c r="M58" s="2">
        <v>39.706192016601499</v>
      </c>
      <c r="N58" s="2">
        <v>43.132702827453599</v>
      </c>
      <c r="O58" s="2">
        <v>37.960044145584099</v>
      </c>
      <c r="P58" s="2">
        <v>39.140599966049102</v>
      </c>
      <c r="Q58" s="2">
        <v>40.261463642120297</v>
      </c>
      <c r="R58" s="2">
        <v>39.328357696533203</v>
      </c>
      <c r="S58" s="2">
        <v>39.3277876377105</v>
      </c>
      <c r="T58" s="2">
        <v>39.572810649871798</v>
      </c>
      <c r="U58" s="2">
        <v>39.957970142364502</v>
      </c>
      <c r="V58" s="7"/>
      <c r="W58" s="18"/>
    </row>
    <row r="59" spans="1:23" x14ac:dyDescent="0.3">
      <c r="A59" s="2"/>
      <c r="B59" s="26"/>
      <c r="C59" s="7"/>
      <c r="D59" s="7"/>
      <c r="E59" s="7"/>
      <c r="F59" s="18"/>
      <c r="G59" s="2">
        <v>27.897620201110801</v>
      </c>
      <c r="H59" s="2">
        <v>37.713621616363497</v>
      </c>
      <c r="I59" s="2">
        <v>39.598999261856001</v>
      </c>
      <c r="J59" s="7"/>
      <c r="K59">
        <v>38.0152873992919</v>
      </c>
      <c r="L59" s="2">
        <v>38.944716453552203</v>
      </c>
      <c r="M59" s="2">
        <v>40.1490092277526</v>
      </c>
      <c r="N59" s="2">
        <v>40.027326107025097</v>
      </c>
      <c r="O59" s="2">
        <v>39.393318653106597</v>
      </c>
      <c r="P59" s="2">
        <v>39.095477581024099</v>
      </c>
      <c r="Q59" s="2">
        <v>39.281658649444502</v>
      </c>
      <c r="R59" s="2">
        <v>41.580476999282801</v>
      </c>
      <c r="S59" s="2">
        <v>38.155065774917603</v>
      </c>
      <c r="T59" s="2">
        <v>52.149158239364603</v>
      </c>
      <c r="U59" s="2">
        <v>52.684657573699901</v>
      </c>
      <c r="V59" s="7"/>
      <c r="W59" s="18"/>
    </row>
    <row r="60" spans="1:23" x14ac:dyDescent="0.3">
      <c r="A60" s="2"/>
      <c r="B60" s="26"/>
      <c r="C60" s="7"/>
      <c r="D60" s="7"/>
      <c r="E60" s="7"/>
      <c r="F60" s="7"/>
      <c r="G60" s="2">
        <v>27.626960277557298</v>
      </c>
      <c r="H60" s="2">
        <v>37.453017711639397</v>
      </c>
      <c r="I60" s="2">
        <v>53.9948089122772</v>
      </c>
      <c r="J60" s="7"/>
      <c r="K60" s="2">
        <v>52.564822435379</v>
      </c>
      <c r="L60" s="2">
        <v>51.434520006179802</v>
      </c>
      <c r="M60" s="2">
        <v>55.690310239791799</v>
      </c>
      <c r="N60" s="2">
        <v>52.135607719421301</v>
      </c>
      <c r="O60" s="2">
        <v>52.269731760025003</v>
      </c>
      <c r="P60" s="2">
        <v>51.986128091812098</v>
      </c>
      <c r="Q60" s="2">
        <v>52.232541799545203</v>
      </c>
      <c r="R60" s="2">
        <v>52.6173863410949</v>
      </c>
      <c r="S60" s="2">
        <v>51.340161323547299</v>
      </c>
      <c r="T60" s="2">
        <v>50.776087999343801</v>
      </c>
      <c r="U60" s="2">
        <v>51.051766633987398</v>
      </c>
      <c r="V60" s="7"/>
      <c r="W60" s="18"/>
    </row>
    <row r="61" spans="1:23" x14ac:dyDescent="0.3">
      <c r="A61" s="2"/>
      <c r="B61" s="26"/>
      <c r="C61" s="7"/>
      <c r="D61" s="7"/>
      <c r="E61" s="7"/>
      <c r="F61" s="7"/>
      <c r="G61" s="2">
        <v>30.5520241260528</v>
      </c>
      <c r="H61" s="2">
        <v>36.752788782119701</v>
      </c>
      <c r="I61" s="2">
        <v>52.562778234481797</v>
      </c>
      <c r="J61" s="7"/>
      <c r="K61" s="2">
        <v>52.683253526687601</v>
      </c>
      <c r="L61" s="2">
        <v>52.988486051559399</v>
      </c>
      <c r="M61" s="2">
        <v>51.465057373046797</v>
      </c>
      <c r="N61" s="2">
        <v>53.0086443424224</v>
      </c>
      <c r="O61" s="2">
        <v>52.055803775787297</v>
      </c>
      <c r="P61" s="2">
        <v>51.427230596542302</v>
      </c>
      <c r="Q61" s="2">
        <v>52.261086463928201</v>
      </c>
      <c r="R61" s="2">
        <v>48.070019721984799</v>
      </c>
      <c r="S61" s="2">
        <v>50.523791790008502</v>
      </c>
      <c r="T61" s="2">
        <v>51.4630031585693</v>
      </c>
      <c r="U61" s="2">
        <v>49.7817251682281</v>
      </c>
      <c r="V61" s="7"/>
      <c r="W61" s="18"/>
    </row>
    <row r="62" spans="1:23" x14ac:dyDescent="0.3">
      <c r="A62" s="2"/>
      <c r="B62" s="26"/>
      <c r="C62" s="7"/>
      <c r="D62" s="7"/>
      <c r="E62" s="7"/>
      <c r="F62" s="7"/>
      <c r="G62" s="2">
        <v>28.334727048873901</v>
      </c>
      <c r="H62" s="2">
        <v>35.7256114482879</v>
      </c>
      <c r="I62">
        <v>51.632789134979198</v>
      </c>
      <c r="J62" s="7"/>
      <c r="K62" s="2">
        <v>49.962226390838602</v>
      </c>
      <c r="L62" s="2">
        <v>49.897426366806002</v>
      </c>
      <c r="M62" s="2">
        <v>47.986949682235696</v>
      </c>
      <c r="N62" s="2">
        <v>54.187682151794398</v>
      </c>
      <c r="O62" s="2">
        <v>51.808699369430499</v>
      </c>
      <c r="P62" s="2">
        <v>51.791251420974703</v>
      </c>
      <c r="Q62" s="2">
        <v>51.930104255676198</v>
      </c>
      <c r="R62" s="2">
        <v>52.0768365859985</v>
      </c>
      <c r="S62" s="2">
        <v>51.921247005462597</v>
      </c>
      <c r="T62" s="2">
        <v>53.429014682769697</v>
      </c>
      <c r="U62" s="2">
        <v>59.631876230239797</v>
      </c>
      <c r="V62" s="7"/>
      <c r="W62" s="18"/>
    </row>
    <row r="63" spans="1:23" x14ac:dyDescent="0.3">
      <c r="A63" s="2"/>
      <c r="B63" s="26"/>
      <c r="C63" s="7"/>
      <c r="D63" s="7"/>
      <c r="E63" s="7"/>
      <c r="F63" s="7"/>
      <c r="G63" s="2">
        <v>27.801423311233499</v>
      </c>
      <c r="H63" s="2">
        <v>36.529690504074097</v>
      </c>
      <c r="I63" s="2">
        <v>52.282176017761202</v>
      </c>
      <c r="J63" s="7"/>
      <c r="K63" s="2">
        <v>53.904084920883101</v>
      </c>
      <c r="L63" s="2">
        <v>52.320802688598597</v>
      </c>
      <c r="M63" s="2">
        <v>53.450435876846299</v>
      </c>
      <c r="N63" s="2">
        <v>51.361155986785803</v>
      </c>
      <c r="O63" s="2">
        <v>53.1238403320312</v>
      </c>
      <c r="P63" s="2">
        <v>51.986393213272002</v>
      </c>
      <c r="Q63" s="2">
        <v>51.930442810058501</v>
      </c>
      <c r="R63" s="2">
        <v>53.531823873519897</v>
      </c>
      <c r="S63" s="2">
        <v>51.927440881729098</v>
      </c>
      <c r="T63" s="2">
        <v>53.158154249191199</v>
      </c>
      <c r="U63" s="2">
        <v>51.573524236678999</v>
      </c>
      <c r="V63" s="7"/>
      <c r="W63" s="18"/>
    </row>
    <row r="64" spans="1:23" x14ac:dyDescent="0.3">
      <c r="A64" s="2"/>
      <c r="B64" s="26"/>
      <c r="C64" s="7"/>
      <c r="D64" s="7"/>
      <c r="E64" s="7"/>
      <c r="F64" s="7"/>
      <c r="G64" s="2">
        <v>28.631097555160501</v>
      </c>
      <c r="H64" s="2">
        <v>35.992695331573401</v>
      </c>
      <c r="I64" s="2">
        <v>35.868846893310497</v>
      </c>
      <c r="J64" s="7"/>
      <c r="K64" s="2">
        <v>36.186621189117403</v>
      </c>
      <c r="L64" s="2">
        <v>58.431627273559499</v>
      </c>
      <c r="M64" s="2">
        <v>60.677269697189303</v>
      </c>
      <c r="N64" s="2">
        <v>38.971824645996001</v>
      </c>
      <c r="O64">
        <v>32.703212738037102</v>
      </c>
      <c r="P64" s="2">
        <v>39.009151220321598</v>
      </c>
      <c r="Q64">
        <v>38.524410963058401</v>
      </c>
      <c r="R64" s="2">
        <v>37.466080904006901</v>
      </c>
      <c r="S64" s="2">
        <v>38.048840284347499</v>
      </c>
      <c r="T64" s="2">
        <v>38.3964068889617</v>
      </c>
      <c r="U64" s="2">
        <v>38.261710882186797</v>
      </c>
      <c r="V64" s="7"/>
      <c r="W64" s="18"/>
    </row>
    <row r="65" spans="1:23" x14ac:dyDescent="0.3">
      <c r="A65" s="2"/>
      <c r="B65" s="26"/>
      <c r="C65" s="7"/>
      <c r="D65" s="7"/>
      <c r="E65" s="7"/>
      <c r="F65" s="18"/>
      <c r="G65" s="2">
        <v>29.612492084503099</v>
      </c>
      <c r="H65" s="2">
        <v>34.795576095580998</v>
      </c>
      <c r="I65" s="2">
        <v>37.186980009078901</v>
      </c>
      <c r="J65" s="7"/>
      <c r="K65" s="2">
        <v>38.242602348327601</v>
      </c>
      <c r="L65" s="2">
        <v>38.0043396949768</v>
      </c>
      <c r="M65" s="2">
        <v>37.769424676895099</v>
      </c>
      <c r="N65" s="2">
        <v>37.973181486129697</v>
      </c>
      <c r="O65" s="2">
        <v>38.078132629394503</v>
      </c>
      <c r="P65" s="2">
        <v>37.962316274642902</v>
      </c>
      <c r="Q65" s="2">
        <v>38.667338132858198</v>
      </c>
      <c r="R65" s="2">
        <v>38.147524833679199</v>
      </c>
      <c r="S65" s="2">
        <v>38.2815260887146</v>
      </c>
      <c r="T65" s="2">
        <v>38.0344271659851</v>
      </c>
      <c r="U65" s="2">
        <v>38.3807308673858</v>
      </c>
      <c r="V65" s="7"/>
      <c r="W65" s="18"/>
    </row>
    <row r="66" spans="1:23" ht="14.5" thickBot="1" x14ac:dyDescent="0.35">
      <c r="A66" s="2"/>
      <c r="B66" s="10" t="s">
        <v>8</v>
      </c>
      <c r="C66" s="18"/>
      <c r="D66" s="19"/>
      <c r="E66" s="19"/>
      <c r="F66" s="19"/>
      <c r="G66" s="11">
        <f t="shared" ref="G66:U66" si="2">AVERAGE(G36:G65)</f>
        <v>28.336987447738597</v>
      </c>
      <c r="H66" s="11">
        <f t="shared" si="2"/>
        <v>34.69697833061214</v>
      </c>
      <c r="I66" s="11">
        <f t="shared" si="2"/>
        <v>38.877806210517839</v>
      </c>
      <c r="J66" s="7"/>
      <c r="K66" s="11">
        <f t="shared" si="2"/>
        <v>38.626813030242864</v>
      </c>
      <c r="L66" s="11">
        <f t="shared" si="2"/>
        <v>40.425296521186802</v>
      </c>
      <c r="M66" s="11">
        <f t="shared" si="2"/>
        <v>40.97170154253638</v>
      </c>
      <c r="N66" s="11">
        <f t="shared" si="2"/>
        <v>40.482318194707183</v>
      </c>
      <c r="O66" s="11">
        <f t="shared" si="2"/>
        <v>39.880851292610132</v>
      </c>
      <c r="P66" s="11">
        <f t="shared" si="2"/>
        <v>40.189104835192317</v>
      </c>
      <c r="Q66" s="11">
        <f t="shared" si="2"/>
        <v>40.43684403896328</v>
      </c>
      <c r="R66" s="11">
        <f t="shared" si="2"/>
        <v>39.65962163607275</v>
      </c>
      <c r="S66" s="11">
        <f t="shared" si="2"/>
        <v>39.647130727767902</v>
      </c>
      <c r="T66" s="11">
        <f t="shared" si="2"/>
        <v>39.639985958735103</v>
      </c>
      <c r="U66" s="11">
        <f t="shared" si="2"/>
        <v>37.795720219612086</v>
      </c>
      <c r="V66" s="19"/>
      <c r="W66" s="19"/>
    </row>
    <row r="67" spans="1:23" ht="14.5" thickBot="1" x14ac:dyDescent="0.35">
      <c r="A67" s="2"/>
      <c r="B67" s="9" t="s">
        <v>13</v>
      </c>
      <c r="C67" s="18"/>
      <c r="D67" s="7"/>
      <c r="E67" s="7"/>
      <c r="F67" s="7"/>
      <c r="G67" s="23">
        <f>STDEV(G36:G65)</f>
        <v>2.5550668256081259</v>
      </c>
      <c r="H67" s="23">
        <f t="shared" ref="H67:W67" si="3">STDEV(H36:H65)</f>
        <v>4.1731576259258878</v>
      </c>
      <c r="I67" s="23">
        <f t="shared" si="3"/>
        <v>8.8068862465554432</v>
      </c>
      <c r="J67" s="23" t="e">
        <f t="shared" si="3"/>
        <v>#DIV/0!</v>
      </c>
      <c r="K67" s="23">
        <f t="shared" si="3"/>
        <v>8.8336855506022012</v>
      </c>
      <c r="L67" s="23">
        <f t="shared" si="3"/>
        <v>9.4769430180611849</v>
      </c>
      <c r="M67" s="23">
        <f t="shared" si="3"/>
        <v>9.9291509600150381</v>
      </c>
      <c r="N67" s="23">
        <f t="shared" si="3"/>
        <v>9.9199053016940102</v>
      </c>
      <c r="O67" s="23">
        <f t="shared" si="3"/>
        <v>9.9451024226058848</v>
      </c>
      <c r="P67" s="23">
        <f t="shared" si="3"/>
        <v>9.9828147242825747</v>
      </c>
      <c r="Q67" s="23">
        <f t="shared" si="3"/>
        <v>9.5257647652253929</v>
      </c>
      <c r="R67" s="23">
        <f t="shared" si="3"/>
        <v>9.4027814966817154</v>
      </c>
      <c r="S67" s="23">
        <f t="shared" si="3"/>
        <v>8.3566629830536883</v>
      </c>
      <c r="T67" s="23">
        <f t="shared" si="3"/>
        <v>8.7860413299158449</v>
      </c>
      <c r="U67" s="23">
        <f t="shared" si="3"/>
        <v>9.648060834818418</v>
      </c>
      <c r="V67" s="24"/>
      <c r="W67" s="24"/>
    </row>
    <row r="68" spans="1:23" x14ac:dyDescent="0.3">
      <c r="A68" s="2"/>
      <c r="B68" s="25" t="s">
        <v>7</v>
      </c>
      <c r="C68" s="15">
        <v>4.5521316528320304</v>
      </c>
      <c r="D68" s="15">
        <v>2.4770433902740399</v>
      </c>
      <c r="E68" s="15">
        <v>1.4641027450561499</v>
      </c>
      <c r="F68" s="15">
        <v>1.4836900234222401</v>
      </c>
      <c r="G68" s="15">
        <v>1.4664602279662999</v>
      </c>
      <c r="H68" s="15">
        <v>1.44960093498229</v>
      </c>
      <c r="I68" s="15">
        <v>1.4823586940765301</v>
      </c>
      <c r="J68" s="15">
        <v>1.4908306598663299</v>
      </c>
      <c r="K68" s="15">
        <v>1.44039630889892</v>
      </c>
      <c r="L68" s="15">
        <v>1.01706266403198</v>
      </c>
      <c r="M68" s="15">
        <v>0.98476505279541005</v>
      </c>
      <c r="N68" s="15">
        <v>1.4524517059326101</v>
      </c>
      <c r="O68" s="15">
        <v>1.4184920787811199</v>
      </c>
      <c r="P68" s="15">
        <v>1.43791508674621</v>
      </c>
      <c r="Q68" s="15">
        <v>1.4689021110534599</v>
      </c>
      <c r="R68" s="15">
        <v>1.4691348075866699</v>
      </c>
      <c r="S68" s="15">
        <v>1.4752614498138401</v>
      </c>
      <c r="T68" s="15">
        <v>1.4701502323150599</v>
      </c>
      <c r="U68" s="15">
        <v>2.4614846706390301</v>
      </c>
      <c r="V68" s="16"/>
      <c r="W68" s="17">
        <v>22.1107625961303</v>
      </c>
    </row>
    <row r="69" spans="1:23" x14ac:dyDescent="0.3">
      <c r="A69" s="2"/>
      <c r="B69" s="26"/>
      <c r="C69" s="2">
        <v>2.6075150966644198</v>
      </c>
      <c r="D69" s="2">
        <v>3.5158956050872798</v>
      </c>
      <c r="E69" s="2">
        <v>2.0280563831329301</v>
      </c>
      <c r="F69" s="2">
        <v>2.0775818824768</v>
      </c>
      <c r="G69" s="2">
        <v>2.0877118110656698</v>
      </c>
      <c r="H69" s="2">
        <v>2.0834655761718701</v>
      </c>
      <c r="I69" s="2">
        <v>2.03447318077087</v>
      </c>
      <c r="J69" s="2">
        <v>2.1524631977081299</v>
      </c>
      <c r="K69" s="2">
        <v>2.1660006046295099</v>
      </c>
      <c r="L69" s="2">
        <v>2.0341830253600999</v>
      </c>
      <c r="M69" s="2">
        <v>2.0111401081085201</v>
      </c>
      <c r="N69" s="2">
        <v>2.0449225902557302</v>
      </c>
      <c r="O69" s="2">
        <v>2.1376426219940101</v>
      </c>
      <c r="P69" s="2">
        <v>2.0139818191528298</v>
      </c>
      <c r="Q69" s="2">
        <v>2.0295746326446502</v>
      </c>
      <c r="R69" s="2">
        <v>2.0687980651855402</v>
      </c>
      <c r="S69" s="2">
        <v>2.0407638549804599</v>
      </c>
      <c r="T69" s="2">
        <v>2.0540714263915998</v>
      </c>
      <c r="U69" s="2">
        <v>3.0857748985290501</v>
      </c>
      <c r="V69" s="7"/>
      <c r="W69" s="8">
        <v>39.278094768524099</v>
      </c>
    </row>
    <row r="70" spans="1:23" x14ac:dyDescent="0.3">
      <c r="A70" s="2"/>
      <c r="B70" s="26"/>
      <c r="C70" s="2">
        <v>3.3144762516021702</v>
      </c>
      <c r="D70" s="2">
        <v>1.5085766315460201</v>
      </c>
      <c r="E70" s="2">
        <v>1.4705421924591</v>
      </c>
      <c r="F70" s="2">
        <v>1.45931053161621</v>
      </c>
      <c r="G70" s="2">
        <v>1.46293425559997</v>
      </c>
      <c r="H70" s="2">
        <v>1.4843223094940099</v>
      </c>
      <c r="I70" s="2">
        <v>1.4725193977355899</v>
      </c>
      <c r="J70" s="2">
        <v>1.46284174919128</v>
      </c>
      <c r="K70" s="2">
        <v>1.45537114143371</v>
      </c>
      <c r="L70" s="2">
        <v>1.5069000720977701</v>
      </c>
      <c r="M70" s="2">
        <v>1.45162749290466</v>
      </c>
      <c r="N70" s="2">
        <v>1.4663567543029701</v>
      </c>
      <c r="O70" s="2">
        <v>1.43916583061218</v>
      </c>
      <c r="P70" s="2">
        <v>1.43592453002929</v>
      </c>
      <c r="Q70" s="2">
        <v>1.4665770530700599</v>
      </c>
      <c r="R70" s="2">
        <v>1.45171570777893</v>
      </c>
      <c r="S70" s="2">
        <v>1.42974209785461</v>
      </c>
      <c r="T70" s="2">
        <v>1.4527270793914699</v>
      </c>
      <c r="U70" s="2">
        <v>2.4582388401031401</v>
      </c>
      <c r="V70" s="7"/>
      <c r="W70" s="8">
        <v>21.533845663070601</v>
      </c>
    </row>
    <row r="71" spans="1:23" x14ac:dyDescent="0.3">
      <c r="A71" s="2"/>
      <c r="B71" s="26"/>
      <c r="C71" s="2">
        <v>3.0766301155090301</v>
      </c>
      <c r="D71" s="2">
        <v>2.4932110309600799</v>
      </c>
      <c r="E71" s="2">
        <v>1.43217253684997</v>
      </c>
      <c r="F71" s="2">
        <v>1.4397604465484599</v>
      </c>
      <c r="G71" s="2">
        <v>1.46513295173645</v>
      </c>
      <c r="H71" s="2">
        <v>1.4100430011749201</v>
      </c>
      <c r="I71" s="2">
        <v>1.4338843822479199</v>
      </c>
      <c r="J71" s="2">
        <v>1.4415190219879099</v>
      </c>
      <c r="K71" s="2">
        <v>1.4313199520111</v>
      </c>
      <c r="L71" s="2">
        <v>1.48567223548889</v>
      </c>
      <c r="M71" s="2">
        <v>1.45450186729431</v>
      </c>
      <c r="N71" s="2">
        <v>1.45826888084411</v>
      </c>
      <c r="O71" s="2">
        <v>1.5092849731445299</v>
      </c>
      <c r="P71" s="2">
        <v>1.44057369232177</v>
      </c>
      <c r="Q71" s="2">
        <v>1.44195055961608</v>
      </c>
      <c r="R71" s="2">
        <v>1.43075203895568</v>
      </c>
      <c r="S71" s="2">
        <v>1.4492073059082</v>
      </c>
      <c r="T71" s="2">
        <v>1.4434454441070499</v>
      </c>
      <c r="U71" s="2">
        <v>2.46595954895019</v>
      </c>
      <c r="V71" s="7"/>
      <c r="W71" s="8">
        <v>21.089411973953201</v>
      </c>
    </row>
    <row r="72" spans="1:23" x14ac:dyDescent="0.3">
      <c r="A72" s="2"/>
      <c r="B72" s="26"/>
      <c r="C72" s="2">
        <v>2.6104311943054199</v>
      </c>
      <c r="D72" s="2">
        <v>2.51462197303771</v>
      </c>
      <c r="E72" s="2">
        <v>1.4715287685394201</v>
      </c>
      <c r="F72" s="2">
        <v>1.47120261192321</v>
      </c>
      <c r="G72" s="2">
        <v>1.5906066894531199</v>
      </c>
      <c r="H72" s="2">
        <v>1.45025038719177</v>
      </c>
      <c r="I72" s="2">
        <v>1.4347951412200901</v>
      </c>
      <c r="J72" s="2">
        <v>1.44541716575622</v>
      </c>
      <c r="K72" s="2">
        <v>1.44562292098999</v>
      </c>
      <c r="L72" s="2">
        <v>1.4766762256622299</v>
      </c>
      <c r="M72" s="2">
        <v>1.46275162696838</v>
      </c>
      <c r="N72" s="2">
        <v>1.4219272136688199</v>
      </c>
      <c r="O72" s="2">
        <v>1.44021272659301</v>
      </c>
      <c r="P72" s="2">
        <v>1.4636256694793699</v>
      </c>
      <c r="Q72" s="2">
        <v>1.48253226280212</v>
      </c>
      <c r="R72" s="2">
        <v>1.4934060573577801</v>
      </c>
      <c r="S72" s="2">
        <v>1.4504208564758301</v>
      </c>
      <c r="T72" s="2">
        <v>1.44556760787963</v>
      </c>
      <c r="U72" s="2">
        <v>2.4706041812896702</v>
      </c>
      <c r="V72" s="7"/>
      <c r="W72" s="8">
        <v>50.420218467712402</v>
      </c>
    </row>
    <row r="73" spans="1:23" x14ac:dyDescent="0.3">
      <c r="A73" s="2"/>
      <c r="B73" s="26"/>
      <c r="C73" s="2">
        <v>2.67090463638305</v>
      </c>
      <c r="D73" s="2">
        <v>2.4840676784515301</v>
      </c>
      <c r="E73" s="2">
        <v>1.8971526622772199</v>
      </c>
      <c r="F73" s="2">
        <v>1.98277115821838</v>
      </c>
      <c r="G73" s="2">
        <v>1.44145107269287</v>
      </c>
      <c r="H73" s="2">
        <v>1.5796525478362999</v>
      </c>
      <c r="I73" s="2">
        <v>1.5733790397644001</v>
      </c>
      <c r="J73" s="2">
        <v>1.4485175609588601</v>
      </c>
      <c r="K73" s="2">
        <v>1.94420385360717</v>
      </c>
      <c r="L73" s="2">
        <v>2.0004723072052002</v>
      </c>
      <c r="M73" s="2">
        <v>1.5594353675842201</v>
      </c>
      <c r="N73" s="2">
        <v>1.5556845664978001</v>
      </c>
      <c r="O73" s="2">
        <v>1.62234854698181</v>
      </c>
      <c r="P73" s="2">
        <v>1.44071340560913</v>
      </c>
      <c r="Q73" s="2">
        <v>1.4439423084259</v>
      </c>
      <c r="R73" s="2">
        <v>1.9730930328369101</v>
      </c>
      <c r="S73" s="2">
        <v>1.9373478889465301</v>
      </c>
      <c r="T73" s="2">
        <v>1.4251418113708401</v>
      </c>
      <c r="U73" s="2">
        <v>1.6541562080383301</v>
      </c>
      <c r="V73" s="7"/>
      <c r="W73" s="8">
        <v>24.7293200492858</v>
      </c>
    </row>
    <row r="74" spans="1:23" x14ac:dyDescent="0.3">
      <c r="A74" s="2"/>
      <c r="B74" s="26"/>
      <c r="C74" s="2">
        <v>2.6162474155425999</v>
      </c>
      <c r="D74" s="2">
        <v>1.84449839591979</v>
      </c>
      <c r="E74" s="2">
        <v>1.8621532917022701</v>
      </c>
      <c r="F74" s="2">
        <v>1.4345371723175</v>
      </c>
      <c r="G74" s="2">
        <v>1.4120893478393499</v>
      </c>
      <c r="H74" s="2">
        <v>1.9658336639404199</v>
      </c>
      <c r="I74" s="2">
        <v>1.88769483566284</v>
      </c>
      <c r="J74" s="2">
        <v>1.4291970729827801</v>
      </c>
      <c r="K74" s="2">
        <v>1.8862547874450599</v>
      </c>
      <c r="L74" s="2">
        <v>1.9155471324920601</v>
      </c>
      <c r="M74" s="2">
        <v>1.4029524326324401</v>
      </c>
      <c r="N74" s="2">
        <v>2.01215624809265</v>
      </c>
      <c r="O74" s="2">
        <v>2.0381383895874001</v>
      </c>
      <c r="P74" s="2">
        <v>1.4624104499816799</v>
      </c>
      <c r="Q74" s="2">
        <v>1.8584389686584399</v>
      </c>
      <c r="R74" s="2">
        <v>1.90371966361999</v>
      </c>
      <c r="S74" s="2">
        <v>1.45643234252929</v>
      </c>
      <c r="T74" s="2">
        <v>1.7329139709472601</v>
      </c>
      <c r="U74" s="2">
        <v>1.85817599296569</v>
      </c>
      <c r="V74" s="7"/>
      <c r="W74" s="8">
        <v>21.375363349914501</v>
      </c>
    </row>
    <row r="75" spans="1:23" x14ac:dyDescent="0.3">
      <c r="A75" s="2"/>
      <c r="B75" s="26"/>
      <c r="C75" s="2">
        <v>2.5930287837982098</v>
      </c>
      <c r="D75" s="2">
        <v>2.0352711677551198</v>
      </c>
      <c r="E75" s="2">
        <v>2.04136657714843</v>
      </c>
      <c r="F75" s="2">
        <v>1.39798307418823</v>
      </c>
      <c r="G75" s="2">
        <v>1.93778800964355</v>
      </c>
      <c r="H75" s="2">
        <v>1.8858270645141599</v>
      </c>
      <c r="I75" s="2">
        <v>1.46630191802978</v>
      </c>
      <c r="J75" s="2">
        <v>1.8868274688720701</v>
      </c>
      <c r="K75" s="2">
        <v>1.98951840400695</v>
      </c>
      <c r="L75" s="2">
        <v>1.4051804542541499</v>
      </c>
      <c r="M75" s="2">
        <v>1.95500183105468</v>
      </c>
      <c r="N75" s="2">
        <v>1.88635849952697</v>
      </c>
      <c r="O75" s="2">
        <v>1.4304814338684</v>
      </c>
      <c r="P75" s="2">
        <v>1.77651810646057</v>
      </c>
      <c r="Q75" s="2">
        <v>1.5128250122070299</v>
      </c>
      <c r="R75" s="2">
        <v>1.4180989265441799</v>
      </c>
      <c r="S75" s="2">
        <v>2.0013751983642498</v>
      </c>
      <c r="T75" s="2">
        <v>2.00432205200195</v>
      </c>
      <c r="U75" s="2">
        <v>1.40950107574462</v>
      </c>
      <c r="V75" s="7"/>
      <c r="W75" s="8">
        <v>20.437742948532101</v>
      </c>
    </row>
    <row r="76" spans="1:23" x14ac:dyDescent="0.3">
      <c r="A76" s="2"/>
      <c r="B76" s="26"/>
      <c r="C76" s="2">
        <v>2.6123995780944802</v>
      </c>
      <c r="D76" s="2">
        <v>1.46301198005676</v>
      </c>
      <c r="E76" s="2">
        <v>1.4081013202667201</v>
      </c>
      <c r="F76" s="2">
        <v>1.40825200080871</v>
      </c>
      <c r="G76" s="2">
        <v>1.4046659469604399</v>
      </c>
      <c r="H76" s="2">
        <v>1.4292619228362999</v>
      </c>
      <c r="I76" s="2">
        <v>1.4303708076477</v>
      </c>
      <c r="J76" s="2">
        <v>1.4186813831329299</v>
      </c>
      <c r="K76" s="2">
        <v>1.4364860057830799</v>
      </c>
      <c r="L76" s="2">
        <v>1.42312455177307</v>
      </c>
      <c r="M76" s="2">
        <v>1.42367267608642</v>
      </c>
      <c r="N76" s="2">
        <v>1.40706038475036</v>
      </c>
      <c r="O76" s="2">
        <v>1.4587254524230899</v>
      </c>
      <c r="P76" s="2">
        <v>1.4467926025390601</v>
      </c>
      <c r="Q76" s="2">
        <v>1.4732756614685001</v>
      </c>
      <c r="R76" s="2">
        <v>1.42080879211425</v>
      </c>
      <c r="S76" s="2">
        <v>1.4152853488922099</v>
      </c>
      <c r="T76" s="2">
        <v>1.4138088226318299</v>
      </c>
      <c r="U76" s="2">
        <v>1.4409093856811499</v>
      </c>
      <c r="V76" s="7"/>
      <c r="W76" s="8">
        <v>20.616615295410099</v>
      </c>
    </row>
    <row r="77" spans="1:23" x14ac:dyDescent="0.3">
      <c r="A77" s="2"/>
      <c r="B77" s="26"/>
      <c r="C77" s="2">
        <v>2.5973951816558798</v>
      </c>
      <c r="D77" s="2">
        <v>1.41880202293396</v>
      </c>
      <c r="E77" s="2">
        <v>1.4588277339935301</v>
      </c>
      <c r="F77" s="2">
        <v>1.4266788959503101</v>
      </c>
      <c r="G77" s="2">
        <v>1.43857145309448</v>
      </c>
      <c r="H77" s="2">
        <v>1.42013764381408</v>
      </c>
      <c r="I77" s="2">
        <v>1.44803094863891</v>
      </c>
      <c r="J77" s="2">
        <v>1.40341019630432</v>
      </c>
      <c r="K77" s="2">
        <v>1.4761605262756301</v>
      </c>
      <c r="L77" s="2">
        <v>1.4230492115020701</v>
      </c>
      <c r="M77" s="2">
        <v>1.43726634979248</v>
      </c>
      <c r="N77" s="2">
        <v>1.42861771583557</v>
      </c>
      <c r="O77" s="2">
        <v>1.5055248737335201</v>
      </c>
      <c r="P77" s="2">
        <v>1.4023759365081701</v>
      </c>
      <c r="Q77" s="2">
        <v>1.4105417728423999</v>
      </c>
      <c r="R77" s="2">
        <v>1.43988490104675</v>
      </c>
      <c r="S77" s="2">
        <v>1.43350410461425</v>
      </c>
      <c r="T77" s="2">
        <v>1.42614793777465</v>
      </c>
      <c r="U77" s="2">
        <v>1.43925428390502</v>
      </c>
      <c r="V77" s="7"/>
      <c r="W77" s="8">
        <v>20.724664926528899</v>
      </c>
    </row>
    <row r="78" spans="1:23" x14ac:dyDescent="0.3">
      <c r="A78" s="2"/>
      <c r="B78" s="26"/>
      <c r="C78" s="2">
        <v>2.6003215312957701</v>
      </c>
      <c r="D78" s="2">
        <v>1.49633717536926</v>
      </c>
      <c r="E78" s="2">
        <v>1.4373128414153999</v>
      </c>
      <c r="F78" s="2">
        <v>1.4336922168731601</v>
      </c>
      <c r="G78">
        <v>1.42304491996765</v>
      </c>
      <c r="H78" s="2">
        <v>1.41163849830627</v>
      </c>
      <c r="I78" s="2">
        <v>1.4185144901275599</v>
      </c>
      <c r="J78" s="2">
        <v>1.44357681274414</v>
      </c>
      <c r="K78" s="2">
        <v>1.41047358512878</v>
      </c>
      <c r="L78" s="2">
        <v>1.4684529304504299</v>
      </c>
      <c r="M78" s="2">
        <v>1.4062569141387899</v>
      </c>
      <c r="N78" s="2">
        <v>1.4439339637756301</v>
      </c>
      <c r="O78" s="2">
        <v>1.4229555130004801</v>
      </c>
      <c r="P78" s="2">
        <v>1.4430139064788801</v>
      </c>
      <c r="Q78" s="2">
        <v>1.42554950714111</v>
      </c>
      <c r="R78" s="2">
        <v>1.39756727218627</v>
      </c>
      <c r="S78" s="2">
        <v>1.4357101917266799</v>
      </c>
      <c r="T78" s="2">
        <v>1.4283699989318801</v>
      </c>
      <c r="U78" s="2">
        <v>1.4351603984832699</v>
      </c>
      <c r="V78" s="7"/>
      <c r="W78" s="8">
        <v>20.625630617141699</v>
      </c>
    </row>
    <row r="79" spans="1:23" x14ac:dyDescent="0.3">
      <c r="A79" s="2"/>
      <c r="B79" s="26"/>
      <c r="C79" s="2">
        <v>2.6142997741699201</v>
      </c>
      <c r="D79" s="2">
        <v>1.49383568763732</v>
      </c>
      <c r="E79" s="2">
        <v>1.4200303554534901</v>
      </c>
      <c r="F79" s="2">
        <v>1.4190411567687899</v>
      </c>
      <c r="G79" s="2">
        <v>1.43613052368164</v>
      </c>
      <c r="H79" s="2">
        <v>1.41928362846374</v>
      </c>
      <c r="I79" s="2">
        <v>1.4136111736297601</v>
      </c>
      <c r="J79" s="2">
        <v>1.43530392646789</v>
      </c>
      <c r="K79" s="2">
        <v>1.4658846855163501</v>
      </c>
      <c r="L79" s="2">
        <v>1.42776799201965</v>
      </c>
      <c r="M79" s="2">
        <v>1.48698186874389</v>
      </c>
      <c r="N79" s="2">
        <v>1.4395773410797099</v>
      </c>
      <c r="O79" s="2">
        <v>1.4203031063079801</v>
      </c>
      <c r="P79" s="2">
        <v>1.3989689350128101</v>
      </c>
      <c r="Q79" s="2">
        <v>1.43581843376159</v>
      </c>
      <c r="R79" s="2">
        <v>1.5661590099334699</v>
      </c>
      <c r="S79" s="2">
        <v>1.4655022621154701</v>
      </c>
      <c r="T79" s="2">
        <v>1.4077980518341</v>
      </c>
      <c r="U79" s="2">
        <v>1.42662572860717</v>
      </c>
      <c r="V79" s="7"/>
      <c r="W79" s="8">
        <v>20.758913040161101</v>
      </c>
    </row>
    <row r="80" spans="1:23" x14ac:dyDescent="0.3">
      <c r="A80" s="2"/>
      <c r="B80" s="26"/>
      <c r="C80" s="2">
        <v>2.6036725044250399</v>
      </c>
      <c r="D80" s="2">
        <v>1.3980126380920399</v>
      </c>
      <c r="E80" s="2">
        <v>1.47480988502502</v>
      </c>
      <c r="F80" s="2">
        <v>1.43183469772338</v>
      </c>
      <c r="G80" s="2">
        <v>1.44518446922302</v>
      </c>
      <c r="H80" s="2">
        <v>1.39989018440246</v>
      </c>
      <c r="I80" s="2">
        <v>1.4505443572998</v>
      </c>
      <c r="J80" s="2">
        <v>1.4068231582641599</v>
      </c>
      <c r="K80" s="2">
        <v>1.42042636871337</v>
      </c>
      <c r="L80" s="2">
        <v>1.4363377094268699</v>
      </c>
      <c r="M80" s="2">
        <v>1.4264392852783201</v>
      </c>
      <c r="N80" s="2">
        <v>1.4382572174072199</v>
      </c>
      <c r="O80" s="2">
        <v>1.4056103229522701</v>
      </c>
      <c r="P80" s="2">
        <v>1.4273264408111499</v>
      </c>
      <c r="Q80" s="2">
        <v>1.4079127311706501</v>
      </c>
      <c r="R80" s="2">
        <v>1.4436051845550499</v>
      </c>
      <c r="S80" s="2">
        <v>1.43400335311889</v>
      </c>
      <c r="T80" s="2">
        <v>1.4249844551086399</v>
      </c>
      <c r="U80" s="2">
        <v>1.4094934463500901</v>
      </c>
      <c r="V80" s="7"/>
      <c r="W80" s="8">
        <v>20.548839807510301</v>
      </c>
    </row>
    <row r="81" spans="1:23" x14ac:dyDescent="0.3">
      <c r="A81" s="2"/>
      <c r="B81" s="26"/>
      <c r="C81" s="2">
        <v>2.6213126182556099</v>
      </c>
      <c r="D81" s="2">
        <v>1.4223766326904199</v>
      </c>
      <c r="E81" s="2">
        <v>1.38152647018432</v>
      </c>
      <c r="F81" s="2">
        <v>1.41953349113464</v>
      </c>
      <c r="G81" s="2">
        <v>1.4225721359252901</v>
      </c>
      <c r="H81" s="2">
        <v>1.45902824401855</v>
      </c>
      <c r="I81" s="2">
        <v>1.4201850891113199</v>
      </c>
      <c r="J81" s="2">
        <v>1.41195964813232</v>
      </c>
      <c r="K81" s="2">
        <v>1.4177372455596899</v>
      </c>
      <c r="L81" s="2">
        <v>1.4091486930847099</v>
      </c>
      <c r="M81" s="2">
        <v>1.39625191688537</v>
      </c>
      <c r="N81" s="2">
        <v>1.4218273162841699</v>
      </c>
      <c r="O81" s="2">
        <v>1.4732079505920399</v>
      </c>
      <c r="P81" s="2">
        <v>1.4358484745025599</v>
      </c>
      <c r="Q81" s="2">
        <v>1.4583001136779701</v>
      </c>
      <c r="R81" s="2">
        <v>1.4181170463562001</v>
      </c>
      <c r="S81" s="2">
        <v>1.3774602413177399</v>
      </c>
      <c r="T81" s="2">
        <v>1.4146878719329801</v>
      </c>
      <c r="U81" s="2">
        <v>1.41581606864929</v>
      </c>
      <c r="V81" s="7"/>
      <c r="W81" s="8">
        <v>20.332528352737398</v>
      </c>
    </row>
    <row r="82" spans="1:23" x14ac:dyDescent="0.3">
      <c r="A82" s="2"/>
      <c r="B82" s="26"/>
      <c r="C82" s="2">
        <v>2.61083912849426</v>
      </c>
      <c r="D82" s="2">
        <v>1.45266389846801</v>
      </c>
      <c r="E82" s="2">
        <v>1.40941166877746</v>
      </c>
      <c r="F82" s="2">
        <v>1.42068839073181</v>
      </c>
      <c r="G82" s="2">
        <v>1.40843176841735</v>
      </c>
      <c r="H82" s="2">
        <v>1.39653468132019</v>
      </c>
      <c r="I82" s="2">
        <v>1.4153578281402499</v>
      </c>
      <c r="J82" s="2">
        <v>1.41037249565124</v>
      </c>
      <c r="K82" s="2">
        <v>1.4109237194061199</v>
      </c>
      <c r="L82" s="2">
        <v>1.44159483909606</v>
      </c>
      <c r="M82" s="2">
        <v>1.4160079956054601</v>
      </c>
      <c r="N82" s="2">
        <v>1.4191877841949401</v>
      </c>
      <c r="O82" s="2">
        <v>1.41002988815307</v>
      </c>
      <c r="P82" s="2">
        <v>1.40668320655822</v>
      </c>
      <c r="Q82" s="2">
        <v>1.4065468311309799</v>
      </c>
      <c r="R82" s="2">
        <v>1.4194376468658401</v>
      </c>
      <c r="S82">
        <v>1.44497299194335</v>
      </c>
      <c r="T82" s="2">
        <v>1.52039146423339</v>
      </c>
      <c r="U82" s="2">
        <v>1.45552110671997</v>
      </c>
      <c r="V82" s="7"/>
      <c r="W82" s="8">
        <v>20.6228733062744</v>
      </c>
    </row>
    <row r="83" spans="1:23" x14ac:dyDescent="0.3">
      <c r="A83" s="2"/>
      <c r="B83" s="26"/>
      <c r="C83" s="2">
        <v>2.5768330097198402</v>
      </c>
      <c r="D83" s="2">
        <v>1.4709599018096899</v>
      </c>
      <c r="E83" s="2">
        <v>1.43194150924682</v>
      </c>
      <c r="F83" s="2">
        <v>1.39638376235961</v>
      </c>
      <c r="G83" s="2">
        <v>1.4030637741088801</v>
      </c>
      <c r="H83" s="2">
        <v>1.46130943298339</v>
      </c>
      <c r="I83" s="2">
        <v>1.40023517608642</v>
      </c>
      <c r="J83" s="2">
        <v>1.4197978973388601</v>
      </c>
      <c r="K83" s="2">
        <v>1.4019739627838099</v>
      </c>
      <c r="L83" s="2">
        <v>1.4300286769866899</v>
      </c>
      <c r="M83" s="2">
        <v>1.4268174171447701</v>
      </c>
      <c r="N83" s="2">
        <v>1.4574127197265601</v>
      </c>
      <c r="O83" s="2">
        <v>1.4536263942718499</v>
      </c>
      <c r="P83" s="2">
        <v>1.41432404518127</v>
      </c>
      <c r="Q83" s="2">
        <v>1.42751836776733</v>
      </c>
      <c r="R83" s="2">
        <v>1.43135166168212</v>
      </c>
      <c r="S83" s="2">
        <v>1.42555499076843</v>
      </c>
      <c r="T83" s="2">
        <v>1.4205365180969201</v>
      </c>
      <c r="U83" s="2">
        <v>1.4078111648559499</v>
      </c>
      <c r="V83" s="7"/>
      <c r="W83" s="8">
        <v>20.8045494556427</v>
      </c>
    </row>
    <row r="84" spans="1:23" x14ac:dyDescent="0.3">
      <c r="A84" s="2"/>
      <c r="B84" s="26"/>
      <c r="C84" s="2">
        <v>2.5968465805053702</v>
      </c>
      <c r="D84" s="2">
        <v>1.41927242279052</v>
      </c>
      <c r="E84" s="2">
        <v>1.4248309135437001</v>
      </c>
      <c r="F84" s="2">
        <v>1.42359495162963</v>
      </c>
      <c r="G84" s="2">
        <v>1.40284299850463</v>
      </c>
      <c r="H84" s="2">
        <v>1.40336489677429</v>
      </c>
      <c r="I84" s="2">
        <v>1.4272656440734801</v>
      </c>
      <c r="J84" s="2">
        <v>1.45923995971679</v>
      </c>
      <c r="K84" s="2">
        <v>1.4237039089202801</v>
      </c>
      <c r="L84" s="2">
        <v>1.40376353263854</v>
      </c>
      <c r="M84" s="2">
        <v>1.4432387351989699</v>
      </c>
      <c r="N84" s="2">
        <v>1.40966892242431</v>
      </c>
      <c r="O84" s="2">
        <v>1.4061152935028001</v>
      </c>
      <c r="P84" s="2">
        <v>1.41277432441711</v>
      </c>
      <c r="Q84" s="2">
        <v>1.4349558353423999</v>
      </c>
      <c r="R84" s="2">
        <v>1.43489122390747</v>
      </c>
      <c r="S84" s="2">
        <v>1.4473528861999501</v>
      </c>
      <c r="T84" s="2">
        <v>1.44264388084411</v>
      </c>
      <c r="U84" s="2">
        <v>1.4072790145873999</v>
      </c>
      <c r="V84" s="7"/>
      <c r="W84" s="8">
        <v>21.722214937210001</v>
      </c>
    </row>
    <row r="85" spans="1:23" x14ac:dyDescent="0.3">
      <c r="A85" s="2"/>
      <c r="B85" s="26"/>
      <c r="C85" s="2">
        <v>2.6057248115539502</v>
      </c>
      <c r="D85" s="2">
        <v>1.4228203296661299</v>
      </c>
      <c r="E85" s="2">
        <v>1.44368004798889</v>
      </c>
      <c r="F85" s="2">
        <v>1.4137284755706701</v>
      </c>
      <c r="G85" s="2">
        <v>1.3935239315032899</v>
      </c>
      <c r="H85" s="2">
        <v>1.4367690086364699</v>
      </c>
      <c r="I85" s="2">
        <v>1.4099543094635001</v>
      </c>
      <c r="J85" s="2">
        <v>1.4156403541564899</v>
      </c>
      <c r="K85" s="2">
        <v>1.43375563621521</v>
      </c>
      <c r="L85" s="2">
        <v>1.4454543590545601</v>
      </c>
      <c r="M85" s="2">
        <v>1.4173665046691799</v>
      </c>
      <c r="N85" s="2">
        <v>1.4132325649261399</v>
      </c>
      <c r="O85" s="2">
        <v>1.41627049446105</v>
      </c>
      <c r="P85" s="2">
        <v>1.39593958854675</v>
      </c>
      <c r="Q85" s="2">
        <v>1.4137978553771899</v>
      </c>
      <c r="R85" s="2">
        <v>1.41426181793212</v>
      </c>
      <c r="S85" s="2">
        <v>1.4221110343933101</v>
      </c>
      <c r="T85" s="2">
        <v>1.4147212505340501</v>
      </c>
      <c r="U85" s="2">
        <v>1.4207184314727701</v>
      </c>
      <c r="V85" s="7"/>
      <c r="W85" s="8">
        <v>20.022456645965502</v>
      </c>
    </row>
    <row r="86" spans="1:23" x14ac:dyDescent="0.3">
      <c r="A86" s="2"/>
      <c r="B86" s="26"/>
      <c r="C86" s="2">
        <v>2.6041481494903498</v>
      </c>
      <c r="D86" s="2">
        <v>1.4428198337554901</v>
      </c>
      <c r="E86" s="2">
        <v>1.4265391826629601</v>
      </c>
      <c r="F86" s="2">
        <v>1.41632199287414</v>
      </c>
      <c r="G86" s="2">
        <v>1.39834356307983</v>
      </c>
      <c r="H86" s="2">
        <v>1.4065461158752399</v>
      </c>
      <c r="I86" s="2">
        <v>1.43740510940551</v>
      </c>
      <c r="J86" s="2">
        <v>1.4267065525054901</v>
      </c>
      <c r="K86" s="2">
        <v>1.4347915649414</v>
      </c>
      <c r="L86" s="2">
        <v>1.42575335502624</v>
      </c>
      <c r="M86" s="2">
        <v>1.43806481361389</v>
      </c>
      <c r="N86" s="2">
        <v>1.4410343170166</v>
      </c>
      <c r="O86" s="2">
        <v>1.40500211715698</v>
      </c>
      <c r="P86" s="2">
        <v>1.40693736076354</v>
      </c>
      <c r="Q86" s="2">
        <v>1.41308116912841</v>
      </c>
      <c r="R86" s="2">
        <v>1.45301365852355</v>
      </c>
      <c r="S86" s="2">
        <v>1.4665009975433301</v>
      </c>
      <c r="T86" s="2">
        <v>1.45163226127624</v>
      </c>
      <c r="U86" s="2">
        <v>1.4451708793640099</v>
      </c>
      <c r="V86" s="7"/>
      <c r="W86" s="8">
        <v>20.539779663085898</v>
      </c>
    </row>
    <row r="87" spans="1:23" x14ac:dyDescent="0.3">
      <c r="A87" s="2"/>
      <c r="B87" s="26"/>
      <c r="C87" s="2">
        <v>2.6374337673187198</v>
      </c>
      <c r="D87" s="2">
        <v>1.4250295162200901</v>
      </c>
      <c r="E87" s="2">
        <v>1.45065641403198</v>
      </c>
      <c r="F87" s="2">
        <v>1.39238834381103</v>
      </c>
      <c r="G87" s="2">
        <v>1.4424245357513401</v>
      </c>
      <c r="H87" s="2">
        <v>1.4618933200836099</v>
      </c>
      <c r="I87" s="2">
        <v>1.40880322456359</v>
      </c>
      <c r="J87" s="2">
        <v>1.43535232543945</v>
      </c>
      <c r="K87" s="2">
        <v>1.4175944328308101</v>
      </c>
      <c r="L87" s="2">
        <v>1.4302589893341</v>
      </c>
      <c r="M87" s="2">
        <v>1.4326364994048999</v>
      </c>
      <c r="N87" s="2">
        <v>1.4102761745452801</v>
      </c>
      <c r="O87" s="2">
        <v>1.42482209205627</v>
      </c>
      <c r="P87" s="2">
        <v>1.4147891998291</v>
      </c>
      <c r="Q87" s="2">
        <v>1.4084157943725499</v>
      </c>
      <c r="R87" s="2">
        <v>1.4074299335479701</v>
      </c>
      <c r="S87" s="2">
        <v>1.4115025997161801</v>
      </c>
      <c r="T87" s="2">
        <v>1.4343392848968499</v>
      </c>
      <c r="U87" s="2">
        <v>1.40038990974426</v>
      </c>
      <c r="V87" s="7"/>
      <c r="W87" s="8">
        <v>20.434401035308799</v>
      </c>
    </row>
    <row r="88" spans="1:23" x14ac:dyDescent="0.3">
      <c r="A88" s="2"/>
      <c r="B88" s="26"/>
      <c r="C88" s="2">
        <v>2.6084201335906898</v>
      </c>
      <c r="D88" s="2">
        <v>1.4002726078033401</v>
      </c>
      <c r="E88" s="2">
        <v>1.4029245376586901</v>
      </c>
      <c r="F88" s="2">
        <v>1.40965628623962</v>
      </c>
      <c r="G88" s="2">
        <v>1.4796934127807599</v>
      </c>
      <c r="H88" s="2">
        <v>1.42379999160766</v>
      </c>
      <c r="I88" s="2">
        <v>1.4228806495666499</v>
      </c>
      <c r="J88" s="2">
        <v>1.4084212779998699</v>
      </c>
      <c r="K88" s="2">
        <v>1.4677698612213099</v>
      </c>
      <c r="L88" s="2">
        <v>1.4260292053222601</v>
      </c>
      <c r="M88" s="2">
        <v>1.40005850791931</v>
      </c>
      <c r="N88" s="2">
        <v>1.4334454536437899</v>
      </c>
      <c r="O88" s="2">
        <v>1.41174864768981</v>
      </c>
      <c r="P88" s="2">
        <v>1.4177348613739</v>
      </c>
      <c r="Q88" s="2">
        <v>1.4161190986633301</v>
      </c>
      <c r="R88" s="2">
        <v>1.4299564361572199</v>
      </c>
      <c r="S88" s="2">
        <v>1.4296247959136901</v>
      </c>
      <c r="T88" s="2">
        <v>1.4414491653442301</v>
      </c>
      <c r="U88" s="2">
        <v>1.45445752143859</v>
      </c>
      <c r="V88" s="7"/>
      <c r="W88" s="8">
        <v>21.372141361236501</v>
      </c>
    </row>
    <row r="89" spans="1:23" x14ac:dyDescent="0.3">
      <c r="A89" s="2"/>
      <c r="B89" s="26"/>
      <c r="C89" s="2">
        <v>2.60727763175964</v>
      </c>
      <c r="D89" s="2">
        <v>1.4295907020568801</v>
      </c>
      <c r="E89" s="2">
        <v>1.41919589042663</v>
      </c>
      <c r="F89" s="2">
        <v>1.42167663574218</v>
      </c>
      <c r="G89" s="2">
        <v>1.4001543521881099</v>
      </c>
      <c r="H89" s="2">
        <v>1.40632152557373</v>
      </c>
      <c r="I89" s="2">
        <v>1.42357754707336</v>
      </c>
      <c r="J89" s="2">
        <v>1.43616247177124</v>
      </c>
      <c r="K89" s="2">
        <v>1.41431307792663</v>
      </c>
      <c r="L89" s="2">
        <v>1.4192159175872801</v>
      </c>
      <c r="M89" s="2">
        <v>1.4281046390533401</v>
      </c>
      <c r="N89" s="2">
        <v>1.4045968055725</v>
      </c>
      <c r="O89" s="2">
        <v>1.42105889320373</v>
      </c>
      <c r="P89" s="2">
        <v>1.40569043159484</v>
      </c>
      <c r="Q89" s="2">
        <v>1.42858266830444</v>
      </c>
      <c r="R89" s="2">
        <v>1.42909359931945</v>
      </c>
      <c r="S89" s="2">
        <v>1.48408770561218</v>
      </c>
      <c r="T89" s="2">
        <v>1.4377088546752901</v>
      </c>
      <c r="U89" s="2">
        <v>1.49373006820678</v>
      </c>
      <c r="V89" s="7"/>
      <c r="W89" s="8">
        <v>20.6344842910766</v>
      </c>
    </row>
    <row r="90" spans="1:23" x14ac:dyDescent="0.3">
      <c r="A90" s="2"/>
      <c r="B90" s="26"/>
      <c r="C90">
        <v>2.6189470291137602</v>
      </c>
      <c r="D90" s="2">
        <v>1.465580701828</v>
      </c>
      <c r="E90" s="2">
        <v>1.4221067428588801</v>
      </c>
      <c r="F90" s="2">
        <v>1.3997871875762899</v>
      </c>
      <c r="G90" s="2">
        <v>1.42413401603698</v>
      </c>
      <c r="H90" s="2">
        <v>1.40678310394287</v>
      </c>
      <c r="I90" s="2">
        <v>1.4188885688781701</v>
      </c>
      <c r="J90" s="2">
        <v>1.4428417682647701</v>
      </c>
      <c r="K90" s="2">
        <v>1.4275274276733301</v>
      </c>
      <c r="L90" s="2">
        <v>1.42559933662414</v>
      </c>
      <c r="M90" s="2">
        <v>1.4310176372528001</v>
      </c>
      <c r="N90" s="2">
        <v>1.4650521278381301</v>
      </c>
      <c r="O90" s="2">
        <v>1.4011087417602499</v>
      </c>
      <c r="P90" s="2">
        <v>1.4140207767486499</v>
      </c>
      <c r="Q90" s="2">
        <v>1.4049313068389799</v>
      </c>
      <c r="R90" s="2">
        <v>1.4078402519226001</v>
      </c>
      <c r="S90" s="2">
        <v>1.4406652450561499</v>
      </c>
      <c r="T90" s="2">
        <v>1.3993728160858101</v>
      </c>
      <c r="U90" s="2">
        <v>1.4161148071289</v>
      </c>
      <c r="V90" s="7"/>
      <c r="W90" s="8">
        <v>20.499364614486598</v>
      </c>
    </row>
    <row r="91" spans="1:23" x14ac:dyDescent="0.3">
      <c r="A91" s="2"/>
      <c r="B91" s="26"/>
      <c r="C91" s="2">
        <v>2.62121486663818</v>
      </c>
      <c r="D91" s="2">
        <v>1.41934394836425</v>
      </c>
      <c r="E91" s="2">
        <v>1.4252502918243399</v>
      </c>
      <c r="F91" s="2">
        <v>1.4118735790252599</v>
      </c>
      <c r="G91" s="2">
        <v>1.41571140289306</v>
      </c>
      <c r="H91" s="2">
        <v>1.4230816364288299</v>
      </c>
      <c r="I91" s="2">
        <v>1.4027626514434799</v>
      </c>
      <c r="J91" s="2">
        <v>1.4142220020294101</v>
      </c>
      <c r="K91" s="2">
        <v>1.43869304656982</v>
      </c>
      <c r="L91" s="2">
        <v>1.40545678138732</v>
      </c>
      <c r="M91" s="2">
        <v>1.4181263446807799</v>
      </c>
      <c r="N91" s="2">
        <v>1.4104599952697701</v>
      </c>
      <c r="O91" s="2">
        <v>1.4229519367218</v>
      </c>
      <c r="P91" s="2">
        <v>1.41185903549194</v>
      </c>
      <c r="Q91" s="2">
        <v>1.4144861698150599</v>
      </c>
      <c r="R91" s="2">
        <v>1.4118392467498699</v>
      </c>
      <c r="S91" s="2">
        <v>1.4126548767089799</v>
      </c>
      <c r="T91" s="2">
        <v>1.40977811813354</v>
      </c>
      <c r="U91" s="2">
        <v>1.43041968345642</v>
      </c>
      <c r="V91" s="7"/>
      <c r="W91" s="8">
        <v>20.5397160053253</v>
      </c>
    </row>
    <row r="92" spans="1:23" x14ac:dyDescent="0.3">
      <c r="A92" s="2"/>
      <c r="B92" s="26"/>
      <c r="C92" s="2">
        <v>2.6151173114776598</v>
      </c>
      <c r="D92" s="2">
        <v>1.4617741107940601</v>
      </c>
      <c r="E92" s="2">
        <v>1.39702177047729</v>
      </c>
      <c r="F92" s="2">
        <v>1.4378914833068801</v>
      </c>
      <c r="G92" s="2">
        <v>1.4705494403839099</v>
      </c>
      <c r="H92" s="2">
        <v>1.4250173568725499</v>
      </c>
      <c r="I92" s="2">
        <v>1.4093210697173999</v>
      </c>
      <c r="J92" s="2">
        <v>1.4718472957611</v>
      </c>
      <c r="K92" s="2">
        <v>1.41023921966552</v>
      </c>
      <c r="L92" s="2">
        <v>1.4459700584411599</v>
      </c>
      <c r="M92" s="2">
        <v>1.43304395675659</v>
      </c>
      <c r="N92" s="2">
        <v>1.43704485893249</v>
      </c>
      <c r="O92" s="2">
        <v>1.4235336780548</v>
      </c>
      <c r="P92" s="2">
        <v>1.39500761032104</v>
      </c>
      <c r="Q92" s="2">
        <v>1.3991160392761199</v>
      </c>
      <c r="R92" s="2">
        <v>1.41664195060729</v>
      </c>
      <c r="S92">
        <v>1.43628025054931</v>
      </c>
      <c r="T92" s="2">
        <v>1.4343276023864699</v>
      </c>
      <c r="U92" s="2">
        <v>1.4506986141204801</v>
      </c>
      <c r="V92" s="7"/>
      <c r="W92" s="8">
        <v>20.158393621444699</v>
      </c>
    </row>
    <row r="93" spans="1:23" x14ac:dyDescent="0.3">
      <c r="A93" s="2"/>
      <c r="B93" s="26"/>
      <c r="C93" s="2">
        <v>2.5966150760650599</v>
      </c>
      <c r="D93" s="2">
        <v>1.4257445335388099</v>
      </c>
      <c r="E93" s="2">
        <v>1.4185276031494101</v>
      </c>
      <c r="F93" s="2">
        <v>1.4790358543395901</v>
      </c>
      <c r="G93" s="2">
        <v>1.40752601623535</v>
      </c>
      <c r="H93" s="2">
        <v>1.4115977287292401</v>
      </c>
      <c r="I93" s="2">
        <v>1.4158117771148599</v>
      </c>
      <c r="J93" s="2">
        <v>1.41236925125122</v>
      </c>
      <c r="K93" s="2">
        <v>1.43216228485107</v>
      </c>
      <c r="L93" s="2">
        <v>1.42775225639343</v>
      </c>
      <c r="M93" s="2">
        <v>1.44095110893249</v>
      </c>
      <c r="N93" s="2">
        <v>1.4137606620788501</v>
      </c>
      <c r="O93" s="2">
        <v>1.4136357307434</v>
      </c>
      <c r="P93" s="2">
        <v>1.42243003845214</v>
      </c>
      <c r="Q93" s="2">
        <v>1.4164516925811701</v>
      </c>
      <c r="R93" s="2">
        <v>1.4295520782470701</v>
      </c>
      <c r="S93" s="2">
        <v>1.4181587696075399</v>
      </c>
      <c r="T93" s="2">
        <v>1.42111992835998</v>
      </c>
      <c r="U93" s="8">
        <v>1.4134342670440601</v>
      </c>
      <c r="V93" s="7"/>
      <c r="W93">
        <v>20.717777490615799</v>
      </c>
    </row>
    <row r="94" spans="1:23" x14ac:dyDescent="0.3">
      <c r="A94" s="2"/>
      <c r="B94" s="26"/>
      <c r="C94" s="2">
        <v>2.5999951362609801</v>
      </c>
      <c r="D94" s="2">
        <v>1.4325602054595901</v>
      </c>
      <c r="E94" s="2">
        <v>1.43352794647216</v>
      </c>
      <c r="F94" s="2">
        <v>1.4129006862640301</v>
      </c>
      <c r="G94" s="2">
        <v>1.41742515563964</v>
      </c>
      <c r="H94" s="2">
        <v>1.41721963882446</v>
      </c>
      <c r="I94" s="2">
        <v>1.4075500965118399</v>
      </c>
      <c r="J94" s="2">
        <v>1.4281358718871999</v>
      </c>
      <c r="K94" s="2">
        <v>1.41304039955139</v>
      </c>
      <c r="L94" s="2">
        <v>1.4062821865081701</v>
      </c>
      <c r="M94" s="2">
        <v>1.4411275386810301</v>
      </c>
      <c r="N94" s="2">
        <v>1.51775693893432</v>
      </c>
      <c r="O94" s="2">
        <v>1.3888587951660101</v>
      </c>
      <c r="P94" s="2">
        <v>1.4054255485534599</v>
      </c>
      <c r="Q94" s="2">
        <v>1.4255669116973799</v>
      </c>
      <c r="R94" s="2">
        <v>1.41993856430053</v>
      </c>
      <c r="S94" s="2">
        <v>1.4006943702697701</v>
      </c>
      <c r="T94" s="2">
        <v>1.41101145744323</v>
      </c>
      <c r="U94" s="2">
        <v>1.4001724720001201</v>
      </c>
      <c r="V94" s="7"/>
      <c r="W94" s="8">
        <v>20.492737770080499</v>
      </c>
    </row>
    <row r="95" spans="1:23" x14ac:dyDescent="0.3">
      <c r="A95" s="2"/>
      <c r="B95" s="26"/>
      <c r="C95" s="2">
        <v>2.60495829582214</v>
      </c>
      <c r="D95" s="2">
        <v>1.41897344589233</v>
      </c>
      <c r="E95" s="2">
        <v>1.4345724582672099</v>
      </c>
      <c r="F95" s="2">
        <v>1.4073238372802701</v>
      </c>
      <c r="G95" s="2">
        <v>1.41266417503356</v>
      </c>
      <c r="H95" s="2">
        <v>1.45543909072875</v>
      </c>
      <c r="I95" s="2">
        <v>1.44532918930053</v>
      </c>
      <c r="J95" s="2">
        <v>1.4136905670166</v>
      </c>
      <c r="K95" s="2">
        <v>1.44369721412658</v>
      </c>
      <c r="L95" s="2">
        <v>1.41210889816284</v>
      </c>
      <c r="M95" s="2">
        <v>1.4053030014037999</v>
      </c>
      <c r="N95" s="2">
        <v>1.43425941467285</v>
      </c>
      <c r="O95" s="2">
        <v>1.4194469451904199</v>
      </c>
      <c r="P95" s="2">
        <v>1.4322612285614</v>
      </c>
      <c r="Q95" s="2">
        <v>1.4179484844207699</v>
      </c>
      <c r="R95" s="2">
        <v>1.4320151805877599</v>
      </c>
      <c r="S95" s="2">
        <v>1.42920041084289</v>
      </c>
      <c r="T95" s="2">
        <v>1.41315746307373</v>
      </c>
      <c r="U95" s="2">
        <v>1.49863505363464</v>
      </c>
      <c r="V95" s="7"/>
      <c r="W95" s="8">
        <v>20.852547645568801</v>
      </c>
    </row>
    <row r="96" spans="1:23" x14ac:dyDescent="0.3">
      <c r="A96" s="2"/>
      <c r="B96" s="26"/>
      <c r="C96" s="2">
        <v>2.62011623382568</v>
      </c>
      <c r="D96" s="2">
        <v>1.47758984565734</v>
      </c>
      <c r="E96" s="2">
        <v>1.4037837982177701</v>
      </c>
      <c r="F96" s="2">
        <v>1.43094825744628</v>
      </c>
      <c r="G96" s="2">
        <v>1.4199912548065099</v>
      </c>
      <c r="H96" s="2">
        <v>1.4358887672424301</v>
      </c>
      <c r="I96" s="2">
        <v>1.4153418540954501</v>
      </c>
      <c r="J96" s="2">
        <v>1.4070398807525599</v>
      </c>
      <c r="K96" s="2">
        <v>1.42859387397766</v>
      </c>
      <c r="L96" s="2">
        <v>1.49406790733337</v>
      </c>
      <c r="M96" s="2">
        <v>1.41826725006103</v>
      </c>
      <c r="N96" s="2">
        <v>1.4235544204711901</v>
      </c>
      <c r="O96" s="2">
        <v>1.39544796943664</v>
      </c>
      <c r="P96" s="2">
        <v>1.41542792320251</v>
      </c>
      <c r="Q96" s="2">
        <v>1.4160687923431301</v>
      </c>
      <c r="R96" s="2">
        <v>1.40478539466857</v>
      </c>
      <c r="S96" s="2">
        <v>1.4104857444763099</v>
      </c>
      <c r="T96" s="2">
        <v>1.4213011264801001</v>
      </c>
      <c r="U96" s="2">
        <v>1.41283559799194</v>
      </c>
      <c r="V96" s="7"/>
      <c r="W96" s="8">
        <v>20.504528045654201</v>
      </c>
    </row>
    <row r="97" spans="1:23" x14ac:dyDescent="0.3">
      <c r="A97" s="2"/>
      <c r="B97" s="26"/>
      <c r="C97" s="2">
        <v>4.6539596501232001</v>
      </c>
      <c r="D97" s="2">
        <v>1.4223213195800699</v>
      </c>
      <c r="E97" s="2">
        <v>1.4147255420684799</v>
      </c>
      <c r="F97" s="2">
        <v>1.40570569038391</v>
      </c>
      <c r="G97" s="2">
        <v>1.42799615859985</v>
      </c>
      <c r="H97" s="2">
        <v>1.4213073253631501</v>
      </c>
      <c r="I97" s="2">
        <v>1.40940618515014</v>
      </c>
      <c r="J97" s="2">
        <v>1.4294755458831701</v>
      </c>
      <c r="K97" s="2">
        <v>1.4339475631713801</v>
      </c>
      <c r="L97" s="2">
        <v>1.4363417625427199</v>
      </c>
      <c r="M97" s="2">
        <v>1.42330741882324</v>
      </c>
      <c r="N97" s="2">
        <v>1.40967464447021</v>
      </c>
      <c r="O97" s="2">
        <v>1.41822910308837</v>
      </c>
      <c r="P97" s="2">
        <v>1.4990980625152499</v>
      </c>
      <c r="Q97" s="2">
        <v>1.42761349678039</v>
      </c>
      <c r="R97" s="2">
        <v>1.42362380027771</v>
      </c>
      <c r="S97" s="2">
        <v>1.40798783302307</v>
      </c>
      <c r="T97" s="2">
        <v>1.42924404144287</v>
      </c>
      <c r="U97" s="2">
        <v>1.41731452941894</v>
      </c>
      <c r="V97" s="7"/>
      <c r="W97" s="8">
        <v>20.7279984951019</v>
      </c>
    </row>
    <row r="98" spans="1:23" ht="14.5" thickBot="1" x14ac:dyDescent="0.35">
      <c r="A98" s="2"/>
      <c r="B98" s="10" t="s">
        <v>8</v>
      </c>
      <c r="C98" s="11">
        <f>AVERAGE(C68:C97)</f>
        <v>2.7823071048764376</v>
      </c>
      <c r="D98" s="11">
        <f>AVERAGE(D68:D97)</f>
        <v>1.6850959777831978</v>
      </c>
      <c r="E98" s="11">
        <f t="shared" ref="E98:W98" si="4">AVERAGE(E68:E97)</f>
        <v>1.5002126693725548</v>
      </c>
      <c r="F98" s="11">
        <f t="shared" si="4"/>
        <v>1.4655258258183745</v>
      </c>
      <c r="G98" s="11">
        <f t="shared" si="4"/>
        <v>1.4719606590270951</v>
      </c>
      <c r="H98" s="11">
        <f t="shared" si="4"/>
        <v>1.4880369742711339</v>
      </c>
      <c r="I98" s="11">
        <f t="shared" si="4"/>
        <v>1.4678851445515901</v>
      </c>
      <c r="J98" s="11">
        <f t="shared" si="4"/>
        <v>1.4702894846598267</v>
      </c>
      <c r="K98" s="11">
        <f t="shared" si="4"/>
        <v>1.5072861194610541</v>
      </c>
      <c r="L98" s="11">
        <f t="shared" si="4"/>
        <v>1.4768417755762686</v>
      </c>
      <c r="M98" s="11">
        <f t="shared" si="4"/>
        <v>1.4557494719823156</v>
      </c>
      <c r="N98" s="11">
        <f t="shared" si="4"/>
        <v>1.4925939400990749</v>
      </c>
      <c r="O98" s="11">
        <f t="shared" si="4"/>
        <v>1.4784660180409697</v>
      </c>
      <c r="P98" s="11">
        <f t="shared" si="4"/>
        <v>1.4565464099248202</v>
      </c>
      <c r="Q98" s="11">
        <f t="shared" si="4"/>
        <v>1.4662447214126537</v>
      </c>
      <c r="R98" s="11">
        <f t="shared" si="4"/>
        <v>1.4886844317118275</v>
      </c>
      <c r="S98" s="11">
        <f t="shared" si="4"/>
        <v>1.4896617333094226</v>
      </c>
      <c r="T98" s="11">
        <f t="shared" si="4"/>
        <v>1.4815623998641916</v>
      </c>
      <c r="U98" s="11">
        <f t="shared" si="4"/>
        <v>1.6451952616373648</v>
      </c>
      <c r="V98" s="19"/>
      <c r="W98" s="11">
        <f t="shared" si="4"/>
        <v>22.507597208023025</v>
      </c>
    </row>
    <row r="99" spans="1:23" ht="14.5" thickBot="1" x14ac:dyDescent="0.35">
      <c r="A99" s="2"/>
      <c r="B99" s="9" t="s">
        <v>13</v>
      </c>
      <c r="C99" s="23">
        <f>STDEV(C68:C97)</f>
        <v>0.51796019474369259</v>
      </c>
      <c r="D99" s="23">
        <f t="shared" ref="D99:W99" si="5">STDEV(D68:D97)</f>
        <v>0.50774421212073084</v>
      </c>
      <c r="E99" s="23">
        <f t="shared" si="5"/>
        <v>0.18598100710632931</v>
      </c>
      <c r="F99" s="23">
        <f t="shared" si="5"/>
        <v>0.15570528938621861</v>
      </c>
      <c r="G99" s="23">
        <f t="shared" si="5"/>
        <v>0.15305177619113894</v>
      </c>
      <c r="H99" s="23">
        <f t="shared" si="5"/>
        <v>0.1718656136702934</v>
      </c>
      <c r="I99" s="23">
        <f t="shared" si="5"/>
        <v>0.13951872298206924</v>
      </c>
      <c r="J99" s="23">
        <f t="shared" si="5"/>
        <v>0.15477643847799591</v>
      </c>
      <c r="K99" s="23">
        <f t="shared" si="5"/>
        <v>0.19976202885252622</v>
      </c>
      <c r="L99" s="23">
        <f t="shared" si="5"/>
        <v>0.19045385798075989</v>
      </c>
      <c r="M99" s="23">
        <f t="shared" si="5"/>
        <v>0.16805941898708548</v>
      </c>
      <c r="N99" s="23">
        <f t="shared" si="5"/>
        <v>0.17019494514891301</v>
      </c>
      <c r="O99" s="23">
        <f t="shared" si="5"/>
        <v>0.17220401620420833</v>
      </c>
      <c r="P99" s="23">
        <f t="shared" si="5"/>
        <v>0.12538291321786166</v>
      </c>
      <c r="Q99" s="23">
        <f t="shared" si="5"/>
        <v>0.13444681518875198</v>
      </c>
      <c r="R99" s="23">
        <f t="shared" si="5"/>
        <v>0.1715626795574178</v>
      </c>
      <c r="S99" s="23">
        <f t="shared" si="5"/>
        <v>0.17275419149669677</v>
      </c>
      <c r="T99" s="23">
        <f t="shared" si="5"/>
        <v>0.16043160313390228</v>
      </c>
      <c r="U99" s="23">
        <f t="shared" si="5"/>
        <v>0.45024725918000114</v>
      </c>
      <c r="V99" s="7"/>
      <c r="W99" s="23">
        <f t="shared" si="5"/>
        <v>6.3046908710529541</v>
      </c>
    </row>
    <row r="100" spans="1:23" x14ac:dyDescent="0.3">
      <c r="A100" s="2"/>
      <c r="B100" s="3" t="s">
        <v>11</v>
      </c>
      <c r="C100" s="15">
        <v>11.029468297958299</v>
      </c>
      <c r="D100" s="15">
        <v>7.9956879615783603</v>
      </c>
      <c r="E100" s="15">
        <v>8.2212579250335693</v>
      </c>
      <c r="F100" s="15">
        <v>8.2119607925415004</v>
      </c>
      <c r="G100" s="15">
        <v>8.2352631092071498</v>
      </c>
      <c r="H100" s="15">
        <v>8.1893248558044398</v>
      </c>
      <c r="I100" s="15">
        <v>8.2063972949981601</v>
      </c>
      <c r="J100" s="15">
        <v>8.2694585323333705</v>
      </c>
      <c r="K100" s="15">
        <v>9.1560587882995605</v>
      </c>
      <c r="L100" s="15">
        <v>8.9568741321563703</v>
      </c>
      <c r="M100" s="15">
        <v>8.9652595520019496</v>
      </c>
      <c r="N100" s="15">
        <v>8.3227398395538295</v>
      </c>
      <c r="O100" s="15">
        <v>8.1782922744750906</v>
      </c>
      <c r="P100" s="15">
        <v>8.0491538047790492</v>
      </c>
      <c r="Q100" s="15">
        <v>8.0825126171112007</v>
      </c>
      <c r="R100" s="15">
        <v>8.1082835197448695</v>
      </c>
      <c r="S100" s="15">
        <v>8.3390336036682093</v>
      </c>
      <c r="T100" s="15">
        <v>7.9378905296325604</v>
      </c>
      <c r="U100" s="15">
        <v>9.5550863742828298</v>
      </c>
      <c r="V100" s="16"/>
      <c r="W100" s="17">
        <v>132.24739217758099</v>
      </c>
    </row>
    <row r="101" spans="1:23" x14ac:dyDescent="0.3">
      <c r="A101" s="2"/>
      <c r="B101" s="4"/>
      <c r="C101" s="2">
        <v>12.2370812892913</v>
      </c>
      <c r="D101" s="2">
        <v>7.79624342918396</v>
      </c>
      <c r="E101" s="2">
        <v>7.8744871616363499</v>
      </c>
      <c r="F101" s="2">
        <v>7.8507425785064697</v>
      </c>
      <c r="G101" s="2">
        <v>7.8955745697021396</v>
      </c>
      <c r="H101" s="2">
        <v>7.7971088886260898</v>
      </c>
      <c r="I101" s="2">
        <v>7.8773930072784397</v>
      </c>
      <c r="J101" s="2">
        <v>7.97678399085998</v>
      </c>
      <c r="K101" s="2">
        <v>8.3349184989929199</v>
      </c>
      <c r="L101" s="2">
        <v>8.5538339614868093</v>
      </c>
      <c r="M101" s="2">
        <v>9.2732419967651296</v>
      </c>
      <c r="N101" s="2">
        <v>8.2403595447540194</v>
      </c>
      <c r="O101" s="2">
        <v>8.0349810123443604</v>
      </c>
      <c r="P101" s="2">
        <v>8.0088458061218208</v>
      </c>
      <c r="Q101" s="2">
        <v>8.1206789016723597</v>
      </c>
      <c r="R101" s="2">
        <v>7.9594173431396396</v>
      </c>
      <c r="S101" s="2">
        <v>8.5890784263610804</v>
      </c>
      <c r="T101" s="2">
        <v>8.7572281360626203</v>
      </c>
      <c r="U101" s="2">
        <v>8.0604755878448398</v>
      </c>
      <c r="V101" s="7"/>
      <c r="W101" s="8">
        <v>130.47943925857501</v>
      </c>
    </row>
    <row r="102" spans="1:23" x14ac:dyDescent="0.3">
      <c r="A102" s="2"/>
      <c r="B102" s="4"/>
      <c r="C102" s="2">
        <v>13.436053276061999</v>
      </c>
      <c r="D102" s="2">
        <v>8.279052734375</v>
      </c>
      <c r="E102" s="2">
        <v>8.0042686462402308</v>
      </c>
      <c r="F102" s="2">
        <v>8.0396807193756104</v>
      </c>
      <c r="G102" s="2">
        <v>8.25882887840271</v>
      </c>
      <c r="H102" s="2">
        <v>8.1453316211700404</v>
      </c>
      <c r="I102" s="2">
        <v>8.0452640056610107</v>
      </c>
      <c r="J102" s="2">
        <v>8.1914246082305908</v>
      </c>
      <c r="K102" s="2">
        <v>8.7468841075897199</v>
      </c>
      <c r="L102" s="2">
        <v>8.9064469337463308</v>
      </c>
      <c r="M102" s="2">
        <v>8.9370031356811506</v>
      </c>
      <c r="N102" s="2">
        <v>8.0317604541778493</v>
      </c>
      <c r="O102" s="2">
        <v>8.0119121074676496</v>
      </c>
      <c r="P102" s="2">
        <v>8.0764291286468506</v>
      </c>
      <c r="Q102" s="2">
        <v>8.0763208866119296</v>
      </c>
      <c r="R102" s="2">
        <v>7.9683988094329798</v>
      </c>
      <c r="S102" s="2">
        <v>8.8614897727966309</v>
      </c>
      <c r="T102" s="2">
        <v>8.7433125972747803</v>
      </c>
      <c r="U102" s="2">
        <v>8.3628218173980695</v>
      </c>
      <c r="V102" s="7"/>
      <c r="W102" s="8">
        <v>131.29104351997299</v>
      </c>
    </row>
    <row r="103" spans="1:23" x14ac:dyDescent="0.3">
      <c r="A103" s="2"/>
      <c r="B103" s="4"/>
      <c r="C103" s="2">
        <v>12.1022498607635</v>
      </c>
      <c r="D103" s="2">
        <v>8.0925436019897408</v>
      </c>
      <c r="E103" s="2">
        <v>7.9188079833984304</v>
      </c>
      <c r="F103" s="2">
        <v>7.9110953807830802</v>
      </c>
      <c r="G103" s="2">
        <v>7.92412829399108</v>
      </c>
      <c r="H103" s="2">
        <v>8.1322350502014107</v>
      </c>
      <c r="I103" s="2">
        <v>7.9596910476684499</v>
      </c>
      <c r="J103" s="2">
        <v>8.4947252273559499</v>
      </c>
      <c r="K103" s="2">
        <v>8.9494595527648908</v>
      </c>
      <c r="L103" s="2">
        <v>8.7278285026550293</v>
      </c>
      <c r="M103" s="2">
        <v>8.8418178558349592</v>
      </c>
      <c r="N103" s="2">
        <v>10.5434017181396</v>
      </c>
      <c r="O103" s="2">
        <v>9.8091924190521205</v>
      </c>
      <c r="P103" s="2">
        <v>10.241275310516301</v>
      </c>
      <c r="Q103" s="2">
        <v>11.066659450531001</v>
      </c>
      <c r="R103" s="2">
        <v>11.090999603271401</v>
      </c>
      <c r="S103" s="2">
        <v>10.604229927062899</v>
      </c>
      <c r="T103" s="2">
        <v>9.7282798290252597</v>
      </c>
      <c r="U103" s="2">
        <v>8.3562967777252197</v>
      </c>
      <c r="V103" s="7"/>
      <c r="W103" s="8">
        <v>132.276820659637</v>
      </c>
    </row>
    <row r="104" spans="1:23" x14ac:dyDescent="0.3">
      <c r="A104" s="2"/>
      <c r="B104" s="4"/>
      <c r="C104" s="2">
        <v>13.670718908309899</v>
      </c>
      <c r="D104" s="2">
        <v>8.1081280708312899</v>
      </c>
      <c r="E104" s="2">
        <v>8.3336806297302193</v>
      </c>
      <c r="F104" s="2">
        <v>8.1763782501220703</v>
      </c>
      <c r="G104" s="2">
        <v>8.0930466651916504</v>
      </c>
      <c r="H104" s="2">
        <v>8.2407603263854892</v>
      </c>
      <c r="I104" s="2">
        <v>8.7714483737945503</v>
      </c>
      <c r="J104" s="2">
        <v>8.8296828269958496</v>
      </c>
      <c r="K104" s="2">
        <v>8.8773980140686</v>
      </c>
      <c r="L104" s="2">
        <v>8.7663829326629603</v>
      </c>
      <c r="M104" s="2">
        <v>8.6873717308044398</v>
      </c>
      <c r="N104" s="2">
        <v>8.2945349216461093</v>
      </c>
      <c r="O104" s="2">
        <v>8.2054450511932302</v>
      </c>
      <c r="P104" s="2">
        <v>8.1631000041961599</v>
      </c>
      <c r="Q104" s="2">
        <v>8.3337132930755597</v>
      </c>
      <c r="R104" s="2">
        <v>8.21789503097534</v>
      </c>
      <c r="S104" s="2">
        <v>8.5708212852477992</v>
      </c>
      <c r="T104" s="2">
        <v>8.9507024288177401</v>
      </c>
      <c r="U104" s="2">
        <v>8.3858013153076101</v>
      </c>
      <c r="V104" s="7"/>
      <c r="W104" s="8">
        <v>133.40397214889501</v>
      </c>
    </row>
    <row r="105" spans="1:23" x14ac:dyDescent="0.3">
      <c r="A105" s="2"/>
      <c r="B105" s="4"/>
      <c r="C105" s="2">
        <v>12.271424293518001</v>
      </c>
      <c r="D105" s="2">
        <v>15.367736339568999</v>
      </c>
      <c r="E105" s="2">
        <v>17.852728128433199</v>
      </c>
      <c r="F105" s="2">
        <v>10.973552703857401</v>
      </c>
      <c r="G105" s="2">
        <v>17.412897586822499</v>
      </c>
      <c r="H105" s="2">
        <v>15.0743248462677</v>
      </c>
      <c r="I105">
        <v>17.617685556411701</v>
      </c>
      <c r="J105">
        <v>14.8467376232147</v>
      </c>
      <c r="K105">
        <v>17.287575483322101</v>
      </c>
      <c r="L105">
        <v>15.055679798126199</v>
      </c>
      <c r="M105" s="2">
        <v>17.5079600811004</v>
      </c>
      <c r="N105" s="2">
        <v>16.563986063003501</v>
      </c>
      <c r="O105" s="2">
        <v>17.600639581680198</v>
      </c>
      <c r="P105" s="2">
        <v>17.3835833072662</v>
      </c>
      <c r="Q105" s="2">
        <v>15.7552828788757</v>
      </c>
      <c r="R105" s="2">
        <v>16.993464946746801</v>
      </c>
      <c r="S105" s="2">
        <v>15.9438169002532</v>
      </c>
      <c r="T105" s="2">
        <v>17.300277709960898</v>
      </c>
      <c r="U105" s="2">
        <v>15.189468860626199</v>
      </c>
      <c r="V105" s="7"/>
      <c r="W105" s="8">
        <v>215.610957860946</v>
      </c>
    </row>
    <row r="106" spans="1:23" x14ac:dyDescent="0.3">
      <c r="A106" s="2"/>
      <c r="B106" s="4"/>
      <c r="C106" s="2">
        <v>13.7102773189544</v>
      </c>
      <c r="D106" s="2">
        <v>13.7039937973022</v>
      </c>
      <c r="E106" s="2">
        <v>13.169410705566399</v>
      </c>
      <c r="F106" s="2">
        <v>13.848148822784401</v>
      </c>
      <c r="G106" s="2">
        <v>12.763730049133301</v>
      </c>
      <c r="H106" s="2">
        <v>13.5199992656707</v>
      </c>
      <c r="I106">
        <v>12.480461835861201</v>
      </c>
      <c r="J106">
        <v>17.3188619613647</v>
      </c>
      <c r="K106">
        <v>14.2617988586425</v>
      </c>
      <c r="L106">
        <v>17.327731609344401</v>
      </c>
      <c r="M106" s="2">
        <v>14.827653169631899</v>
      </c>
      <c r="N106" s="2">
        <v>17.276613950729299</v>
      </c>
      <c r="O106" s="2">
        <v>14.639303445815999</v>
      </c>
      <c r="P106" s="2">
        <v>17.211154460906901</v>
      </c>
      <c r="Q106" s="2">
        <v>15.4280724525451</v>
      </c>
      <c r="R106" s="2">
        <v>17.490220069885201</v>
      </c>
      <c r="S106" s="2">
        <v>14.0906641483306</v>
      </c>
      <c r="T106" s="2">
        <v>17.407255649566601</v>
      </c>
      <c r="U106">
        <v>15.750543117523099</v>
      </c>
      <c r="V106" s="7"/>
      <c r="W106" s="8">
        <v>233.86651015281601</v>
      </c>
    </row>
    <row r="107" spans="1:23" x14ac:dyDescent="0.3">
      <c r="A107" s="2"/>
      <c r="B107" s="4"/>
      <c r="C107" s="2">
        <v>13.5443260669708</v>
      </c>
      <c r="D107" s="2">
        <v>17.230869531631399</v>
      </c>
      <c r="E107" s="2">
        <v>14.776241302490201</v>
      </c>
      <c r="F107" s="2">
        <v>17.318483352661101</v>
      </c>
      <c r="G107" s="2">
        <v>15.0179634094238</v>
      </c>
      <c r="H107" s="2">
        <v>16.920166492462101</v>
      </c>
      <c r="I107">
        <v>15.935332059860199</v>
      </c>
      <c r="J107">
        <v>17.220073699951101</v>
      </c>
      <c r="K107">
        <v>17.635475635528501</v>
      </c>
      <c r="L107">
        <v>15.8699090480804</v>
      </c>
      <c r="M107" s="2">
        <v>12.9922997951507</v>
      </c>
      <c r="N107" s="2">
        <v>13.673192977905201</v>
      </c>
      <c r="O107" s="2">
        <v>13.116382360458299</v>
      </c>
      <c r="P107" s="2">
        <v>13.6361851692199</v>
      </c>
      <c r="Q107" s="2">
        <v>13.4788880348205</v>
      </c>
      <c r="R107" s="2">
        <v>13.188879966735801</v>
      </c>
      <c r="S107" s="2">
        <v>14.155720233917201</v>
      </c>
      <c r="T107" s="2">
        <v>12.4337821006774</v>
      </c>
      <c r="U107" s="2">
        <v>13.184190034866299</v>
      </c>
      <c r="V107" s="7"/>
      <c r="W107" s="8">
        <v>231.899209737777</v>
      </c>
    </row>
    <row r="108" spans="1:23" x14ac:dyDescent="0.3">
      <c r="A108" s="2"/>
      <c r="B108" s="4"/>
      <c r="C108" s="2">
        <v>13.6562900543212</v>
      </c>
      <c r="D108" s="2">
        <v>17.329850912094098</v>
      </c>
      <c r="E108" s="2">
        <v>15.8766117095947</v>
      </c>
      <c r="F108" s="2">
        <v>17.156643152236899</v>
      </c>
      <c r="G108" s="2">
        <v>17.454208612441999</v>
      </c>
      <c r="H108" s="2">
        <v>16.081433057784999</v>
      </c>
      <c r="I108">
        <v>17.158240318298301</v>
      </c>
      <c r="J108">
        <v>15.1228828430175</v>
      </c>
      <c r="K108">
        <v>17.361284255981399</v>
      </c>
      <c r="L108">
        <v>14.690804958343501</v>
      </c>
      <c r="M108" s="2">
        <v>17.2479617595672</v>
      </c>
      <c r="N108" s="2">
        <v>18.544712543487499</v>
      </c>
      <c r="O108" s="2">
        <v>24.028905153274501</v>
      </c>
      <c r="P108" s="2">
        <v>19.486293315887401</v>
      </c>
      <c r="Q108" s="2">
        <v>21.948256969451901</v>
      </c>
      <c r="R108" s="2">
        <v>23.8667907714843</v>
      </c>
      <c r="S108" s="2">
        <v>23.0255255699157</v>
      </c>
      <c r="T108" s="2">
        <v>26.3642256259918</v>
      </c>
      <c r="U108" s="2">
        <v>24.674500703811599</v>
      </c>
      <c r="V108" s="7"/>
      <c r="W108" s="8">
        <v>265.17080593109102</v>
      </c>
    </row>
    <row r="109" spans="1:23" x14ac:dyDescent="0.3">
      <c r="A109" s="2"/>
      <c r="B109" s="4"/>
      <c r="C109" s="2">
        <v>12.682632684707601</v>
      </c>
      <c r="D109" s="2">
        <v>16.429691314697202</v>
      </c>
      <c r="E109" s="2">
        <v>27.372752428054799</v>
      </c>
      <c r="F109" s="2">
        <v>22.2583570480346</v>
      </c>
      <c r="G109" s="2">
        <v>28.434721708297701</v>
      </c>
      <c r="H109" s="2">
        <v>23.216312408447202</v>
      </c>
      <c r="I109">
        <v>25.480473756790101</v>
      </c>
      <c r="J109">
        <v>23.253576040267902</v>
      </c>
      <c r="K109">
        <v>26.353570699691701</v>
      </c>
      <c r="L109">
        <v>21.8657145500183</v>
      </c>
      <c r="M109" s="2">
        <v>26.1535675525665</v>
      </c>
      <c r="N109" s="2">
        <v>28.831270933151199</v>
      </c>
      <c r="O109" s="2">
        <v>23.794445514678898</v>
      </c>
      <c r="P109" s="2">
        <v>28.1956017017364</v>
      </c>
      <c r="Q109" s="2">
        <v>24.089307785034102</v>
      </c>
      <c r="R109" s="2">
        <v>27.754762649536101</v>
      </c>
      <c r="S109" s="2">
        <v>24.6572279930114</v>
      </c>
      <c r="T109" s="2">
        <v>26.759480237960801</v>
      </c>
      <c r="U109" s="2">
        <v>29.784589767456001</v>
      </c>
      <c r="V109" s="7"/>
      <c r="W109" s="8">
        <v>295.33760905265802</v>
      </c>
    </row>
    <row r="110" spans="1:23" x14ac:dyDescent="0.3">
      <c r="A110" s="2"/>
      <c r="B110" s="4"/>
      <c r="C110" s="2">
        <v>13.4855556488037</v>
      </c>
      <c r="D110" s="2">
        <v>27.209567785263001</v>
      </c>
      <c r="E110" s="2">
        <v>23.473220825195298</v>
      </c>
      <c r="F110" s="2">
        <v>28.6678259372711</v>
      </c>
      <c r="G110" s="2">
        <v>16.4733273983001</v>
      </c>
      <c r="H110" s="2">
        <v>19.8641436100006</v>
      </c>
      <c r="I110">
        <v>20.916176557540801</v>
      </c>
      <c r="J110">
        <v>17.511071920394802</v>
      </c>
      <c r="K110">
        <v>21.3550589084625</v>
      </c>
      <c r="L110">
        <v>17.437426567077601</v>
      </c>
      <c r="M110" s="2">
        <v>20.251349925994798</v>
      </c>
      <c r="N110" s="2">
        <v>23.45849609375</v>
      </c>
      <c r="O110" s="2">
        <v>19.943310737609799</v>
      </c>
      <c r="P110" s="2">
        <v>25.3832635879516</v>
      </c>
      <c r="Q110" s="2">
        <v>16.59153175354</v>
      </c>
      <c r="R110" s="2">
        <v>24.822718858718801</v>
      </c>
      <c r="S110">
        <v>18.5628485679626</v>
      </c>
      <c r="T110" s="2">
        <v>23.231908082962001</v>
      </c>
      <c r="U110" s="2">
        <v>19.816546440124501</v>
      </c>
      <c r="V110" s="7"/>
      <c r="W110" s="8">
        <v>266.55184507369898</v>
      </c>
    </row>
    <row r="111" spans="1:23" x14ac:dyDescent="0.3">
      <c r="A111" s="2"/>
      <c r="B111" s="4"/>
      <c r="C111" s="2">
        <v>13.349387168884199</v>
      </c>
      <c r="D111" s="2">
        <v>25.8916542530059</v>
      </c>
      <c r="E111" s="2">
        <v>29.472882032394399</v>
      </c>
      <c r="F111" s="2">
        <v>23.725392580032299</v>
      </c>
      <c r="G111" s="2">
        <v>28.227947235107401</v>
      </c>
      <c r="H111" s="2">
        <v>24.412432432174601</v>
      </c>
      <c r="I111">
        <v>26.318974256515499</v>
      </c>
      <c r="J111">
        <v>31.166999578475899</v>
      </c>
      <c r="K111">
        <v>24.240944385528501</v>
      </c>
      <c r="L111">
        <v>27.2673127651214</v>
      </c>
      <c r="M111" s="2">
        <v>24.515786409377998</v>
      </c>
      <c r="N111" s="2">
        <v>27.0184388160705</v>
      </c>
      <c r="O111" s="2">
        <v>28.856994867324801</v>
      </c>
      <c r="P111" s="2">
        <v>23.326586484909001</v>
      </c>
      <c r="Q111" s="2">
        <v>29.0143368244171</v>
      </c>
      <c r="R111" s="2">
        <v>13.845129966735801</v>
      </c>
      <c r="S111" s="2">
        <v>20.3413534164428</v>
      </c>
      <c r="T111" s="2">
        <v>16.267304658889699</v>
      </c>
      <c r="U111" s="2">
        <v>20.497010231017999</v>
      </c>
      <c r="V111" s="7"/>
      <c r="W111" s="8">
        <v>286.85347366333002</v>
      </c>
    </row>
    <row r="112" spans="1:23" x14ac:dyDescent="0.3">
      <c r="A112" s="2"/>
      <c r="B112" s="4"/>
      <c r="C112" s="2">
        <v>13.9552505016326</v>
      </c>
      <c r="D112" s="2">
        <v>28.623660087585399</v>
      </c>
      <c r="E112" s="2">
        <v>20.876742362976</v>
      </c>
      <c r="F112" s="2">
        <v>32.685166835784898</v>
      </c>
      <c r="G112" s="2">
        <v>21.805881500244102</v>
      </c>
      <c r="H112" s="2">
        <v>24.216808557510301</v>
      </c>
      <c r="I112">
        <v>19.544717311859099</v>
      </c>
      <c r="J112">
        <v>22.371139764785699</v>
      </c>
      <c r="K112">
        <v>23.453495502471899</v>
      </c>
      <c r="L112">
        <v>21.865100145339898</v>
      </c>
      <c r="M112" s="2">
        <v>26.084830522537199</v>
      </c>
      <c r="N112" s="2">
        <v>18.7523689270019</v>
      </c>
      <c r="O112" s="2">
        <v>25.219012737274099</v>
      </c>
      <c r="P112" s="2">
        <v>18.724184989929199</v>
      </c>
      <c r="Q112" s="2">
        <v>23.402226209640499</v>
      </c>
      <c r="R112" s="2">
        <v>20.301337957382199</v>
      </c>
      <c r="S112" s="2">
        <v>23.464854001998901</v>
      </c>
      <c r="T112" s="2">
        <v>25.287914991378699</v>
      </c>
      <c r="U112" s="2">
        <v>19.275329113006499</v>
      </c>
      <c r="V112" s="7"/>
      <c r="W112" s="8">
        <v>251.05818200111301</v>
      </c>
    </row>
    <row r="113" spans="1:23" x14ac:dyDescent="0.3">
      <c r="A113" s="2"/>
      <c r="B113" s="4"/>
      <c r="C113" s="2">
        <v>16.8311703205108</v>
      </c>
      <c r="D113" s="2">
        <v>18.113009214401199</v>
      </c>
      <c r="E113" s="2">
        <v>15.1274502277374</v>
      </c>
      <c r="F113" s="2">
        <v>17.3328597545623</v>
      </c>
      <c r="G113" s="2">
        <v>14.0752074718475</v>
      </c>
      <c r="H113" s="2">
        <v>16.796077728271399</v>
      </c>
      <c r="I113">
        <v>21.118259906768799</v>
      </c>
      <c r="J113">
        <v>22.850887298583899</v>
      </c>
      <c r="K113">
        <v>20.291322946548402</v>
      </c>
      <c r="L113">
        <v>22.933946609496999</v>
      </c>
      <c r="M113" s="2">
        <v>24.5353071689605</v>
      </c>
      <c r="N113" s="2">
        <v>18.8657095432281</v>
      </c>
      <c r="O113" s="2">
        <v>24.7043824195861</v>
      </c>
      <c r="P113" s="2">
        <v>14.430389881133999</v>
      </c>
      <c r="Q113" s="2">
        <v>24.934943199157701</v>
      </c>
      <c r="R113" s="2">
        <v>18.803751468658401</v>
      </c>
      <c r="S113" s="2">
        <v>24.8198306560516</v>
      </c>
      <c r="T113" s="2">
        <v>19.561664104461599</v>
      </c>
      <c r="U113" s="2">
        <v>22.5879337787628</v>
      </c>
      <c r="V113" s="7"/>
      <c r="W113" s="8">
        <v>258.91418886184601</v>
      </c>
    </row>
    <row r="114" spans="1:23" x14ac:dyDescent="0.3">
      <c r="A114" s="2"/>
      <c r="B114" s="4"/>
      <c r="C114" s="2">
        <v>18.897399425506499</v>
      </c>
      <c r="D114" s="2">
        <v>17.134334087371801</v>
      </c>
      <c r="E114" s="2">
        <v>16.849259376525801</v>
      </c>
      <c r="F114" s="2">
        <v>17.325648307800201</v>
      </c>
      <c r="G114" s="2">
        <v>17.164165735244701</v>
      </c>
      <c r="H114" s="2">
        <v>15.1845645904541</v>
      </c>
      <c r="I114">
        <v>16.986612796783401</v>
      </c>
      <c r="J114">
        <v>15.001201629638601</v>
      </c>
      <c r="K114">
        <v>17.4211025238037</v>
      </c>
      <c r="L114">
        <v>11.7432072162628</v>
      </c>
      <c r="M114" s="2">
        <v>13.4270949363708</v>
      </c>
      <c r="N114" s="2">
        <v>12.1476271152496</v>
      </c>
      <c r="O114" s="2">
        <v>13.6556644439697</v>
      </c>
      <c r="P114" s="2">
        <v>12.1483137607574</v>
      </c>
      <c r="Q114" s="2">
        <v>13.4117286205291</v>
      </c>
      <c r="R114" s="2">
        <v>12.155506610870299</v>
      </c>
      <c r="S114" s="2">
        <v>14.092484712600699</v>
      </c>
      <c r="T114" s="2">
        <v>11.9624462127685</v>
      </c>
      <c r="U114" s="2">
        <v>13.641963958740201</v>
      </c>
      <c r="V114" s="7"/>
      <c r="W114" s="8">
        <v>230.593542098999</v>
      </c>
    </row>
    <row r="115" spans="1:23" x14ac:dyDescent="0.3">
      <c r="A115" s="2"/>
      <c r="B115" s="4"/>
      <c r="C115" s="2">
        <v>18.3370585441589</v>
      </c>
      <c r="D115" s="2">
        <v>17.309504747390701</v>
      </c>
      <c r="E115" s="2">
        <v>16.1939051151275</v>
      </c>
      <c r="F115" s="2">
        <v>17.429187059402398</v>
      </c>
      <c r="G115" s="2">
        <v>17.267834663391099</v>
      </c>
      <c r="H115" s="2">
        <v>15.7487654685974</v>
      </c>
      <c r="I115">
        <v>16.9536130428314</v>
      </c>
      <c r="J115">
        <v>14.9516606330871</v>
      </c>
      <c r="K115">
        <v>17.552416563034001</v>
      </c>
      <c r="L115">
        <v>15.0334043502807</v>
      </c>
      <c r="M115" s="2">
        <v>17.1523339748382</v>
      </c>
      <c r="N115" s="2">
        <v>14.8943173885345</v>
      </c>
      <c r="O115" s="2">
        <v>17.204345226287799</v>
      </c>
      <c r="P115" s="2">
        <v>15.555832147598201</v>
      </c>
      <c r="Q115" s="2">
        <v>17.432876348495402</v>
      </c>
      <c r="R115" s="2">
        <v>16.990686655044499</v>
      </c>
      <c r="S115" s="2">
        <v>17.365500211715698</v>
      </c>
      <c r="T115" s="2">
        <v>16.842395544052099</v>
      </c>
      <c r="U115" s="2">
        <v>14.8431780338287</v>
      </c>
      <c r="V115" s="7"/>
      <c r="W115" s="8">
        <v>188.717525720596</v>
      </c>
    </row>
    <row r="116" spans="1:23" x14ac:dyDescent="0.3">
      <c r="A116" s="2"/>
      <c r="B116" s="4"/>
      <c r="C116" s="2">
        <v>17.5410602092742</v>
      </c>
      <c r="D116" s="2">
        <v>17.2027554512023</v>
      </c>
      <c r="E116" s="2">
        <v>14.8129127025604</v>
      </c>
      <c r="F116" s="2">
        <v>16.959722280502302</v>
      </c>
      <c r="G116" s="2">
        <v>14.8999946117401</v>
      </c>
      <c r="H116" s="2">
        <v>17.1873440742492</v>
      </c>
      <c r="I116">
        <v>10.8055338859558</v>
      </c>
      <c r="J116">
        <v>17.207547664642298</v>
      </c>
      <c r="K116">
        <v>15.199157238006499</v>
      </c>
      <c r="L116">
        <v>16.985500097274699</v>
      </c>
      <c r="M116" s="2">
        <v>14.634092807769701</v>
      </c>
      <c r="N116" s="2">
        <v>17.11936378479</v>
      </c>
      <c r="O116" s="2">
        <v>14.6755852699279</v>
      </c>
      <c r="P116" s="2">
        <v>16.888003110885599</v>
      </c>
      <c r="Q116" s="2">
        <v>14.6439385414123</v>
      </c>
      <c r="R116" s="2">
        <v>16.967577934265101</v>
      </c>
      <c r="S116" s="2">
        <v>16.113625288009601</v>
      </c>
      <c r="T116" s="2">
        <v>17.274290800094601</v>
      </c>
      <c r="U116" s="2">
        <v>16.7405521869659</v>
      </c>
      <c r="V116" s="7"/>
      <c r="W116" s="8">
        <v>228.82674574851899</v>
      </c>
    </row>
    <row r="117" spans="1:23" x14ac:dyDescent="0.3">
      <c r="A117" s="2"/>
      <c r="B117" s="4"/>
      <c r="C117" s="2">
        <v>16.139441490173301</v>
      </c>
      <c r="D117" s="2">
        <v>13.4438877105712</v>
      </c>
      <c r="E117" s="2">
        <v>12.307814359664899</v>
      </c>
      <c r="F117" s="2">
        <v>13.536094427108701</v>
      </c>
      <c r="G117" s="2">
        <v>12.2877438068389</v>
      </c>
      <c r="H117" s="2">
        <v>13.165200710296601</v>
      </c>
      <c r="I117">
        <v>12.1049432754516</v>
      </c>
      <c r="J117">
        <v>13.531205415725699</v>
      </c>
      <c r="K117">
        <v>12.5268945693969</v>
      </c>
      <c r="L117">
        <v>13.142992258071899</v>
      </c>
      <c r="M117" s="2">
        <v>15.473160266876199</v>
      </c>
      <c r="N117" s="2">
        <v>17.015416860580402</v>
      </c>
      <c r="O117" s="2">
        <v>15.1740345954895</v>
      </c>
      <c r="P117" s="2">
        <v>17.261730194091701</v>
      </c>
      <c r="Q117" s="2">
        <v>16.492917299270601</v>
      </c>
      <c r="R117" s="2">
        <v>17.4050724506378</v>
      </c>
      <c r="S117" s="2">
        <v>17.7210705280303</v>
      </c>
      <c r="T117" s="2">
        <v>14.950035810470499</v>
      </c>
      <c r="U117" s="2">
        <v>14.858335494995099</v>
      </c>
      <c r="V117" s="7"/>
      <c r="W117" s="8">
        <v>233.90843629836999</v>
      </c>
    </row>
    <row r="118" spans="1:23" x14ac:dyDescent="0.3">
      <c r="A118" s="2"/>
      <c r="B118" s="4"/>
      <c r="C118" s="2">
        <v>19.126897335052401</v>
      </c>
      <c r="D118" s="2">
        <v>17.3432438373565</v>
      </c>
      <c r="E118" s="2">
        <v>14.574900150298999</v>
      </c>
      <c r="F118" s="2">
        <v>16.921636104583701</v>
      </c>
      <c r="G118" s="2">
        <v>14.832819461822501</v>
      </c>
      <c r="H118" s="2">
        <v>16.996677398681602</v>
      </c>
      <c r="I118">
        <v>16.233281612396201</v>
      </c>
      <c r="J118">
        <v>17.4338829517364</v>
      </c>
      <c r="K118">
        <v>17.418727159500101</v>
      </c>
      <c r="L118">
        <v>15.3412227630615</v>
      </c>
      <c r="M118" s="2">
        <v>17.009133815765299</v>
      </c>
      <c r="N118" s="2">
        <v>13.8144319057464</v>
      </c>
      <c r="O118" s="2">
        <v>13.4190144538879</v>
      </c>
      <c r="P118" s="2">
        <v>13.0043385028839</v>
      </c>
      <c r="Q118" s="2">
        <v>13.7090389728546</v>
      </c>
      <c r="R118" s="2">
        <v>12.7361278533935</v>
      </c>
      <c r="S118" s="2">
        <v>13.408954143524101</v>
      </c>
      <c r="T118" s="2">
        <v>12.257072210311801</v>
      </c>
      <c r="U118" s="2">
        <v>13.3984050750732</v>
      </c>
      <c r="V118" s="7"/>
      <c r="W118" s="8">
        <v>220.28627038002</v>
      </c>
    </row>
    <row r="119" spans="1:23" x14ac:dyDescent="0.3">
      <c r="A119" s="2"/>
      <c r="B119" s="4"/>
      <c r="C119" s="2">
        <v>19.700463771820001</v>
      </c>
      <c r="D119" s="2">
        <v>16.9296181201934</v>
      </c>
      <c r="E119" s="2">
        <v>14.659641742706199</v>
      </c>
      <c r="F119" s="2">
        <v>16.779019594192501</v>
      </c>
      <c r="G119" s="2">
        <v>15.2734575271606</v>
      </c>
      <c r="H119" s="2">
        <v>17.302275896072299</v>
      </c>
      <c r="I119">
        <v>16.956618785858101</v>
      </c>
      <c r="J119">
        <v>17.2594215869903</v>
      </c>
      <c r="K119">
        <v>17.270406961441001</v>
      </c>
      <c r="L119">
        <v>14.8470251560211</v>
      </c>
      <c r="M119" s="2">
        <v>16.802630901336599</v>
      </c>
      <c r="N119" s="2">
        <v>14.995415449142399</v>
      </c>
      <c r="O119" s="2">
        <v>17.1154224872589</v>
      </c>
      <c r="P119" s="2">
        <v>14.9898557662963</v>
      </c>
      <c r="Q119" s="2">
        <v>17.3034648895263</v>
      </c>
      <c r="R119" s="2">
        <v>14.667087316512999</v>
      </c>
      <c r="S119" s="2">
        <v>17.807241916656402</v>
      </c>
      <c r="T119" s="2">
        <v>16.171708822250299</v>
      </c>
      <c r="U119" s="2">
        <v>17.206851959228501</v>
      </c>
      <c r="V119" s="7"/>
      <c r="W119" s="8">
        <v>191.531207323074</v>
      </c>
    </row>
    <row r="120" spans="1:23" x14ac:dyDescent="0.3">
      <c r="A120" s="2"/>
      <c r="B120" s="4"/>
      <c r="C120" s="2">
        <v>19.4549350738525</v>
      </c>
      <c r="D120" s="2">
        <v>16.996199369430499</v>
      </c>
      <c r="E120" s="2">
        <v>16.9295878410339</v>
      </c>
      <c r="F120" s="2">
        <v>17.254681587219199</v>
      </c>
      <c r="G120" s="2">
        <v>15.132962226867599</v>
      </c>
      <c r="H120" s="2">
        <v>17.061117887496899</v>
      </c>
      <c r="I120">
        <v>14.750512123107899</v>
      </c>
      <c r="J120">
        <v>17.3696193695068</v>
      </c>
      <c r="K120">
        <v>11.9907186031341</v>
      </c>
      <c r="L120">
        <v>17.189662694930998</v>
      </c>
      <c r="M120" s="2">
        <v>15.2795898914337</v>
      </c>
      <c r="N120" s="2">
        <v>17.031370639801001</v>
      </c>
      <c r="O120" s="2">
        <v>14.5134823322296</v>
      </c>
      <c r="P120" s="2">
        <v>16.993521451949999</v>
      </c>
      <c r="Q120" s="2">
        <v>14.669907569885201</v>
      </c>
      <c r="R120" s="2">
        <v>17.101586341857899</v>
      </c>
      <c r="S120" s="2">
        <v>15.162417888641301</v>
      </c>
      <c r="T120" s="2">
        <v>17.007366657256998</v>
      </c>
      <c r="U120" s="2">
        <v>15.350390911102201</v>
      </c>
      <c r="V120" s="7"/>
      <c r="W120" s="8">
        <v>234.276451587677</v>
      </c>
    </row>
    <row r="121" spans="1:23" x14ac:dyDescent="0.3">
      <c r="A121" s="2"/>
      <c r="B121" s="4"/>
      <c r="C121" s="2">
        <v>18.2073669433593</v>
      </c>
      <c r="D121" s="2">
        <v>16.869982957839898</v>
      </c>
      <c r="E121" s="2">
        <v>10.698232889175401</v>
      </c>
      <c r="F121" s="2">
        <v>13.593055486679001</v>
      </c>
      <c r="G121" s="2">
        <v>12.428837299346901</v>
      </c>
      <c r="H121" s="2">
        <v>13.644780635833699</v>
      </c>
      <c r="I121">
        <v>12.5015459060668</v>
      </c>
      <c r="J121">
        <v>13.899423122406001</v>
      </c>
      <c r="K121">
        <v>16.160558938980099</v>
      </c>
      <c r="L121">
        <v>16.721231222152699</v>
      </c>
      <c r="M121" s="2">
        <v>14.501305341720499</v>
      </c>
      <c r="N121" s="2">
        <v>16.8461334705352</v>
      </c>
      <c r="O121" s="2">
        <v>22.667117357254</v>
      </c>
      <c r="P121" s="2">
        <v>21.4184648990631</v>
      </c>
      <c r="Q121" s="2">
        <v>24.3567245006561</v>
      </c>
      <c r="R121" s="2">
        <v>18.091482400894101</v>
      </c>
      <c r="S121" s="2">
        <v>25.546746015548699</v>
      </c>
      <c r="T121" s="2">
        <v>18.950223207473702</v>
      </c>
      <c r="U121" s="2">
        <v>22.3441915512084</v>
      </c>
      <c r="V121" s="7"/>
      <c r="W121" s="8">
        <v>255.45130610466001</v>
      </c>
    </row>
    <row r="122" spans="1:23" x14ac:dyDescent="0.3">
      <c r="A122" s="2"/>
      <c r="B122" s="4"/>
      <c r="C122" s="2">
        <v>18.482349157333299</v>
      </c>
      <c r="D122" s="2">
        <v>24.1255090236663</v>
      </c>
      <c r="E122" s="2">
        <v>19.2669532299041</v>
      </c>
      <c r="F122" s="2">
        <v>23.018809556960999</v>
      </c>
      <c r="G122" s="2">
        <v>23.425902366638098</v>
      </c>
      <c r="H122" s="2">
        <v>21.284722089767399</v>
      </c>
      <c r="I122">
        <v>24.206683874130199</v>
      </c>
      <c r="J122">
        <v>19.382716655731201</v>
      </c>
      <c r="K122">
        <v>25.3486421108245</v>
      </c>
      <c r="L122">
        <v>20.6674981117248</v>
      </c>
      <c r="M122" s="2">
        <v>22.010652542114201</v>
      </c>
      <c r="N122" s="2">
        <v>20.101125240325899</v>
      </c>
      <c r="O122" s="2">
        <v>23.182457208633402</v>
      </c>
      <c r="P122" s="2">
        <v>24.532914876937799</v>
      </c>
      <c r="Q122" s="2">
        <v>18.3122732639312</v>
      </c>
      <c r="R122" s="2">
        <v>17.930079698562601</v>
      </c>
      <c r="S122" s="2">
        <v>15.161264657974201</v>
      </c>
      <c r="T122" s="2">
        <v>17.547188520431501</v>
      </c>
      <c r="U122" s="2">
        <v>14.988703966140701</v>
      </c>
      <c r="V122" s="7"/>
      <c r="W122" s="8">
        <v>250.88184070587101</v>
      </c>
    </row>
    <row r="123" spans="1:23" x14ac:dyDescent="0.3">
      <c r="A123" s="2"/>
      <c r="B123" s="4"/>
      <c r="C123" s="2">
        <v>18.615475654602001</v>
      </c>
      <c r="D123" s="2">
        <v>25.6562016010284</v>
      </c>
      <c r="E123" s="2">
        <v>15.281976938247601</v>
      </c>
      <c r="F123" s="2">
        <v>25.7721991539001</v>
      </c>
      <c r="G123" s="2">
        <v>18.089214801788302</v>
      </c>
      <c r="H123" s="2">
        <v>24.2216281890869</v>
      </c>
      <c r="I123">
        <v>19.4789907932281</v>
      </c>
      <c r="J123">
        <v>22.205927133560099</v>
      </c>
      <c r="K123">
        <v>19.970769405364901</v>
      </c>
      <c r="L123">
        <v>22.559403181076</v>
      </c>
      <c r="M123" s="2">
        <v>24.837244033813398</v>
      </c>
      <c r="N123" s="2">
        <v>19.250192165374699</v>
      </c>
      <c r="O123" s="2">
        <v>24.482954263687098</v>
      </c>
      <c r="P123" s="2">
        <v>17.575727224349901</v>
      </c>
      <c r="Q123" s="2">
        <v>24.6472535133361</v>
      </c>
      <c r="R123" s="2">
        <v>19.9023501873016</v>
      </c>
      <c r="S123" s="2">
        <v>22.843141794204701</v>
      </c>
      <c r="T123" s="2">
        <v>23.850772857666001</v>
      </c>
      <c r="U123" s="2">
        <v>19.405272483825598</v>
      </c>
      <c r="V123" s="7"/>
      <c r="W123" s="8">
        <v>252.739796638488</v>
      </c>
    </row>
    <row r="124" spans="1:23" x14ac:dyDescent="0.3">
      <c r="A124" s="2"/>
      <c r="B124" s="4"/>
      <c r="C124" s="2">
        <v>18.3760488033294</v>
      </c>
      <c r="D124" s="2">
        <v>15.4243700504302</v>
      </c>
      <c r="E124" s="2">
        <v>17.743411064147899</v>
      </c>
      <c r="F124" s="2">
        <v>14.304591417312601</v>
      </c>
      <c r="G124" s="2">
        <v>17.099816799163801</v>
      </c>
      <c r="H124" s="2">
        <v>13.4950037002563</v>
      </c>
      <c r="I124">
        <v>16.989128112792901</v>
      </c>
      <c r="J124">
        <v>21.721878051757798</v>
      </c>
      <c r="K124">
        <v>22.536262273788399</v>
      </c>
      <c r="L124">
        <v>20.0044472217559</v>
      </c>
      <c r="M124" s="2">
        <v>21.847337007522501</v>
      </c>
      <c r="N124" s="2">
        <v>24.343556404113698</v>
      </c>
      <c r="O124" s="2">
        <v>19.418167114257798</v>
      </c>
      <c r="P124" s="2">
        <v>24.2457067966461</v>
      </c>
      <c r="Q124" s="2">
        <v>12.3549828529357</v>
      </c>
      <c r="R124" s="2">
        <v>24.0821208953857</v>
      </c>
      <c r="S124" s="2">
        <v>19.713289260864201</v>
      </c>
      <c r="T124" s="2">
        <v>24.169921159744199</v>
      </c>
      <c r="U124" s="2">
        <v>16.8743350505828</v>
      </c>
      <c r="V124" s="7"/>
      <c r="W124" s="8">
        <v>258.28936576843199</v>
      </c>
    </row>
    <row r="125" spans="1:23" x14ac:dyDescent="0.3">
      <c r="A125" s="2"/>
      <c r="B125" s="4"/>
      <c r="C125" s="2">
        <v>18.7831871509552</v>
      </c>
      <c r="D125" s="2">
        <v>21.5568349361419</v>
      </c>
      <c r="E125" s="2">
        <v>25.057061910629201</v>
      </c>
      <c r="F125" s="2">
        <v>18.973322153091399</v>
      </c>
      <c r="G125" s="2">
        <v>24.190841913223199</v>
      </c>
      <c r="H125" s="2">
        <v>19.650344848632798</v>
      </c>
      <c r="I125">
        <v>22.6406087875366</v>
      </c>
      <c r="J125">
        <v>22.608895063400201</v>
      </c>
      <c r="K125">
        <v>20.827697992324801</v>
      </c>
      <c r="L125">
        <v>24.480758190155001</v>
      </c>
      <c r="M125" s="2">
        <v>15.964699506759599</v>
      </c>
      <c r="N125" s="2">
        <v>16.549286127090401</v>
      </c>
      <c r="O125" s="2">
        <v>14.1221394538879</v>
      </c>
      <c r="P125" s="2">
        <v>17.4854202270507</v>
      </c>
      <c r="Q125" s="2">
        <v>14.626613616943301</v>
      </c>
      <c r="R125" s="2">
        <v>16.368496894836401</v>
      </c>
      <c r="S125" s="2">
        <v>14.5805203914642</v>
      </c>
      <c r="T125" s="2">
        <v>16.2764585018157</v>
      </c>
      <c r="U125" s="2">
        <v>13.974236965179401</v>
      </c>
      <c r="V125" s="7"/>
      <c r="W125" s="8">
        <v>282.887505292892</v>
      </c>
    </row>
    <row r="126" spans="1:23" x14ac:dyDescent="0.3">
      <c r="A126" s="2"/>
      <c r="B126" s="4"/>
      <c r="C126" s="2">
        <v>18.5389628410339</v>
      </c>
      <c r="D126" s="2">
        <v>26.586571455001799</v>
      </c>
      <c r="E126" s="2">
        <v>30.892768383026102</v>
      </c>
      <c r="F126" s="2">
        <v>21.065491199493401</v>
      </c>
      <c r="G126" s="2">
        <v>23.535831928253099</v>
      </c>
      <c r="H126" s="2">
        <v>20.056395769119199</v>
      </c>
      <c r="I126">
        <v>23.204693317413302</v>
      </c>
      <c r="J126">
        <v>23.617367744445801</v>
      </c>
      <c r="K126">
        <v>20.649003267288201</v>
      </c>
      <c r="L126">
        <v>24.722576618194498</v>
      </c>
      <c r="M126" s="2">
        <v>18.812036514282202</v>
      </c>
      <c r="N126" s="2">
        <v>24.123299598693801</v>
      </c>
      <c r="O126" s="2">
        <v>20.260631799697801</v>
      </c>
      <c r="P126" s="2">
        <v>22.652038812637301</v>
      </c>
      <c r="Q126" s="2">
        <v>23.270849943161</v>
      </c>
      <c r="R126" s="2">
        <v>20.153563499450598</v>
      </c>
      <c r="S126" s="2">
        <v>25.9937584400177</v>
      </c>
      <c r="T126" s="2">
        <v>17.807560205459499</v>
      </c>
      <c r="U126" s="2">
        <v>24.575251340866</v>
      </c>
      <c r="V126" s="7"/>
      <c r="W126" s="8">
        <v>241.24876809120099</v>
      </c>
    </row>
    <row r="127" spans="1:23" x14ac:dyDescent="0.3">
      <c r="A127" s="2"/>
      <c r="B127" s="4"/>
      <c r="C127" s="2">
        <v>18.371626377105699</v>
      </c>
      <c r="D127" s="2">
        <v>18.023974180221501</v>
      </c>
      <c r="E127" s="2">
        <v>17.570981979370099</v>
      </c>
      <c r="F127" s="2">
        <v>24.791239738464299</v>
      </c>
      <c r="G127" s="2">
        <v>18.158959150314299</v>
      </c>
      <c r="H127" s="2">
        <v>24.6006515026092</v>
      </c>
      <c r="I127">
        <v>18.7246105670928</v>
      </c>
      <c r="J127">
        <v>24.787890672683702</v>
      </c>
      <c r="K127">
        <v>20.400710582733101</v>
      </c>
      <c r="L127">
        <v>23.0096867084503</v>
      </c>
      <c r="M127" s="2">
        <v>17.367944240570001</v>
      </c>
      <c r="N127" s="2">
        <v>23.669038772583001</v>
      </c>
      <c r="O127" s="2">
        <v>19.604973554611199</v>
      </c>
      <c r="P127" s="2">
        <v>22.773252964019701</v>
      </c>
      <c r="Q127" s="2">
        <v>25.043019533157299</v>
      </c>
      <c r="R127" s="2">
        <v>19.5852243900299</v>
      </c>
      <c r="S127" s="2">
        <v>25.388301134109401</v>
      </c>
      <c r="T127" s="2">
        <v>20.8599853515625</v>
      </c>
      <c r="U127" s="2">
        <v>17.727868795394802</v>
      </c>
      <c r="V127" s="7"/>
      <c r="W127" s="8">
        <v>266.01327681541397</v>
      </c>
    </row>
    <row r="128" spans="1:23" x14ac:dyDescent="0.3">
      <c r="A128" s="2"/>
      <c r="B128" s="4"/>
      <c r="C128" s="2">
        <v>18.5264039039611</v>
      </c>
      <c r="D128" s="2">
        <v>21.5697872638702</v>
      </c>
      <c r="E128" s="2">
        <v>22.042355537414501</v>
      </c>
      <c r="F128" s="2">
        <v>28.802519798278801</v>
      </c>
      <c r="G128" s="2">
        <v>17.480045080184901</v>
      </c>
      <c r="H128" s="2">
        <v>19.518312454223601</v>
      </c>
      <c r="I128">
        <v>16.749238014221099</v>
      </c>
      <c r="J128">
        <v>21.4037408828735</v>
      </c>
      <c r="K128">
        <v>21.172902107238698</v>
      </c>
      <c r="L128">
        <v>17.057750701904201</v>
      </c>
      <c r="M128" s="2">
        <v>21.708509683609002</v>
      </c>
      <c r="N128" s="2">
        <v>17.952126979827799</v>
      </c>
      <c r="O128" s="2">
        <v>20.903040409088099</v>
      </c>
      <c r="P128" s="2">
        <v>25.384061574935899</v>
      </c>
      <c r="Q128" s="2">
        <v>25.7212135791778</v>
      </c>
      <c r="R128" s="2">
        <v>31.4309093952178</v>
      </c>
      <c r="S128" s="2">
        <v>25.883125066757199</v>
      </c>
      <c r="T128" s="2">
        <v>27.7850983142852</v>
      </c>
      <c r="U128" s="2">
        <v>25.736753463745099</v>
      </c>
      <c r="V128" s="7"/>
      <c r="W128" s="8">
        <v>310.02599000930701</v>
      </c>
    </row>
    <row r="129" spans="1:23" x14ac:dyDescent="0.3">
      <c r="A129" s="2"/>
      <c r="B129" s="4"/>
      <c r="C129" s="2">
        <v>18.1202809810638</v>
      </c>
      <c r="D129" s="2">
        <v>20.673675775527901</v>
      </c>
      <c r="E129" s="2">
        <v>22.9557943344116</v>
      </c>
      <c r="F129" s="2">
        <v>30.508592844009399</v>
      </c>
      <c r="G129" s="2">
        <v>25.901807785034102</v>
      </c>
      <c r="H129" s="2">
        <v>26.666055440902699</v>
      </c>
      <c r="I129">
        <v>22.998382091522199</v>
      </c>
      <c r="J129">
        <v>23.5519022941589</v>
      </c>
      <c r="K129">
        <v>25.223121404647799</v>
      </c>
      <c r="L129">
        <v>18.974498748779201</v>
      </c>
      <c r="M129" s="2">
        <v>24.241315126419</v>
      </c>
      <c r="N129" s="2">
        <v>18.428518772125202</v>
      </c>
      <c r="O129" s="2">
        <v>23.738364219665499</v>
      </c>
      <c r="P129" s="2">
        <v>20.238426208496001</v>
      </c>
      <c r="Q129" s="2">
        <v>23.226466655731201</v>
      </c>
      <c r="R129" s="2">
        <v>16.966636896133402</v>
      </c>
      <c r="S129" s="2">
        <v>16.226390123367299</v>
      </c>
      <c r="T129" s="2">
        <v>17.284339904785099</v>
      </c>
      <c r="U129" s="2">
        <v>14.255125522613501</v>
      </c>
      <c r="V129" s="7"/>
      <c r="W129" s="8">
        <v>257.21553945541302</v>
      </c>
    </row>
    <row r="130" spans="1:23" ht="14.5" thickBot="1" x14ac:dyDescent="0.35">
      <c r="A130" s="2"/>
      <c r="B130" s="20" t="s">
        <v>8</v>
      </c>
      <c r="C130" s="11">
        <f t="shared" ref="C130:W130" si="6">AVERAGE(C100:C129)</f>
        <v>16.039361445108995</v>
      </c>
      <c r="D130" s="11">
        <f t="shared" si="6"/>
        <v>17.567271320025075</v>
      </c>
      <c r="E130" s="11">
        <f t="shared" si="6"/>
        <v>16.87293665409085</v>
      </c>
      <c r="F130" s="11">
        <f t="shared" si="6"/>
        <v>18.039736620585092</v>
      </c>
      <c r="G130" s="11">
        <f t="shared" si="6"/>
        <v>16.641432054837512</v>
      </c>
      <c r="H130" s="11">
        <f t="shared" si="6"/>
        <v>16.879676659901897</v>
      </c>
      <c r="I130" s="11">
        <f t="shared" si="6"/>
        <v>16.657183742523156</v>
      </c>
      <c r="J130" s="11">
        <f t="shared" si="6"/>
        <v>17.645286226272546</v>
      </c>
      <c r="K130" s="11">
        <f t="shared" si="6"/>
        <v>17.599144577979999</v>
      </c>
      <c r="L130" s="11">
        <f t="shared" si="6"/>
        <v>17.023528591791752</v>
      </c>
      <c r="M130" s="11">
        <f t="shared" si="6"/>
        <v>17.32968304157253</v>
      </c>
      <c r="N130" s="11">
        <f t="shared" si="6"/>
        <v>17.156626900037089</v>
      </c>
      <c r="O130" s="11">
        <f t="shared" si="6"/>
        <v>17.609353129068975</v>
      </c>
      <c r="P130" s="11">
        <f t="shared" si="6"/>
        <v>17.448788515726683</v>
      </c>
      <c r="Q130" s="11">
        <f t="shared" si="6"/>
        <v>17.584866698582928</v>
      </c>
      <c r="R130" s="11">
        <f t="shared" si="6"/>
        <v>17.098218679428062</v>
      </c>
      <c r="S130" s="11">
        <f t="shared" si="6"/>
        <v>17.567810869216878</v>
      </c>
      <c r="T130" s="11">
        <f t="shared" si="6"/>
        <v>17.324269692103023</v>
      </c>
      <c r="U130" s="11">
        <f t="shared" si="6"/>
        <v>16.646733689308125</v>
      </c>
      <c r="V130" s="19"/>
      <c r="W130" s="11">
        <f t="shared" si="6"/>
        <v>228.92850060462897</v>
      </c>
    </row>
    <row r="131" spans="1:23" ht="14.5" thickBot="1" x14ac:dyDescent="0.35">
      <c r="A131" s="2"/>
      <c r="B131" s="9" t="s">
        <v>13</v>
      </c>
      <c r="C131" s="23">
        <f>VARPA(C100:C129)</f>
        <v>7.725975363470142</v>
      </c>
      <c r="D131" s="23">
        <f t="shared" ref="D131:F131" si="7">VARPA(D100:D129)</f>
        <v>33.782555333011295</v>
      </c>
      <c r="E131" s="23">
        <f t="shared" si="7"/>
        <v>38.330180286322658</v>
      </c>
      <c r="F131" s="23">
        <f t="shared" si="7"/>
        <v>47.271973737890235</v>
      </c>
      <c r="G131" s="23">
        <f>VARPA(G100:G129)</f>
        <v>32.715643822585598</v>
      </c>
      <c r="H131" s="23">
        <f t="shared" ref="H131:W131" si="8">VARPA(H100:H129)</f>
        <v>28.463236921182059</v>
      </c>
      <c r="I131" s="23">
        <f t="shared" si="8"/>
        <v>28.726099186838674</v>
      </c>
      <c r="J131" s="23">
        <f t="shared" si="8"/>
        <v>31.895550454116634</v>
      </c>
      <c r="K131" s="23">
        <f t="shared" si="8"/>
        <v>27.59152652804358</v>
      </c>
      <c r="L131" s="23">
        <f t="shared" si="8"/>
        <v>26.64277866390621</v>
      </c>
      <c r="M131" s="23">
        <f t="shared" si="8"/>
        <v>28.400373329172595</v>
      </c>
      <c r="N131" s="23">
        <f t="shared" si="8"/>
        <v>28.689512878238521</v>
      </c>
      <c r="O131" s="23">
        <f t="shared" si="8"/>
        <v>33.571421751530593</v>
      </c>
      <c r="P131" s="23">
        <f t="shared" si="8"/>
        <v>31.41101764112064</v>
      </c>
      <c r="Q131" s="23">
        <f t="shared" si="8"/>
        <v>35.775543285375264</v>
      </c>
      <c r="R131" s="23">
        <f t="shared" si="8"/>
        <v>31.672788079986997</v>
      </c>
      <c r="S131" s="23">
        <f t="shared" si="8"/>
        <v>30.826645375900295</v>
      </c>
      <c r="T131" s="23">
        <f t="shared" si="8"/>
        <v>31.306638672686855</v>
      </c>
      <c r="U131" s="23">
        <f t="shared" si="8"/>
        <v>29.30278337432437</v>
      </c>
      <c r="V131" s="24"/>
      <c r="W131" s="23">
        <f t="shared" si="8"/>
        <v>2556.9778137765575</v>
      </c>
    </row>
    <row r="132" spans="1:23" x14ac:dyDescent="0.3">
      <c r="A132" s="2"/>
      <c r="B132" s="25" t="s">
        <v>9</v>
      </c>
      <c r="C132" s="7"/>
      <c r="D132" s="7"/>
      <c r="E132" s="7"/>
      <c r="F132" s="7"/>
      <c r="G132" s="2">
        <v>28.4198882579803</v>
      </c>
      <c r="H132" s="2">
        <v>27.9952182769775</v>
      </c>
      <c r="I132" s="2">
        <v>18.8215956687927</v>
      </c>
      <c r="J132" s="2">
        <v>21.728224515914899</v>
      </c>
      <c r="K132" s="2">
        <v>22.441132068634001</v>
      </c>
      <c r="L132" s="2">
        <v>19.6653182506561</v>
      </c>
      <c r="M132" s="2">
        <v>26.477621793746899</v>
      </c>
      <c r="N132" s="2">
        <v>32.846677064895601</v>
      </c>
      <c r="O132" s="2">
        <v>33.023416519165004</v>
      </c>
      <c r="P132" s="2">
        <v>26.618757963180499</v>
      </c>
      <c r="Q132" s="2">
        <v>21.321259260177602</v>
      </c>
      <c r="R132" s="2">
        <v>28.7784762382507</v>
      </c>
      <c r="S132" s="2">
        <v>20.9841887950897</v>
      </c>
      <c r="T132" s="2">
        <v>19.659431457519499</v>
      </c>
      <c r="U132" s="2">
        <v>25.989066123962399</v>
      </c>
      <c r="V132" s="7"/>
      <c r="W132" s="8">
        <v>5867.34703540802</v>
      </c>
    </row>
    <row r="133" spans="1:23" x14ac:dyDescent="0.3">
      <c r="A133" s="2"/>
      <c r="B133" s="26"/>
      <c r="C133" s="7"/>
      <c r="D133" s="7"/>
      <c r="E133" s="7"/>
      <c r="F133" s="7"/>
      <c r="G133" s="2">
        <v>20.754917383193899</v>
      </c>
      <c r="H133" s="2">
        <v>19.521748781204199</v>
      </c>
      <c r="I133" s="2">
        <v>20.316869497299098</v>
      </c>
      <c r="J133" s="2">
        <v>21.748470306396399</v>
      </c>
      <c r="K133" s="2">
        <v>21.905035018920898</v>
      </c>
      <c r="L133" s="2">
        <v>19.278168439865102</v>
      </c>
      <c r="M133" s="2">
        <v>26.520022392272899</v>
      </c>
      <c r="N133" s="2">
        <v>26.303838014602601</v>
      </c>
      <c r="O133" s="2">
        <v>26.273561477661101</v>
      </c>
      <c r="P133" s="2">
        <v>19.5600597858428</v>
      </c>
      <c r="Q133" s="2">
        <v>20.774915933609002</v>
      </c>
      <c r="R133" s="2">
        <v>20.020887851714999</v>
      </c>
      <c r="S133" s="2">
        <v>20.474964857101401</v>
      </c>
      <c r="T133" s="2">
        <v>18.990918159484799</v>
      </c>
      <c r="U133" s="2">
        <v>19.1667575836181</v>
      </c>
      <c r="V133" s="7"/>
      <c r="W133" s="8">
        <v>3755.2790040969799</v>
      </c>
    </row>
    <row r="134" spans="1:23" x14ac:dyDescent="0.3">
      <c r="A134" s="2"/>
      <c r="B134" s="26"/>
      <c r="C134" s="7"/>
      <c r="D134" s="7"/>
      <c r="E134" s="7"/>
      <c r="F134" s="7"/>
      <c r="G134" s="2">
        <v>20.183117866516099</v>
      </c>
      <c r="H134" s="2">
        <v>19.975946187973001</v>
      </c>
      <c r="I134" s="2">
        <v>20.639448165893501</v>
      </c>
      <c r="J134" s="2">
        <v>21.8644137382507</v>
      </c>
      <c r="K134" s="2">
        <v>22.079849720001199</v>
      </c>
      <c r="L134" s="2">
        <v>20.535092592239302</v>
      </c>
      <c r="M134" s="2">
        <v>26.048605680465698</v>
      </c>
      <c r="N134" s="2">
        <v>26.241596698760901</v>
      </c>
      <c r="O134" s="2">
        <v>27.284551620483398</v>
      </c>
      <c r="P134" s="2">
        <v>19.783144950866699</v>
      </c>
      <c r="Q134" s="2">
        <v>23.124438047409001</v>
      </c>
      <c r="R134" s="2">
        <v>19.6946506500244</v>
      </c>
      <c r="S134" s="2">
        <v>21.4748322963714</v>
      </c>
      <c r="T134" s="2">
        <v>20.420528173446598</v>
      </c>
      <c r="U134" s="2">
        <v>19.887058019638001</v>
      </c>
      <c r="V134" s="7"/>
      <c r="W134" s="8">
        <v>2856.1445639133399</v>
      </c>
    </row>
    <row r="135" spans="1:23" x14ac:dyDescent="0.3">
      <c r="A135" s="2"/>
      <c r="B135" s="26"/>
      <c r="C135" s="7"/>
      <c r="D135" s="7"/>
      <c r="E135" s="7"/>
      <c r="F135" s="7"/>
      <c r="G135" s="2">
        <v>21.740421772003099</v>
      </c>
      <c r="H135" s="2">
        <v>19.768972158432</v>
      </c>
      <c r="I135" s="2">
        <v>20.3419637680053</v>
      </c>
      <c r="J135" s="2">
        <v>21.1942458152771</v>
      </c>
      <c r="K135" s="2">
        <v>21.580853462219199</v>
      </c>
      <c r="L135" s="2">
        <v>19.253678321838301</v>
      </c>
      <c r="M135" s="2">
        <v>26.5953369140625</v>
      </c>
      <c r="N135" s="2">
        <v>25.821952819824201</v>
      </c>
      <c r="O135" s="2">
        <v>26.126395702362</v>
      </c>
      <c r="P135" s="2">
        <v>19.839762449264501</v>
      </c>
      <c r="Q135" s="2">
        <v>20.4803850650787</v>
      </c>
      <c r="R135" s="2">
        <v>20.2062730789184</v>
      </c>
      <c r="S135" s="2">
        <v>20.5440027713775</v>
      </c>
      <c r="T135" s="2">
        <v>19.269085407256998</v>
      </c>
      <c r="U135" s="2">
        <v>19.354630708694401</v>
      </c>
      <c r="V135" s="7"/>
      <c r="W135" s="8">
        <v>3021.0468375682799</v>
      </c>
    </row>
    <row r="136" spans="1:23" x14ac:dyDescent="0.3">
      <c r="A136" s="2"/>
      <c r="B136" s="26"/>
      <c r="C136" s="7"/>
      <c r="D136" s="7"/>
      <c r="E136" s="7"/>
      <c r="F136" s="7"/>
      <c r="G136" s="2">
        <v>21.662313699722201</v>
      </c>
      <c r="H136" s="2">
        <v>20.733565807342501</v>
      </c>
      <c r="I136" s="2">
        <v>19.356520891189501</v>
      </c>
      <c r="J136" s="2">
        <v>19.510080814361501</v>
      </c>
      <c r="K136" s="2">
        <v>19.791208982467602</v>
      </c>
      <c r="L136" s="2">
        <v>18.381433248519802</v>
      </c>
      <c r="M136" s="2">
        <v>26.685509204864498</v>
      </c>
      <c r="N136" s="2">
        <v>26.681483983993498</v>
      </c>
      <c r="O136" s="2">
        <v>26.491237878799399</v>
      </c>
      <c r="P136" s="2">
        <v>19.4653015136718</v>
      </c>
      <c r="Q136" s="2">
        <v>18.717820405960001</v>
      </c>
      <c r="R136" s="2">
        <v>19.5455577373504</v>
      </c>
      <c r="S136" s="2">
        <v>18.916522741317699</v>
      </c>
      <c r="T136" s="2">
        <v>18.2930200099945</v>
      </c>
      <c r="U136" s="2">
        <v>19.268806457519499</v>
      </c>
      <c r="V136" s="7"/>
      <c r="W136" s="8">
        <v>2846.6640384197199</v>
      </c>
    </row>
    <row r="137" spans="1:23" x14ac:dyDescent="0.3">
      <c r="A137" s="2"/>
      <c r="B137" s="26"/>
      <c r="C137" s="7"/>
      <c r="D137" s="7"/>
      <c r="E137" s="7"/>
      <c r="F137" s="7"/>
      <c r="G137" s="2">
        <v>49.511404037475501</v>
      </c>
      <c r="H137">
        <v>21.764403343200598</v>
      </c>
      <c r="I137" s="2">
        <v>43.673387050628598</v>
      </c>
      <c r="J137" s="2">
        <v>46.755348920822101</v>
      </c>
      <c r="K137" s="2">
        <v>43.420256376266401</v>
      </c>
      <c r="L137" s="2">
        <v>32.262141466140697</v>
      </c>
      <c r="M137" s="2">
        <v>53.464631319045999</v>
      </c>
      <c r="N137" s="2">
        <v>64.709376335144</v>
      </c>
      <c r="O137" s="2">
        <v>56.218625783920203</v>
      </c>
      <c r="P137" s="2">
        <v>46.795937538146902</v>
      </c>
      <c r="Q137" s="2">
        <v>42.421232938766401</v>
      </c>
      <c r="R137" s="2">
        <v>45.685732364654498</v>
      </c>
      <c r="S137" s="2">
        <v>44.855127096176098</v>
      </c>
      <c r="T137" s="2">
        <v>39.274193286895702</v>
      </c>
      <c r="U137" s="2">
        <v>31.061572313308702</v>
      </c>
      <c r="V137" s="7"/>
      <c r="W137" s="8">
        <v>4540.70319485664</v>
      </c>
    </row>
    <row r="138" spans="1:23" x14ac:dyDescent="0.3">
      <c r="A138" s="2"/>
      <c r="B138" s="26"/>
      <c r="C138" s="7"/>
      <c r="D138" s="7"/>
      <c r="E138" s="7"/>
      <c r="F138" s="7"/>
      <c r="G138" s="2">
        <v>56.789069414138702</v>
      </c>
      <c r="H138">
        <v>18.895071506500202</v>
      </c>
      <c r="I138" s="2">
        <v>46.820492982864302</v>
      </c>
      <c r="J138" s="2">
        <v>61.152905225753699</v>
      </c>
      <c r="K138" s="2">
        <v>46.980704069137502</v>
      </c>
      <c r="L138" s="2">
        <v>38.882110595703097</v>
      </c>
      <c r="M138" s="2">
        <v>58.881906032562199</v>
      </c>
      <c r="N138" s="2">
        <v>52.215542316436697</v>
      </c>
      <c r="O138" s="2">
        <v>44.273528099060002</v>
      </c>
      <c r="P138" s="2">
        <v>33.718953609466503</v>
      </c>
      <c r="Q138" s="2">
        <v>42.664894819259601</v>
      </c>
      <c r="R138" s="2">
        <v>40.698644638061502</v>
      </c>
      <c r="S138" s="2">
        <v>43.700762748718198</v>
      </c>
      <c r="T138" s="2">
        <v>39.424570322036701</v>
      </c>
      <c r="U138" s="2">
        <v>43.107305288314798</v>
      </c>
      <c r="V138" s="7"/>
      <c r="W138" s="8">
        <v>6252.6067283153498</v>
      </c>
    </row>
    <row r="139" spans="1:23" x14ac:dyDescent="0.3">
      <c r="A139" s="2"/>
      <c r="B139" s="26"/>
      <c r="C139" s="7"/>
      <c r="D139" s="7"/>
      <c r="E139" s="7"/>
      <c r="F139" s="7"/>
      <c r="G139" s="2">
        <v>56.923030138015697</v>
      </c>
      <c r="H139">
        <v>18.9649496078491</v>
      </c>
      <c r="I139" s="2">
        <v>47.524014234542797</v>
      </c>
      <c r="J139" s="2">
        <v>57.682177782058702</v>
      </c>
      <c r="K139" s="2">
        <v>65.371373891830402</v>
      </c>
      <c r="L139" s="2">
        <v>60.522113323211599</v>
      </c>
      <c r="M139" s="2">
        <v>89.008694410324097</v>
      </c>
      <c r="N139" s="2">
        <v>71.039387464523301</v>
      </c>
      <c r="O139" s="2">
        <v>76.747537612914996</v>
      </c>
      <c r="P139" s="2">
        <v>57.8692915439605</v>
      </c>
      <c r="Q139" s="2">
        <v>59.317194223403902</v>
      </c>
      <c r="R139" s="2">
        <v>63.2488210201263</v>
      </c>
      <c r="S139" s="2">
        <v>63.413083791732703</v>
      </c>
      <c r="T139" s="2">
        <v>54.982465505599897</v>
      </c>
      <c r="U139" s="2">
        <v>61.520204305648797</v>
      </c>
      <c r="V139" s="7"/>
      <c r="W139" s="8">
        <v>6276.4062380790701</v>
      </c>
    </row>
    <row r="140" spans="1:23" x14ac:dyDescent="0.3">
      <c r="A140" s="2"/>
      <c r="B140" s="26"/>
      <c r="C140" s="7"/>
      <c r="D140" s="7"/>
      <c r="E140" s="7"/>
      <c r="F140" s="7"/>
      <c r="G140" s="2">
        <v>45.076337814330998</v>
      </c>
      <c r="H140">
        <v>18.941918849945001</v>
      </c>
      <c r="I140" s="2">
        <v>46.407450675964299</v>
      </c>
      <c r="J140" s="2">
        <v>48.175067663192699</v>
      </c>
      <c r="K140" s="2">
        <v>51.409664392471299</v>
      </c>
      <c r="L140" s="2">
        <v>44.152156352996798</v>
      </c>
      <c r="M140" s="2">
        <v>63.774151325225802</v>
      </c>
      <c r="N140" s="2">
        <v>44.447950363159102</v>
      </c>
      <c r="O140" s="2">
        <v>45.745409727096501</v>
      </c>
      <c r="P140" s="2">
        <v>45.324044704437199</v>
      </c>
      <c r="Q140" s="2">
        <v>21.3417649269104</v>
      </c>
      <c r="R140" s="2">
        <v>21.661290645599301</v>
      </c>
      <c r="S140" s="2">
        <v>21.4002366065979</v>
      </c>
      <c r="T140" s="2">
        <v>19.9575064182281</v>
      </c>
      <c r="U140" s="2">
        <v>21.026905536651601</v>
      </c>
      <c r="V140" s="7"/>
      <c r="W140" s="8">
        <v>3080.96982097625</v>
      </c>
    </row>
    <row r="141" spans="1:23" x14ac:dyDescent="0.3">
      <c r="A141" s="2"/>
      <c r="B141" s="26"/>
      <c r="C141" s="7"/>
      <c r="D141" s="7"/>
      <c r="E141" s="7"/>
      <c r="F141" s="7"/>
      <c r="G141" s="2">
        <v>21.063266515731801</v>
      </c>
      <c r="H141">
        <v>19.015985012054401</v>
      </c>
      <c r="I141" s="2">
        <v>20.319528341293299</v>
      </c>
      <c r="J141" s="2">
        <v>21.731304407119701</v>
      </c>
      <c r="K141" s="2">
        <v>22.0682129859924</v>
      </c>
      <c r="L141" s="2">
        <v>19.490056991577099</v>
      </c>
      <c r="M141" s="2">
        <v>28.035171747207599</v>
      </c>
      <c r="N141" s="2">
        <v>28.073165416717501</v>
      </c>
      <c r="O141" s="2">
        <v>27.471665859222401</v>
      </c>
      <c r="P141" s="2">
        <v>20.919572830200099</v>
      </c>
      <c r="Q141" s="2">
        <v>20.871293544769198</v>
      </c>
      <c r="R141" s="2">
        <v>20.818652153015101</v>
      </c>
      <c r="S141" s="2">
        <v>21.0718834400177</v>
      </c>
      <c r="T141" s="2">
        <v>19.161546945571899</v>
      </c>
      <c r="U141" s="2">
        <v>19.9955620765686</v>
      </c>
      <c r="V141" s="7"/>
      <c r="W141" s="8">
        <v>3080.79157757759</v>
      </c>
    </row>
    <row r="142" spans="1:23" x14ac:dyDescent="0.3">
      <c r="A142" s="2"/>
      <c r="B142" s="26"/>
      <c r="C142" s="7"/>
      <c r="D142" s="7"/>
      <c r="E142" s="7"/>
      <c r="F142" s="7"/>
      <c r="G142" s="2">
        <v>21.734589338302602</v>
      </c>
      <c r="H142">
        <v>18.901181459426802</v>
      </c>
      <c r="I142" s="2">
        <v>20.609907627105699</v>
      </c>
      <c r="J142" s="2">
        <v>21.724968671798699</v>
      </c>
      <c r="K142" s="2">
        <v>22.257980346679599</v>
      </c>
      <c r="L142" s="2">
        <v>19.5822734832763</v>
      </c>
      <c r="M142" s="2">
        <v>27.6162576675415</v>
      </c>
      <c r="N142" s="2">
        <v>27.750105142593299</v>
      </c>
      <c r="O142" s="2">
        <v>27.2363152503967</v>
      </c>
      <c r="P142" s="2">
        <v>21.039070606231601</v>
      </c>
      <c r="Q142" s="2">
        <v>20.372467517852701</v>
      </c>
      <c r="R142" s="2">
        <v>20.917272090911801</v>
      </c>
      <c r="S142" s="2">
        <v>20.887855291366499</v>
      </c>
      <c r="T142" s="2">
        <v>18.902980566024699</v>
      </c>
      <c r="U142" s="2">
        <v>20.222360372543299</v>
      </c>
      <c r="V142" s="7"/>
      <c r="W142" s="8">
        <v>21571.417675733501</v>
      </c>
    </row>
    <row r="143" spans="1:23" x14ac:dyDescent="0.3">
      <c r="A143" s="2"/>
      <c r="B143" s="26"/>
      <c r="C143" s="7"/>
      <c r="D143" s="7"/>
      <c r="E143" s="7"/>
      <c r="F143" s="7"/>
      <c r="G143" s="2">
        <v>27.2005050182342</v>
      </c>
      <c r="H143">
        <v>19.0224962234497</v>
      </c>
      <c r="I143" s="2">
        <v>21.523086786270099</v>
      </c>
      <c r="J143" s="2">
        <v>23.258665561676001</v>
      </c>
      <c r="K143" s="2">
        <v>28.6955502033233</v>
      </c>
      <c r="L143" s="2">
        <v>22.726946830749501</v>
      </c>
      <c r="M143" s="2">
        <v>65.147886037826495</v>
      </c>
      <c r="N143" s="2">
        <v>67.301038742065401</v>
      </c>
      <c r="O143" s="2">
        <v>61.8943285942077</v>
      </c>
      <c r="P143" s="2">
        <v>22.878848552703801</v>
      </c>
      <c r="Q143" s="2">
        <v>23.650625467300401</v>
      </c>
      <c r="R143" s="2">
        <v>24.218598365783599</v>
      </c>
      <c r="S143" s="2">
        <v>22.7599101066589</v>
      </c>
      <c r="T143" s="2">
        <v>20.740570783615102</v>
      </c>
      <c r="U143" s="2">
        <v>21.9325945377349</v>
      </c>
      <c r="V143" s="7"/>
      <c r="W143" s="8">
        <v>3738.88565516471</v>
      </c>
    </row>
    <row r="144" spans="1:23" x14ac:dyDescent="0.3">
      <c r="A144" s="2"/>
      <c r="B144" s="26"/>
      <c r="C144" s="7"/>
      <c r="D144" s="7"/>
      <c r="E144" s="7"/>
      <c r="F144" s="7"/>
      <c r="G144" s="2">
        <v>22.915929079055701</v>
      </c>
      <c r="H144">
        <v>19.069752454757602</v>
      </c>
      <c r="I144" s="2">
        <v>21.284275531768799</v>
      </c>
      <c r="J144" s="2">
        <v>22.755111455917302</v>
      </c>
      <c r="K144" s="2">
        <v>23.003809928894</v>
      </c>
      <c r="L144" s="2">
        <v>20.139606237411499</v>
      </c>
      <c r="M144" s="2">
        <v>29.0254564285278</v>
      </c>
      <c r="N144" s="2">
        <v>29.073037147521902</v>
      </c>
      <c r="O144" s="2">
        <v>29.024318218231201</v>
      </c>
      <c r="P144" s="2">
        <v>22.2934713363647</v>
      </c>
      <c r="Q144" s="2">
        <v>21.841036796569799</v>
      </c>
      <c r="R144" s="2">
        <v>22.1880784034729</v>
      </c>
      <c r="S144" s="2">
        <v>21.627767086028999</v>
      </c>
      <c r="T144" s="2">
        <v>20.217080116271902</v>
      </c>
      <c r="U144" s="2">
        <v>21.342146396636899</v>
      </c>
      <c r="V144" s="7"/>
      <c r="W144" s="8">
        <v>2827.99113321304</v>
      </c>
    </row>
    <row r="145" spans="1:23" x14ac:dyDescent="0.3">
      <c r="A145" s="2"/>
      <c r="B145" s="26"/>
      <c r="C145" s="7"/>
      <c r="D145" s="7"/>
      <c r="E145" s="7"/>
      <c r="F145" s="7"/>
      <c r="G145" s="2">
        <v>21.502980470657299</v>
      </c>
      <c r="H145" s="2">
        <v>19.588513374328599</v>
      </c>
      <c r="I145" s="2">
        <v>20.265916109085001</v>
      </c>
      <c r="J145" s="2">
        <v>19.612019777297899</v>
      </c>
      <c r="K145" s="2">
        <v>21.729050874710001</v>
      </c>
      <c r="L145" s="2">
        <v>19.232889175415</v>
      </c>
      <c r="M145" s="2">
        <v>27.652757167816102</v>
      </c>
      <c r="N145" s="2">
        <v>27.596567869186401</v>
      </c>
      <c r="O145" s="2">
        <v>27.414224386215199</v>
      </c>
      <c r="P145" s="2">
        <v>21.045918941497799</v>
      </c>
      <c r="Q145" s="2">
        <v>20.3591020107269</v>
      </c>
      <c r="R145" s="2">
        <v>20.5869913101196</v>
      </c>
      <c r="S145" s="2">
        <v>20.8566553592681</v>
      </c>
      <c r="T145" s="2">
        <v>19.276315212249699</v>
      </c>
      <c r="U145" s="2">
        <v>20.655579328536898</v>
      </c>
      <c r="V145" s="7"/>
      <c r="W145" s="8">
        <v>2834.2436416149098</v>
      </c>
    </row>
    <row r="146" spans="1:23" x14ac:dyDescent="0.3">
      <c r="A146" s="2"/>
      <c r="B146" s="26"/>
      <c r="C146" s="7"/>
      <c r="D146" s="7"/>
      <c r="E146" s="7"/>
      <c r="F146" s="7"/>
      <c r="G146" s="2">
        <v>19.6770486831665</v>
      </c>
      <c r="H146" s="2">
        <v>19.763433218002302</v>
      </c>
      <c r="I146" s="2">
        <v>18.8778364658355</v>
      </c>
      <c r="J146" s="2">
        <v>21.302848577499301</v>
      </c>
      <c r="K146" s="2">
        <v>19.6208736896514</v>
      </c>
      <c r="L146" s="2">
        <v>17.9617712497711</v>
      </c>
      <c r="M146" s="2">
        <v>25.452757835388098</v>
      </c>
      <c r="N146" s="2">
        <v>25.689000844955402</v>
      </c>
      <c r="O146" s="2">
        <v>25.830060005187899</v>
      </c>
      <c r="P146" s="2">
        <v>19.0872707366943</v>
      </c>
      <c r="Q146" s="2">
        <v>18.986966848373399</v>
      </c>
      <c r="R146" s="2">
        <v>19.133997201919499</v>
      </c>
      <c r="S146" s="2">
        <v>18.8270006179809</v>
      </c>
      <c r="T146" s="2">
        <v>18.0498430728912</v>
      </c>
      <c r="U146" s="2">
        <v>18.312719106674098</v>
      </c>
      <c r="V146" s="7"/>
      <c r="W146" s="8">
        <v>2824.1457622051198</v>
      </c>
    </row>
    <row r="147" spans="1:23" x14ac:dyDescent="0.3">
      <c r="A147" s="2"/>
      <c r="B147" s="26"/>
      <c r="C147" s="7"/>
      <c r="D147" s="7"/>
      <c r="E147" s="7"/>
      <c r="F147" s="7"/>
      <c r="G147" s="2">
        <v>19.901409626006998</v>
      </c>
      <c r="H147" s="2">
        <v>19.4325866699218</v>
      </c>
      <c r="I147" s="2">
        <v>18.8582990169525</v>
      </c>
      <c r="J147" s="2">
        <v>19.615948677062899</v>
      </c>
      <c r="K147" s="2">
        <v>19.883445739746001</v>
      </c>
      <c r="L147" s="2">
        <v>18.395762205123901</v>
      </c>
      <c r="M147" s="2">
        <v>25.996555089950501</v>
      </c>
      <c r="N147" s="2">
        <v>25.874923467636101</v>
      </c>
      <c r="O147" s="2">
        <v>25.9917438030242</v>
      </c>
      <c r="P147" s="2">
        <v>19.241529464721602</v>
      </c>
      <c r="Q147" s="2">
        <v>19.063329458236598</v>
      </c>
      <c r="R147" s="2">
        <v>19.294776201248101</v>
      </c>
      <c r="S147" s="2">
        <v>18.733307361602701</v>
      </c>
      <c r="T147" s="2">
        <v>18.123856782913201</v>
      </c>
      <c r="U147" s="2">
        <v>18.4745466709136</v>
      </c>
      <c r="V147" s="7"/>
      <c r="W147" s="8">
        <v>2829.5754745006502</v>
      </c>
    </row>
    <row r="148" spans="1:23" x14ac:dyDescent="0.3">
      <c r="A148" s="2"/>
      <c r="B148" s="26"/>
      <c r="C148" s="7"/>
      <c r="D148" s="7"/>
      <c r="E148" s="7"/>
      <c r="F148" s="7"/>
      <c r="G148" s="2">
        <v>19.6181156635284</v>
      </c>
      <c r="H148" s="2">
        <v>19.371037006378099</v>
      </c>
      <c r="I148" s="2">
        <v>19.151689052581698</v>
      </c>
      <c r="J148" s="2">
        <v>20.0028219223022</v>
      </c>
      <c r="K148" s="2">
        <v>19.914148330688398</v>
      </c>
      <c r="L148" s="2">
        <v>18.300934553146298</v>
      </c>
      <c r="M148" s="2">
        <v>25.9724793434143</v>
      </c>
      <c r="N148" s="2">
        <v>26.0204048156738</v>
      </c>
      <c r="O148" s="2">
        <v>25.773225545883101</v>
      </c>
      <c r="P148" s="2">
        <v>19.1865909099578</v>
      </c>
      <c r="Q148" s="2">
        <v>18.7140548229217</v>
      </c>
      <c r="R148" s="2">
        <v>18.876590967178299</v>
      </c>
      <c r="S148" s="2">
        <v>19.044215440750101</v>
      </c>
      <c r="T148" s="2">
        <v>17.9134972095489</v>
      </c>
      <c r="U148" s="2">
        <v>18.341483116149899</v>
      </c>
      <c r="V148" s="7"/>
      <c r="W148" s="8">
        <v>2815.0536565780599</v>
      </c>
    </row>
    <row r="149" spans="1:23" x14ac:dyDescent="0.3">
      <c r="A149" s="2"/>
      <c r="B149" s="26"/>
      <c r="C149" s="7"/>
      <c r="D149" s="7"/>
      <c r="E149" s="7"/>
      <c r="F149" s="7"/>
      <c r="G149" s="2">
        <v>19.7932705879211</v>
      </c>
      <c r="H149" s="2">
        <v>19.405425310134799</v>
      </c>
      <c r="I149" s="2">
        <v>19.0364074707031</v>
      </c>
      <c r="J149" s="2">
        <v>19.609278917312601</v>
      </c>
      <c r="K149" s="2">
        <v>19.804939270019499</v>
      </c>
      <c r="L149" s="2">
        <v>18.259640455245901</v>
      </c>
      <c r="M149" s="2">
        <v>25.776974678039501</v>
      </c>
      <c r="N149" s="2">
        <v>25.884233236312799</v>
      </c>
      <c r="O149" s="2">
        <v>26.037108182907101</v>
      </c>
      <c r="P149" s="2">
        <v>19.263787984848001</v>
      </c>
      <c r="Q149" s="2">
        <v>18.998619556426998</v>
      </c>
      <c r="R149" s="2">
        <v>19.2251441478729</v>
      </c>
      <c r="S149" s="2">
        <v>19.0052425861358</v>
      </c>
      <c r="T149" s="2">
        <v>18.308188438415499</v>
      </c>
      <c r="U149" s="2">
        <v>21.997552871704102</v>
      </c>
      <c r="V149" s="7"/>
      <c r="W149" s="8">
        <v>2827.99113321304</v>
      </c>
    </row>
    <row r="150" spans="1:23" x14ac:dyDescent="0.3">
      <c r="A150" s="2"/>
      <c r="B150" s="26"/>
      <c r="C150" s="7"/>
      <c r="D150" s="7"/>
      <c r="E150" s="7"/>
      <c r="F150" s="7"/>
      <c r="G150" s="2">
        <v>21.585970163345301</v>
      </c>
      <c r="H150" s="2">
        <v>19.451124668121299</v>
      </c>
      <c r="I150" s="2">
        <v>20.531477451324399</v>
      </c>
      <c r="J150" s="2">
        <v>21.337383508682201</v>
      </c>
      <c r="K150" s="2">
        <v>21.973909854888898</v>
      </c>
      <c r="L150">
        <v>19.511904716491699</v>
      </c>
      <c r="M150" s="2">
        <v>28.2224667072296</v>
      </c>
      <c r="N150" s="2">
        <v>28.627822637557902</v>
      </c>
      <c r="O150" s="2">
        <v>28.5223340988159</v>
      </c>
      <c r="P150" s="2">
        <v>21.827414035797101</v>
      </c>
      <c r="Q150" s="2">
        <v>21.827414035797101</v>
      </c>
      <c r="R150" s="2">
        <v>21.813835382461502</v>
      </c>
      <c r="S150" s="2">
        <v>21.100157737731902</v>
      </c>
      <c r="T150" s="2">
        <v>19.855776548385599</v>
      </c>
      <c r="U150" s="2">
        <v>18.354759454727098</v>
      </c>
      <c r="V150" s="7"/>
      <c r="W150" s="8">
        <v>10868.6232564449</v>
      </c>
    </row>
    <row r="151" spans="1:23" x14ac:dyDescent="0.3">
      <c r="A151" s="2"/>
      <c r="B151" s="26"/>
      <c r="C151" s="7"/>
      <c r="D151" s="7"/>
      <c r="E151" s="7"/>
      <c r="F151" s="7"/>
      <c r="G151" s="2">
        <v>34.905842781066802</v>
      </c>
      <c r="H151" s="2">
        <v>19.260017395019499</v>
      </c>
      <c r="I151" s="2">
        <v>34.601107597351003</v>
      </c>
      <c r="J151" s="2">
        <v>33.955314874648998</v>
      </c>
      <c r="K151" s="2">
        <v>34.9732952117919</v>
      </c>
      <c r="L151" s="2">
        <v>32.737767457962001</v>
      </c>
      <c r="M151" s="2">
        <v>45.932130336761396</v>
      </c>
      <c r="N151" s="2">
        <v>44.576026678085299</v>
      </c>
      <c r="O151" s="2">
        <v>48.069628715515101</v>
      </c>
      <c r="P151" s="2">
        <v>35.788440465927103</v>
      </c>
      <c r="Q151" s="2">
        <v>34.862967729568403</v>
      </c>
      <c r="R151" s="2">
        <v>32.964366912841797</v>
      </c>
      <c r="S151" s="2">
        <v>42.834214687347398</v>
      </c>
      <c r="T151" s="2">
        <v>35.913527250289903</v>
      </c>
      <c r="U151" s="2">
        <v>34.2656090259552</v>
      </c>
      <c r="V151" s="7"/>
      <c r="W151" s="8">
        <v>6224.8752868175497</v>
      </c>
    </row>
    <row r="152" spans="1:23" x14ac:dyDescent="0.3">
      <c r="A152" s="2"/>
      <c r="B152" s="26"/>
      <c r="C152" s="7"/>
      <c r="D152" s="7"/>
      <c r="E152" s="7"/>
      <c r="F152" s="7"/>
      <c r="G152" s="2">
        <v>21.369931459426802</v>
      </c>
      <c r="H152" s="2">
        <v>19.2448682785034</v>
      </c>
      <c r="I152" s="2">
        <v>20.4544003009796</v>
      </c>
      <c r="J152" s="2">
        <v>21.7508208751678</v>
      </c>
      <c r="K152" s="2">
        <v>22.324736356735201</v>
      </c>
      <c r="L152" s="2">
        <v>19.8386757373809</v>
      </c>
      <c r="M152" s="2">
        <v>28.355070829391401</v>
      </c>
      <c r="N152" s="2">
        <v>28.4940183162689</v>
      </c>
      <c r="O152" s="2">
        <v>28.545031309127801</v>
      </c>
      <c r="P152" s="2">
        <v>21.6476037502288</v>
      </c>
      <c r="Q152" s="2">
        <v>21.337277650833101</v>
      </c>
      <c r="R152" s="2">
        <v>21.728466987609799</v>
      </c>
      <c r="S152" s="2">
        <v>20.941905975341701</v>
      </c>
      <c r="T152" s="2">
        <v>19.886346578598001</v>
      </c>
      <c r="U152" s="2">
        <v>21.362186670303299</v>
      </c>
      <c r="V152" s="7"/>
      <c r="W152" s="8">
        <v>8104.2807266712098</v>
      </c>
    </row>
    <row r="153" spans="1:23" x14ac:dyDescent="0.3">
      <c r="A153" s="2"/>
      <c r="B153" s="26"/>
      <c r="C153" s="7"/>
      <c r="D153" s="7"/>
      <c r="E153" s="7"/>
      <c r="F153" s="7"/>
      <c r="G153" s="2">
        <v>20.799487590789699</v>
      </c>
      <c r="H153" s="2">
        <v>18.667996168136501</v>
      </c>
      <c r="I153" s="2">
        <v>19.933753252029401</v>
      </c>
      <c r="J153" s="2">
        <v>20.966411590576101</v>
      </c>
      <c r="K153" s="2">
        <v>21.647239923477098</v>
      </c>
      <c r="L153" s="2">
        <v>19.170084476470901</v>
      </c>
      <c r="M153" s="2">
        <v>28.167012453079199</v>
      </c>
      <c r="N153" s="2">
        <v>28.2211079597473</v>
      </c>
      <c r="O153" s="2">
        <v>27.887557983398398</v>
      </c>
      <c r="P153" s="2">
        <v>21.254785060882501</v>
      </c>
      <c r="Q153" s="2">
        <v>20.606975555419901</v>
      </c>
      <c r="R153" s="2">
        <v>21.087083101272501</v>
      </c>
      <c r="S153" s="2">
        <v>20.751208782195999</v>
      </c>
      <c r="T153" s="2">
        <v>19.197152376174898</v>
      </c>
      <c r="U153" s="2">
        <v>20.363053560256901</v>
      </c>
      <c r="V153" s="7"/>
      <c r="W153" s="8">
        <v>2829.4460248947098</v>
      </c>
    </row>
    <row r="154" spans="1:23" x14ac:dyDescent="0.3">
      <c r="A154" s="2"/>
      <c r="B154" s="26"/>
      <c r="C154" s="7"/>
      <c r="D154" s="7"/>
      <c r="E154" s="7"/>
      <c r="F154" s="7"/>
      <c r="G154" s="2">
        <v>21.176599264144802</v>
      </c>
      <c r="H154" s="2">
        <v>18.7850341796875</v>
      </c>
      <c r="I154" s="2">
        <v>20.130758523941001</v>
      </c>
      <c r="J154" s="2">
        <v>21.802593946456899</v>
      </c>
      <c r="K154" s="2">
        <v>22.194084167480401</v>
      </c>
      <c r="L154" s="2">
        <v>19.157847642898499</v>
      </c>
      <c r="M154" s="2">
        <v>27.917471885681099</v>
      </c>
      <c r="N154" s="2">
        <v>27.661506414413399</v>
      </c>
      <c r="O154" s="2">
        <v>27.214606523513702</v>
      </c>
      <c r="P154" s="2">
        <v>21.112771511077799</v>
      </c>
      <c r="Q154" s="2">
        <v>20.571999073028501</v>
      </c>
      <c r="R154" s="2">
        <v>21.182727575302099</v>
      </c>
      <c r="S154" s="2">
        <v>20.820517778396599</v>
      </c>
      <c r="T154" s="2">
        <v>18.920030117034901</v>
      </c>
      <c r="U154" s="2">
        <v>20.156390190124501</v>
      </c>
      <c r="V154" s="7"/>
      <c r="W154" s="8">
        <v>5625.9799931049301</v>
      </c>
    </row>
    <row r="155" spans="1:23" x14ac:dyDescent="0.3">
      <c r="A155" s="2"/>
      <c r="B155" s="26"/>
      <c r="C155" s="7"/>
      <c r="D155" s="7"/>
      <c r="E155" s="7"/>
      <c r="F155" s="7"/>
      <c r="G155" s="2">
        <v>21.535128355026199</v>
      </c>
      <c r="H155" s="2">
        <v>18.992556810379</v>
      </c>
      <c r="I155" s="2">
        <v>19.878279209136899</v>
      </c>
      <c r="J155" s="2">
        <v>20.889639139175401</v>
      </c>
      <c r="K155" s="2">
        <v>20.985374212265</v>
      </c>
      <c r="L155" s="2">
        <v>19.1608276367187</v>
      </c>
      <c r="M155" s="2">
        <v>27.181349039077698</v>
      </c>
      <c r="N155" s="2">
        <v>27.429738283157299</v>
      </c>
      <c r="O155" s="2">
        <v>26.2457594871521</v>
      </c>
      <c r="P155" s="2">
        <v>20.8185760974884</v>
      </c>
      <c r="Q155" s="2">
        <v>20.105132818222</v>
      </c>
      <c r="R155" s="2">
        <v>20.8090193271636</v>
      </c>
      <c r="S155" s="2">
        <v>20.584804058074901</v>
      </c>
      <c r="T155" s="2">
        <v>19.034527301788302</v>
      </c>
      <c r="U155" s="2">
        <v>19.956439733505199</v>
      </c>
      <c r="V155" s="7"/>
      <c r="W155" s="8">
        <v>3186.9045097827898</v>
      </c>
    </row>
    <row r="156" spans="1:23" x14ac:dyDescent="0.3">
      <c r="A156" s="2"/>
      <c r="B156" s="26"/>
      <c r="C156" s="7"/>
      <c r="D156" s="7"/>
      <c r="E156" s="7"/>
      <c r="F156" s="7"/>
      <c r="G156" s="2">
        <v>20.157826423645002</v>
      </c>
      <c r="H156" s="2">
        <v>19.060471773147501</v>
      </c>
      <c r="I156" s="2">
        <v>19.125383138656598</v>
      </c>
      <c r="J156" s="2">
        <v>19.880092144012401</v>
      </c>
      <c r="K156" s="2">
        <v>19.920781135559</v>
      </c>
      <c r="L156" s="2">
        <v>18.377378940582201</v>
      </c>
      <c r="M156" s="2">
        <v>25.955235004424999</v>
      </c>
      <c r="N156" s="2">
        <v>26.210121870040801</v>
      </c>
      <c r="O156" s="2">
        <v>27.681124210357599</v>
      </c>
      <c r="P156" s="2">
        <v>19.524562597274699</v>
      </c>
      <c r="Q156" s="2">
        <v>19.406730413436801</v>
      </c>
      <c r="R156" s="2">
        <v>19.3102028369903</v>
      </c>
      <c r="S156" s="2">
        <v>19.4420294761657</v>
      </c>
      <c r="T156" s="2">
        <v>18.612211942672701</v>
      </c>
      <c r="U156" s="2">
        <v>18.719794273376401</v>
      </c>
      <c r="V156" s="7"/>
      <c r="W156" s="8">
        <v>3187.47111558914</v>
      </c>
    </row>
    <row r="157" spans="1:23" x14ac:dyDescent="0.3">
      <c r="A157" s="2"/>
      <c r="B157" s="26"/>
      <c r="C157" s="7"/>
      <c r="D157" s="7"/>
      <c r="E157" s="7"/>
      <c r="F157" s="7"/>
      <c r="G157" s="2">
        <v>20.067487955093299</v>
      </c>
      <c r="H157" s="2">
        <v>18.818713188171301</v>
      </c>
      <c r="I157" s="2">
        <v>19.238910436630199</v>
      </c>
      <c r="J157" s="2">
        <v>19.974838495254499</v>
      </c>
      <c r="K157" s="2">
        <v>20.1804778575897</v>
      </c>
      <c r="L157" s="2">
        <v>18.391584873199399</v>
      </c>
      <c r="M157" s="2">
        <v>26.191520929336502</v>
      </c>
      <c r="N157" s="2">
        <v>26.071042537689198</v>
      </c>
      <c r="O157" s="2">
        <v>26.0095889568328</v>
      </c>
      <c r="P157" s="2">
        <v>19.692171096801701</v>
      </c>
      <c r="Q157" s="2">
        <v>19.420550346374501</v>
      </c>
      <c r="R157" s="2">
        <v>19.410569429397501</v>
      </c>
      <c r="S157" s="2">
        <v>19.367560625076202</v>
      </c>
      <c r="T157" s="2">
        <v>18.633622884750299</v>
      </c>
      <c r="U157" s="2">
        <v>18.7763414382934</v>
      </c>
      <c r="V157" s="7"/>
      <c r="W157" s="8">
        <v>24747.042344570102</v>
      </c>
    </row>
    <row r="158" spans="1:23" x14ac:dyDescent="0.3">
      <c r="A158" s="2"/>
      <c r="B158" s="26"/>
      <c r="C158" s="7"/>
      <c r="D158" s="7"/>
      <c r="E158" s="7"/>
      <c r="F158" s="7"/>
      <c r="G158" s="2">
        <v>21.506701707839898</v>
      </c>
      <c r="H158" s="2">
        <v>18.806191682815498</v>
      </c>
      <c r="I158" s="2">
        <v>36.042105674743603</v>
      </c>
      <c r="J158" s="2">
        <v>36.680899143218902</v>
      </c>
      <c r="K158" s="2">
        <v>37.795870065689002</v>
      </c>
      <c r="L158" s="2">
        <v>34.474223136901799</v>
      </c>
      <c r="M158" s="2">
        <v>49.460435867309499</v>
      </c>
      <c r="N158" s="2">
        <v>50.759675979614201</v>
      </c>
      <c r="O158" s="2">
        <v>52.372843503951998</v>
      </c>
      <c r="P158" s="2">
        <v>40.3190593719482</v>
      </c>
      <c r="Q158" s="2">
        <v>38.801754951477001</v>
      </c>
      <c r="R158" s="2">
        <v>42.061124324798499</v>
      </c>
      <c r="S158" s="2">
        <v>36.496984720230103</v>
      </c>
      <c r="T158" s="2">
        <v>37.3448038101196</v>
      </c>
      <c r="U158" s="2">
        <v>35.232704162597599</v>
      </c>
      <c r="V158" s="7"/>
      <c r="W158" s="8">
        <v>4009.0979013442902</v>
      </c>
    </row>
    <row r="159" spans="1:23" x14ac:dyDescent="0.3">
      <c r="A159" s="2"/>
      <c r="B159" s="26"/>
      <c r="C159" s="7"/>
      <c r="D159" s="7"/>
      <c r="E159" s="7"/>
      <c r="F159" s="7"/>
      <c r="G159" s="2">
        <v>23.287871837615899</v>
      </c>
      <c r="H159" s="2">
        <v>18.976584196090698</v>
      </c>
      <c r="I159" s="2">
        <v>21.475574731826701</v>
      </c>
      <c r="J159" s="2">
        <v>22.918473482131901</v>
      </c>
      <c r="K159" s="2">
        <v>23.1524593830108</v>
      </c>
      <c r="L159" s="2">
        <v>20.502405643463099</v>
      </c>
      <c r="M159" s="2">
        <v>30.101982593536299</v>
      </c>
      <c r="N159" s="2">
        <v>30.041877269744798</v>
      </c>
      <c r="O159" s="2">
        <v>29.604523897170999</v>
      </c>
      <c r="P159" s="2">
        <v>22.723224401473999</v>
      </c>
      <c r="Q159" s="2">
        <v>22.286679506301802</v>
      </c>
      <c r="R159" s="2">
        <v>22.596572875976499</v>
      </c>
      <c r="S159" s="2">
        <v>22.017519950866699</v>
      </c>
      <c r="T159" s="2">
        <v>20.504713296890198</v>
      </c>
      <c r="U159" s="2">
        <v>21.503816604614201</v>
      </c>
      <c r="V159" s="7"/>
      <c r="W159" s="8">
        <v>5424.3868997096997</v>
      </c>
    </row>
    <row r="160" spans="1:23" x14ac:dyDescent="0.3">
      <c r="A160" s="2"/>
      <c r="B160" s="26"/>
      <c r="C160" s="7"/>
      <c r="D160" s="7"/>
      <c r="E160" s="7"/>
      <c r="F160" s="7"/>
      <c r="G160" s="2">
        <v>39.789085865020702</v>
      </c>
      <c r="H160" s="2">
        <v>18.643007278442301</v>
      </c>
      <c r="I160" s="2">
        <v>36.638351202011101</v>
      </c>
      <c r="J160" s="2">
        <v>37.486592054367001</v>
      </c>
      <c r="K160" s="2">
        <v>38.630129575729299</v>
      </c>
      <c r="L160" s="2">
        <v>35.610159635543802</v>
      </c>
      <c r="M160" s="2">
        <v>52.024346828460601</v>
      </c>
      <c r="N160" s="2">
        <v>49.974728345870901</v>
      </c>
      <c r="O160" s="2">
        <v>48.602910995483398</v>
      </c>
      <c r="P160" s="2">
        <v>40.750678539276102</v>
      </c>
      <c r="Q160" s="2">
        <v>36.929399490356403</v>
      </c>
      <c r="R160" s="2">
        <v>35.755769729614201</v>
      </c>
      <c r="S160" s="2">
        <v>33.920937299728301</v>
      </c>
      <c r="T160" s="2">
        <v>33.505461931228602</v>
      </c>
      <c r="U160" s="2">
        <v>33.889664649963301</v>
      </c>
      <c r="V160" s="7"/>
      <c r="W160" s="8">
        <v>8175.7732777595502</v>
      </c>
    </row>
    <row r="161" spans="1:23" x14ac:dyDescent="0.3">
      <c r="A161" s="2"/>
      <c r="B161" s="26"/>
      <c r="C161" s="7"/>
      <c r="D161" s="7"/>
      <c r="E161" s="7"/>
      <c r="F161" s="7"/>
      <c r="G161" s="2">
        <v>30.805409431457502</v>
      </c>
      <c r="H161" s="2">
        <v>18.961709022521902</v>
      </c>
      <c r="I161" s="2">
        <v>29.211943149566601</v>
      </c>
      <c r="J161" s="2">
        <v>30.6339929103851</v>
      </c>
      <c r="K161" s="2">
        <v>31.235820293426499</v>
      </c>
      <c r="L161" s="2">
        <v>28.377941846847499</v>
      </c>
      <c r="M161" s="2">
        <v>40.292449235916102</v>
      </c>
      <c r="N161" s="2">
        <v>40.216583728790198</v>
      </c>
      <c r="O161" s="2">
        <v>39.959796428680399</v>
      </c>
      <c r="P161" s="2">
        <v>30.721156597137401</v>
      </c>
      <c r="Q161" s="2">
        <v>29.042484283447202</v>
      </c>
      <c r="R161" s="2">
        <v>30.217339515686</v>
      </c>
      <c r="S161" s="2">
        <v>30.537212848663302</v>
      </c>
      <c r="T161" s="2">
        <v>27.235093355178801</v>
      </c>
      <c r="U161" s="2">
        <v>30.5860579013824</v>
      </c>
      <c r="V161" s="7"/>
      <c r="W161" s="8">
        <v>6274.3292348384803</v>
      </c>
    </row>
    <row r="162" spans="1:23" ht="14.5" thickBot="1" x14ac:dyDescent="0.35">
      <c r="A162" s="2"/>
      <c r="B162" s="10" t="s">
        <v>8</v>
      </c>
      <c r="C162" s="21"/>
      <c r="D162" s="19"/>
      <c r="E162" s="19"/>
      <c r="F162" s="19"/>
      <c r="G162" s="11">
        <f t="shared" ref="G162:W162" si="9">AVERAGE(G132:G161)</f>
        <v>27.048498606681768</v>
      </c>
      <c r="H162" s="11">
        <f t="shared" si="9"/>
        <v>19.593349329630488</v>
      </c>
      <c r="I162" s="11">
        <f t="shared" si="9"/>
        <v>25.369691133499103</v>
      </c>
      <c r="J162" s="11">
        <f t="shared" si="9"/>
        <v>27.256698497136391</v>
      </c>
      <c r="K162" s="11">
        <f t="shared" si="9"/>
        <v>27.565742246309856</v>
      </c>
      <c r="L162" s="11">
        <f t="shared" si="9"/>
        <v>24.411096517244928</v>
      </c>
      <c r="M162" s="11">
        <f t="shared" si="9"/>
        <v>36.264474892616228</v>
      </c>
      <c r="N162" s="11">
        <f t="shared" si="9"/>
        <v>35.395151058832759</v>
      </c>
      <c r="O162" s="11">
        <f t="shared" si="9"/>
        <v>34.985765345891274</v>
      </c>
      <c r="P162" s="11">
        <f t="shared" si="9"/>
        <v>26.33705863157903</v>
      </c>
      <c r="Q162" s="11">
        <f t="shared" si="9"/>
        <v>25.274025583267171</v>
      </c>
      <c r="R162" s="11">
        <f t="shared" si="9"/>
        <v>25.791250435511209</v>
      </c>
      <c r="S162" s="11">
        <f t="shared" si="9"/>
        <v>25.579753764470368</v>
      </c>
      <c r="T162" s="11">
        <f t="shared" si="9"/>
        <v>23.653628842035896</v>
      </c>
      <c r="U162" s="11">
        <f t="shared" si="9"/>
        <v>24.494122282663941</v>
      </c>
      <c r="V162" s="19"/>
      <c r="W162" s="11">
        <f t="shared" si="9"/>
        <v>5750.1824580987213</v>
      </c>
    </row>
  </sheetData>
  <mergeCells count="6">
    <mergeCell ref="B132:B161"/>
    <mergeCell ref="C2:W2"/>
    <mergeCell ref="A1:W1"/>
    <mergeCell ref="B5:B33"/>
    <mergeCell ref="B36:B65"/>
    <mergeCell ref="B68:B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晓蓓 李</dc:creator>
  <cp:lastModifiedBy>晓蓓 李</cp:lastModifiedBy>
  <dcterms:created xsi:type="dcterms:W3CDTF">2024-02-28T08:27:30Z</dcterms:created>
  <dcterms:modified xsi:type="dcterms:W3CDTF">2024-06-08T16:08:40Z</dcterms:modified>
</cp:coreProperties>
</file>