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PVI\Testcase bàn giao 18022023\"/>
    </mc:Choice>
  </mc:AlternateContent>
  <xr:revisionPtr revIDLastSave="0" documentId="8_{D666F2A6-105E-4311-B8D2-C026B11E9852}" xr6:coauthVersionLast="47" xr6:coauthVersionMax="47" xr10:uidLastSave="{00000000-0000-0000-0000-000000000000}"/>
  <bookViews>
    <workbookView xWindow="-120" yWindow="-120" windowWidth="20730" windowHeight="11160" activeTab="2" xr2:uid="{00000000-000D-0000-FFFF-FFFF00000000}"/>
  </bookViews>
  <sheets>
    <sheet name="Trang bìa" sheetId="1" r:id="rId1"/>
    <sheet name="Tổng hợp" sheetId="2" r:id="rId2"/>
    <sheet name="Báo cáo tổn thất" sheetId="5" r:id="rId3"/>
    <sheet name="Thông tin DB" sheetId="6" r:id="rId4"/>
  </sheets>
  <definedNames>
    <definedName name="_xlnm._FilterDatabase" localSheetId="2" hidden="1">'Báo cáo tổn thất'!$A$10:$AG$3846</definedName>
  </definedNames>
  <calcPr calcId="191029" iterate="1"/>
</workbook>
</file>

<file path=xl/calcChain.xml><?xml version="1.0" encoding="utf-8"?>
<calcChain xmlns="http://schemas.openxmlformats.org/spreadsheetml/2006/main">
  <c r="Q93" i="5" l="1"/>
  <c r="Q77" i="5" l="1"/>
  <c r="Q39"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1983" i="5"/>
  <c r="A1984"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262" i="5"/>
  <c r="A2263" i="5"/>
  <c r="A2264" i="5"/>
  <c r="A2265" i="5"/>
  <c r="A2266" i="5"/>
  <c r="A2267" i="5"/>
  <c r="A2268" i="5"/>
  <c r="A2269" i="5"/>
  <c r="A2270" i="5"/>
  <c r="A2271" i="5"/>
  <c r="A2272" i="5"/>
  <c r="A2273" i="5"/>
  <c r="A2274" i="5"/>
  <c r="A2275" i="5"/>
  <c r="A2276" i="5"/>
  <c r="A2277" i="5"/>
  <c r="A2278" i="5"/>
  <c r="A2279" i="5"/>
  <c r="A2280" i="5"/>
  <c r="A2281" i="5"/>
  <c r="A2282" i="5"/>
  <c r="A2283" i="5"/>
  <c r="A2284" i="5"/>
  <c r="A2285" i="5"/>
  <c r="A2286" i="5"/>
  <c r="A2287" i="5"/>
  <c r="A2288" i="5"/>
  <c r="A2289" i="5"/>
  <c r="A2290" i="5"/>
  <c r="A2291" i="5"/>
  <c r="A2292" i="5"/>
  <c r="A2293" i="5"/>
  <c r="A2294" i="5"/>
  <c r="A2295" i="5"/>
  <c r="A2296" i="5"/>
  <c r="A2297" i="5"/>
  <c r="A2298" i="5"/>
  <c r="A2299" i="5"/>
  <c r="A2300" i="5"/>
  <c r="A2301" i="5"/>
  <c r="A2302" i="5"/>
  <c r="A2303" i="5"/>
  <c r="A2304" i="5"/>
  <c r="A2305" i="5"/>
  <c r="A2306" i="5"/>
  <c r="A2307" i="5"/>
  <c r="A2308" i="5"/>
  <c r="A2309" i="5"/>
  <c r="A2310" i="5"/>
  <c r="A2311" i="5"/>
  <c r="A2312" i="5"/>
  <c r="A2313" i="5"/>
  <c r="A2314" i="5"/>
  <c r="A2315" i="5"/>
  <c r="A2316" i="5"/>
  <c r="A2317" i="5"/>
  <c r="A2318" i="5"/>
  <c r="A2319" i="5"/>
  <c r="A2320" i="5"/>
  <c r="A2321" i="5"/>
  <c r="A2322" i="5"/>
  <c r="A2323" i="5"/>
  <c r="A2324" i="5"/>
  <c r="A2325" i="5"/>
  <c r="A2326" i="5"/>
  <c r="A2327" i="5"/>
  <c r="A2328" i="5"/>
  <c r="A2329" i="5"/>
  <c r="A2330" i="5"/>
  <c r="A2331" i="5"/>
  <c r="A2332" i="5"/>
  <c r="A2333" i="5"/>
  <c r="A2334" i="5"/>
  <c r="A2335" i="5"/>
  <c r="A2336" i="5"/>
  <c r="A2337" i="5"/>
  <c r="A2338" i="5"/>
  <c r="A2339" i="5"/>
  <c r="A2340" i="5"/>
  <c r="A2341" i="5"/>
  <c r="A2342" i="5"/>
  <c r="A2343" i="5"/>
  <c r="A2344" i="5"/>
  <c r="A2345" i="5"/>
  <c r="A2346" i="5"/>
  <c r="A2347" i="5"/>
  <c r="A2348" i="5"/>
  <c r="A2349" i="5"/>
  <c r="A2350" i="5"/>
  <c r="A2351" i="5"/>
  <c r="A2352" i="5"/>
  <c r="A2353" i="5"/>
  <c r="A2354" i="5"/>
  <c r="A2355" i="5"/>
  <c r="A2356" i="5"/>
  <c r="A2357" i="5"/>
  <c r="A2358" i="5"/>
  <c r="A2359" i="5"/>
  <c r="A2360" i="5"/>
  <c r="A2361" i="5"/>
  <c r="A2362" i="5"/>
  <c r="A2363" i="5"/>
  <c r="A2364" i="5"/>
  <c r="A2365" i="5"/>
  <c r="A2366" i="5"/>
  <c r="A2367" i="5"/>
  <c r="A2368" i="5"/>
  <c r="A2369" i="5"/>
  <c r="A2370" i="5"/>
  <c r="A2371" i="5"/>
  <c r="A2372" i="5"/>
  <c r="A2373" i="5"/>
  <c r="A2374" i="5"/>
  <c r="A2375" i="5"/>
  <c r="A2376" i="5"/>
  <c r="A2377" i="5"/>
  <c r="A2378" i="5"/>
  <c r="A2379" i="5"/>
  <c r="A2380" i="5"/>
  <c r="A2381" i="5"/>
  <c r="A2382" i="5"/>
  <c r="A2383" i="5"/>
  <c r="A2384" i="5"/>
  <c r="A2385" i="5"/>
  <c r="A2386" i="5"/>
  <c r="A2387" i="5"/>
  <c r="A2388" i="5"/>
  <c r="A2389" i="5"/>
  <c r="A2390" i="5"/>
  <c r="A2391" i="5"/>
  <c r="A2392" i="5"/>
  <c r="A2393" i="5"/>
  <c r="A2394" i="5"/>
  <c r="A2395" i="5"/>
  <c r="A2396" i="5"/>
  <c r="A2397" i="5"/>
  <c r="A2398" i="5"/>
  <c r="A2399" i="5"/>
  <c r="A2400" i="5"/>
  <c r="A2401" i="5"/>
  <c r="A2402" i="5"/>
  <c r="A2403" i="5"/>
  <c r="A2404" i="5"/>
  <c r="A2405" i="5"/>
  <c r="A2406" i="5"/>
  <c r="A2407" i="5"/>
  <c r="A2408" i="5"/>
  <c r="A2409" i="5"/>
  <c r="A2410" i="5"/>
  <c r="A2411" i="5"/>
  <c r="A2412" i="5"/>
  <c r="A2413" i="5"/>
  <c r="A2414" i="5"/>
  <c r="A2415" i="5"/>
  <c r="A2416" i="5"/>
  <c r="A2417" i="5"/>
  <c r="A2418" i="5"/>
  <c r="A2419" i="5"/>
  <c r="A2420" i="5"/>
  <c r="A2421" i="5"/>
  <c r="A2422" i="5"/>
  <c r="A2423" i="5"/>
  <c r="A2424" i="5"/>
  <c r="A2425" i="5"/>
  <c r="A2426" i="5"/>
  <c r="A2427" i="5"/>
  <c r="A2428" i="5"/>
  <c r="A2429" i="5"/>
  <c r="A2430" i="5"/>
  <c r="A2431" i="5"/>
  <c r="A2432" i="5"/>
  <c r="A2433" i="5"/>
  <c r="A2434" i="5"/>
  <c r="A2435" i="5"/>
  <c r="A2436" i="5"/>
  <c r="A2437" i="5"/>
  <c r="A2438" i="5"/>
  <c r="A2439" i="5"/>
  <c r="A2440" i="5"/>
  <c r="A2441" i="5"/>
  <c r="A2442" i="5"/>
  <c r="A2443" i="5"/>
  <c r="A2444" i="5"/>
  <c r="A2445" i="5"/>
  <c r="A2446" i="5"/>
  <c r="A2447" i="5"/>
  <c r="A2448" i="5"/>
  <c r="A2449" i="5"/>
  <c r="A2450" i="5"/>
  <c r="A2451" i="5"/>
  <c r="A2452" i="5"/>
  <c r="A2453" i="5"/>
  <c r="A2454" i="5"/>
  <c r="A2455" i="5"/>
  <c r="A2456" i="5"/>
  <c r="A2457" i="5"/>
  <c r="A2458" i="5"/>
  <c r="A2459" i="5"/>
  <c r="A2460" i="5"/>
  <c r="A2461" i="5"/>
  <c r="A2462" i="5"/>
  <c r="A2463" i="5"/>
  <c r="A2464" i="5"/>
  <c r="A2465" i="5"/>
  <c r="A2466" i="5"/>
  <c r="A2467" i="5"/>
  <c r="A2468" i="5"/>
  <c r="A2469" i="5"/>
  <c r="A2470" i="5"/>
  <c r="A2471" i="5"/>
  <c r="A2472" i="5"/>
  <c r="A2473" i="5"/>
  <c r="A2474" i="5"/>
  <c r="A2475" i="5"/>
  <c r="A2476" i="5"/>
  <c r="A2477" i="5"/>
  <c r="A2478" i="5"/>
  <c r="A2479" i="5"/>
  <c r="A2480" i="5"/>
  <c r="A2481" i="5"/>
  <c r="A2482" i="5"/>
  <c r="A2483" i="5"/>
  <c r="A2484" i="5"/>
  <c r="A2485" i="5"/>
  <c r="A2486" i="5"/>
  <c r="A2487" i="5"/>
  <c r="A2488" i="5"/>
  <c r="A2489" i="5"/>
  <c r="A2490" i="5"/>
  <c r="A2491" i="5"/>
  <c r="A2492" i="5"/>
  <c r="A2493" i="5"/>
  <c r="A2494" i="5"/>
  <c r="A2495" i="5"/>
  <c r="A2496" i="5"/>
  <c r="A2497" i="5"/>
  <c r="A2498" i="5"/>
  <c r="A2499" i="5"/>
  <c r="A2500" i="5"/>
  <c r="A2501" i="5"/>
  <c r="A2502" i="5"/>
  <c r="A2503" i="5"/>
  <c r="A2504" i="5"/>
  <c r="A2505" i="5"/>
  <c r="A2506" i="5"/>
  <c r="A2507" i="5"/>
  <c r="A2508" i="5"/>
  <c r="A2509" i="5"/>
  <c r="A2510" i="5"/>
  <c r="A2511" i="5"/>
  <c r="A2512" i="5"/>
  <c r="A2513" i="5"/>
  <c r="A2514" i="5"/>
  <c r="A2515" i="5"/>
  <c r="A2516" i="5"/>
  <c r="A2517" i="5"/>
  <c r="A2518" i="5"/>
  <c r="A2519" i="5"/>
  <c r="A2520" i="5"/>
  <c r="A2521" i="5"/>
  <c r="A2522" i="5"/>
  <c r="A2523" i="5"/>
  <c r="A2524" i="5"/>
  <c r="A2525" i="5"/>
  <c r="A2526" i="5"/>
  <c r="A2527" i="5"/>
  <c r="A2528" i="5"/>
  <c r="A2529" i="5"/>
  <c r="A2530" i="5"/>
  <c r="A2531" i="5"/>
  <c r="A2532" i="5"/>
  <c r="A2533" i="5"/>
  <c r="A2534" i="5"/>
  <c r="A2535" i="5"/>
  <c r="A2536" i="5"/>
  <c r="A2537" i="5"/>
  <c r="A2538" i="5"/>
  <c r="A2539" i="5"/>
  <c r="A2540" i="5"/>
  <c r="A2541" i="5"/>
  <c r="A2542" i="5"/>
  <c r="A2543" i="5"/>
  <c r="A2544" i="5"/>
  <c r="A2545" i="5"/>
  <c r="A2546" i="5"/>
  <c r="A2547" i="5"/>
  <c r="A2548" i="5"/>
  <c r="A2549" i="5"/>
  <c r="A2550" i="5"/>
  <c r="A2551" i="5"/>
  <c r="A2552" i="5"/>
  <c r="A2553" i="5"/>
  <c r="A2554" i="5"/>
  <c r="A2555" i="5"/>
  <c r="A2556" i="5"/>
  <c r="A2557" i="5"/>
  <c r="A2558" i="5"/>
  <c r="A2559" i="5"/>
  <c r="A2560" i="5"/>
  <c r="A2561" i="5"/>
  <c r="A2562" i="5"/>
  <c r="A2563" i="5"/>
  <c r="A2564" i="5"/>
  <c r="A2565" i="5"/>
  <c r="A2566" i="5"/>
  <c r="A2567" i="5"/>
  <c r="A2568" i="5"/>
  <c r="A2569" i="5"/>
  <c r="A2570" i="5"/>
  <c r="A2571" i="5"/>
  <c r="A2572" i="5"/>
  <c r="A2573" i="5"/>
  <c r="A2574" i="5"/>
  <c r="A2575" i="5"/>
  <c r="A2576" i="5"/>
  <c r="A2577" i="5"/>
  <c r="A2578" i="5"/>
  <c r="A2579" i="5"/>
  <c r="A2580" i="5"/>
  <c r="A2581" i="5"/>
  <c r="A2582" i="5"/>
  <c r="A2583" i="5"/>
  <c r="A2584" i="5"/>
  <c r="A2585" i="5"/>
  <c r="A2586" i="5"/>
  <c r="A2587" i="5"/>
  <c r="A2588" i="5"/>
  <c r="A2589" i="5"/>
  <c r="A2590" i="5"/>
  <c r="A2591" i="5"/>
  <c r="A2592" i="5"/>
  <c r="A2593" i="5"/>
  <c r="A2594" i="5"/>
  <c r="A2595" i="5"/>
  <c r="A2596" i="5"/>
  <c r="A2597" i="5"/>
  <c r="A2598" i="5"/>
  <c r="A2599" i="5"/>
  <c r="A2600" i="5"/>
  <c r="A2601" i="5"/>
  <c r="A2602" i="5"/>
  <c r="A2603" i="5"/>
  <c r="A2604" i="5"/>
  <c r="A2605" i="5"/>
  <c r="A2606" i="5"/>
  <c r="A2607" i="5"/>
  <c r="A2608" i="5"/>
  <c r="A2609" i="5"/>
  <c r="A2610" i="5"/>
  <c r="A2611" i="5"/>
  <c r="A2612" i="5"/>
  <c r="A2613" i="5"/>
  <c r="A2614" i="5"/>
  <c r="A2615" i="5"/>
  <c r="A2616" i="5"/>
  <c r="A2617" i="5"/>
  <c r="A2618" i="5"/>
  <c r="A2619" i="5"/>
  <c r="A2620" i="5"/>
  <c r="A2621" i="5"/>
  <c r="A2622" i="5"/>
  <c r="A2623" i="5"/>
  <c r="A2624" i="5"/>
  <c r="A2625" i="5"/>
  <c r="A2626" i="5"/>
  <c r="A2627" i="5"/>
  <c r="A2628" i="5"/>
  <c r="A2629" i="5"/>
  <c r="A2630" i="5"/>
  <c r="A2631" i="5"/>
  <c r="A2632" i="5"/>
  <c r="A2633" i="5"/>
  <c r="A2634" i="5"/>
  <c r="A2635" i="5"/>
  <c r="A2636" i="5"/>
  <c r="A2637" i="5"/>
  <c r="A2638" i="5"/>
  <c r="A2639" i="5"/>
  <c r="A2640" i="5"/>
  <c r="A2641" i="5"/>
  <c r="A2642" i="5"/>
  <c r="A2643" i="5"/>
  <c r="A2644" i="5"/>
  <c r="A2645" i="5"/>
  <c r="A2646" i="5"/>
  <c r="A2647" i="5"/>
  <c r="A2648" i="5"/>
  <c r="A2649" i="5"/>
  <c r="A2650" i="5"/>
  <c r="A2651" i="5"/>
  <c r="A2652" i="5"/>
  <c r="A2653" i="5"/>
  <c r="A2654" i="5"/>
  <c r="A2655" i="5"/>
  <c r="A2656" i="5"/>
  <c r="A2657" i="5"/>
  <c r="A2658" i="5"/>
  <c r="A2659" i="5"/>
  <c r="A2660" i="5"/>
  <c r="A2661" i="5"/>
  <c r="A2662" i="5"/>
  <c r="A2663" i="5"/>
  <c r="A2664" i="5"/>
  <c r="A2665" i="5"/>
  <c r="A2666" i="5"/>
  <c r="A2667" i="5"/>
  <c r="A2668" i="5"/>
  <c r="A2669" i="5"/>
  <c r="A2670" i="5"/>
  <c r="A2671" i="5"/>
  <c r="A2672" i="5"/>
  <c r="A2673" i="5"/>
  <c r="A2674" i="5"/>
  <c r="A2675" i="5"/>
  <c r="A2676" i="5"/>
  <c r="A2677" i="5"/>
  <c r="A2678" i="5"/>
  <c r="A2679" i="5"/>
  <c r="A2680" i="5"/>
  <c r="A2681" i="5"/>
  <c r="A2682" i="5"/>
  <c r="A2683" i="5"/>
  <c r="A2684" i="5"/>
  <c r="A2685" i="5"/>
  <c r="A2686" i="5"/>
  <c r="A2687" i="5"/>
  <c r="A2688" i="5"/>
  <c r="A2689" i="5"/>
  <c r="A2690" i="5"/>
  <c r="A2691" i="5"/>
  <c r="A2692" i="5"/>
  <c r="A2693" i="5"/>
  <c r="A2694" i="5"/>
  <c r="A2695" i="5"/>
  <c r="A2696" i="5"/>
  <c r="A2697" i="5"/>
  <c r="A2698" i="5"/>
  <c r="A2699" i="5"/>
  <c r="A2700" i="5"/>
  <c r="A2701" i="5"/>
  <c r="A2702" i="5"/>
  <c r="A2703" i="5"/>
  <c r="A2704" i="5"/>
  <c r="A2705" i="5"/>
  <c r="A2706" i="5"/>
  <c r="A2707" i="5"/>
  <c r="A2708" i="5"/>
  <c r="A2709" i="5"/>
  <c r="A2710" i="5"/>
  <c r="A2711" i="5"/>
  <c r="A2712" i="5"/>
  <c r="A2713" i="5"/>
  <c r="A2714" i="5"/>
  <c r="A2715" i="5"/>
  <c r="A2716" i="5"/>
  <c r="A2717" i="5"/>
  <c r="A2718" i="5"/>
  <c r="A2719" i="5"/>
  <c r="A2720" i="5"/>
  <c r="A2721" i="5"/>
  <c r="A2722" i="5"/>
  <c r="A2723" i="5"/>
  <c r="A2724" i="5"/>
  <c r="A2725" i="5"/>
  <c r="A2726" i="5"/>
  <c r="A2727" i="5"/>
  <c r="A2728" i="5"/>
  <c r="A2729" i="5"/>
  <c r="A2730" i="5"/>
  <c r="A2731" i="5"/>
  <c r="A2732" i="5"/>
  <c r="A2733" i="5"/>
  <c r="A2734" i="5"/>
  <c r="A2735" i="5"/>
  <c r="A2736" i="5"/>
  <c r="A2737" i="5"/>
  <c r="A2738" i="5"/>
  <c r="A2739" i="5"/>
  <c r="A2740" i="5"/>
  <c r="A2741" i="5"/>
  <c r="A2742" i="5"/>
  <c r="A2743" i="5"/>
  <c r="A2744" i="5"/>
  <c r="A2745" i="5"/>
  <c r="A2746" i="5"/>
  <c r="A2747" i="5"/>
  <c r="A2748" i="5"/>
  <c r="A2749" i="5"/>
  <c r="A2750" i="5"/>
  <c r="A2751" i="5"/>
  <c r="A2752" i="5"/>
  <c r="A2753" i="5"/>
  <c r="A2754" i="5"/>
  <c r="A2755" i="5"/>
  <c r="A2756" i="5"/>
  <c r="A2757" i="5"/>
  <c r="A2758" i="5"/>
  <c r="A2759" i="5"/>
  <c r="A2760" i="5"/>
  <c r="A2761" i="5"/>
  <c r="A2762" i="5"/>
  <c r="A2763" i="5"/>
  <c r="A2764" i="5"/>
  <c r="A2765" i="5"/>
  <c r="A2766" i="5"/>
  <c r="A2767" i="5"/>
  <c r="A2768" i="5"/>
  <c r="A2769" i="5"/>
  <c r="A2770" i="5"/>
  <c r="A2771" i="5"/>
  <c r="A2772" i="5"/>
  <c r="A2773" i="5"/>
  <c r="A2774" i="5"/>
  <c r="A2775" i="5"/>
  <c r="A2776" i="5"/>
  <c r="A2777" i="5"/>
  <c r="A2778" i="5"/>
  <c r="A2779" i="5"/>
  <c r="A2780" i="5"/>
  <c r="A2781" i="5"/>
  <c r="A2782" i="5"/>
  <c r="A2783" i="5"/>
  <c r="A2784" i="5"/>
  <c r="A2785" i="5"/>
  <c r="A2786" i="5"/>
  <c r="A2787" i="5"/>
  <c r="A2788" i="5"/>
  <c r="A2789" i="5"/>
  <c r="A2790" i="5"/>
  <c r="A2791" i="5"/>
  <c r="A2792" i="5"/>
  <c r="A2793" i="5"/>
  <c r="A2794" i="5"/>
  <c r="A2795" i="5"/>
  <c r="A2796" i="5"/>
  <c r="A2797" i="5"/>
  <c r="A2798" i="5"/>
  <c r="A2799" i="5"/>
  <c r="A2800" i="5"/>
  <c r="A2801" i="5"/>
  <c r="A2802" i="5"/>
  <c r="A2803" i="5"/>
  <c r="A2804" i="5"/>
  <c r="A2805" i="5"/>
  <c r="A2806" i="5"/>
  <c r="A2807" i="5"/>
  <c r="A2808" i="5"/>
  <c r="A2809" i="5"/>
  <c r="A2810" i="5"/>
  <c r="A2811" i="5"/>
  <c r="A2812" i="5"/>
  <c r="A2813" i="5"/>
  <c r="A2814" i="5"/>
  <c r="A2815" i="5"/>
  <c r="A2816" i="5"/>
  <c r="A2817" i="5"/>
  <c r="A2818" i="5"/>
  <c r="A2819" i="5"/>
  <c r="A2820" i="5"/>
  <c r="A2821" i="5"/>
  <c r="A2822" i="5"/>
  <c r="A2823" i="5"/>
  <c r="A2824" i="5"/>
  <c r="A2825" i="5"/>
  <c r="A2826" i="5"/>
  <c r="A2827" i="5"/>
  <c r="A2828" i="5"/>
  <c r="A2829" i="5"/>
  <c r="A2830" i="5"/>
  <c r="A2831" i="5"/>
  <c r="A2832" i="5"/>
  <c r="A2833" i="5"/>
  <c r="A2834" i="5"/>
  <c r="A2835" i="5"/>
  <c r="A2836" i="5"/>
  <c r="A2837" i="5"/>
  <c r="A2838" i="5"/>
  <c r="A2839" i="5"/>
  <c r="A2840" i="5"/>
  <c r="A2841" i="5"/>
  <c r="A2842" i="5"/>
  <c r="A2843" i="5"/>
  <c r="A2844" i="5"/>
  <c r="A2845" i="5"/>
  <c r="A2846" i="5"/>
  <c r="A2847" i="5"/>
  <c r="A2848" i="5"/>
  <c r="A2849" i="5"/>
  <c r="A2850" i="5"/>
  <c r="A2851" i="5"/>
  <c r="A2852" i="5"/>
  <c r="A2853" i="5"/>
  <c r="A2854" i="5"/>
  <c r="A2855" i="5"/>
  <c r="A2856" i="5"/>
  <c r="A2857" i="5"/>
  <c r="A2858" i="5"/>
  <c r="A2859" i="5"/>
  <c r="A2860" i="5"/>
  <c r="A2861" i="5"/>
  <c r="A2862" i="5"/>
  <c r="A2863" i="5"/>
  <c r="A2864" i="5"/>
  <c r="A2865" i="5"/>
  <c r="A2866" i="5"/>
  <c r="A2867" i="5"/>
  <c r="A2868" i="5"/>
  <c r="A2869" i="5"/>
  <c r="A2870" i="5"/>
  <c r="A2871" i="5"/>
  <c r="A2872" i="5"/>
  <c r="A2873" i="5"/>
  <c r="A2874" i="5"/>
  <c r="A2875" i="5"/>
  <c r="A2876" i="5"/>
  <c r="A2877" i="5"/>
  <c r="A2878" i="5"/>
  <c r="A2879" i="5"/>
  <c r="A2880" i="5"/>
  <c r="A2881" i="5"/>
  <c r="A2882" i="5"/>
  <c r="A2883" i="5"/>
  <c r="A2884" i="5"/>
  <c r="A2885" i="5"/>
  <c r="A2886" i="5"/>
  <c r="A2887" i="5"/>
  <c r="A2888" i="5"/>
  <c r="A2889" i="5"/>
  <c r="A2890" i="5"/>
  <c r="A2891" i="5"/>
  <c r="A2892" i="5"/>
  <c r="A2893" i="5"/>
  <c r="A2894" i="5"/>
  <c r="A2895" i="5"/>
  <c r="A2896" i="5"/>
  <c r="A2897" i="5"/>
  <c r="A2898" i="5"/>
  <c r="A2899" i="5"/>
  <c r="A2900" i="5"/>
  <c r="A2901" i="5"/>
  <c r="A2902" i="5"/>
  <c r="A2903" i="5"/>
  <c r="A2904" i="5"/>
  <c r="A2905" i="5"/>
  <c r="A2906" i="5"/>
  <c r="A2907" i="5"/>
  <c r="A2908" i="5"/>
  <c r="A2909" i="5"/>
  <c r="A2910" i="5"/>
  <c r="A2911" i="5"/>
  <c r="A2912" i="5"/>
  <c r="A2913" i="5"/>
  <c r="A2914" i="5"/>
  <c r="A2915" i="5"/>
  <c r="A2916" i="5"/>
  <c r="A2917" i="5"/>
  <c r="A2918" i="5"/>
  <c r="A2919" i="5"/>
  <c r="A2920" i="5"/>
  <c r="A2921" i="5"/>
  <c r="A2922" i="5"/>
  <c r="A2923" i="5"/>
  <c r="A2924" i="5"/>
  <c r="A2925" i="5"/>
  <c r="A2926" i="5"/>
  <c r="A2927" i="5"/>
  <c r="A2928" i="5"/>
  <c r="A2929" i="5"/>
  <c r="A2930" i="5"/>
  <c r="A2931" i="5"/>
  <c r="A2932" i="5"/>
  <c r="A2933" i="5"/>
  <c r="A2934" i="5"/>
  <c r="A2935" i="5"/>
  <c r="A2936" i="5"/>
  <c r="A2937" i="5"/>
  <c r="A2938" i="5"/>
  <c r="A2939" i="5"/>
  <c r="A2940" i="5"/>
  <c r="A2941" i="5"/>
  <c r="A2942" i="5"/>
  <c r="A2943" i="5"/>
  <c r="A2944" i="5"/>
  <c r="A2945" i="5"/>
  <c r="A2946" i="5"/>
  <c r="A2947" i="5"/>
  <c r="A2948" i="5"/>
  <c r="A2949" i="5"/>
  <c r="A2950" i="5"/>
  <c r="A2951" i="5"/>
  <c r="A2952" i="5"/>
  <c r="A2953" i="5"/>
  <c r="A2954" i="5"/>
  <c r="A2955" i="5"/>
  <c r="A2956" i="5"/>
  <c r="A2957" i="5"/>
  <c r="A2958" i="5"/>
  <c r="A2959" i="5"/>
  <c r="A2960" i="5"/>
  <c r="A2961" i="5"/>
  <c r="A2962" i="5"/>
  <c r="A2963" i="5"/>
  <c r="A2964" i="5"/>
  <c r="A2965" i="5"/>
  <c r="A2966" i="5"/>
  <c r="A2967" i="5"/>
  <c r="A2968" i="5"/>
  <c r="A2969" i="5"/>
  <c r="A2970" i="5"/>
  <c r="A2971" i="5"/>
  <c r="A2972" i="5"/>
  <c r="A2973" i="5"/>
  <c r="A2974" i="5"/>
  <c r="A2975" i="5"/>
  <c r="A2976" i="5"/>
  <c r="A2977" i="5"/>
  <c r="A2978" i="5"/>
  <c r="A2979" i="5"/>
  <c r="A2980" i="5"/>
  <c r="A2981" i="5"/>
  <c r="A2982" i="5"/>
  <c r="A2983" i="5"/>
  <c r="A2984" i="5"/>
  <c r="A2985" i="5"/>
  <c r="A2986" i="5"/>
  <c r="A2987" i="5"/>
  <c r="A2988" i="5"/>
  <c r="A2989" i="5"/>
  <c r="A2990" i="5"/>
  <c r="A2991" i="5"/>
  <c r="A2992" i="5"/>
  <c r="A2993" i="5"/>
  <c r="A2994" i="5"/>
  <c r="A2995" i="5"/>
  <c r="A2996" i="5"/>
  <c r="A2997" i="5"/>
  <c r="A2998" i="5"/>
  <c r="A2999" i="5"/>
  <c r="A3000" i="5"/>
  <c r="A3001" i="5"/>
  <c r="A3002" i="5"/>
  <c r="A3003" i="5"/>
  <c r="A3004" i="5"/>
  <c r="A3005" i="5"/>
  <c r="A3006" i="5"/>
  <c r="A3007" i="5"/>
  <c r="A3008" i="5"/>
  <c r="A3009" i="5"/>
  <c r="A3010" i="5"/>
  <c r="A3011" i="5"/>
  <c r="A3012" i="5"/>
  <c r="A3013" i="5"/>
  <c r="A3014" i="5"/>
  <c r="A3015" i="5"/>
  <c r="A3016" i="5"/>
  <c r="A3017" i="5"/>
  <c r="A3018" i="5"/>
  <c r="A3019" i="5"/>
  <c r="A3020" i="5"/>
  <c r="A3021" i="5"/>
  <c r="A3022" i="5"/>
  <c r="A3023" i="5"/>
  <c r="A3024" i="5"/>
  <c r="A3025" i="5"/>
  <c r="A3026" i="5"/>
  <c r="A3027" i="5"/>
  <c r="A3028" i="5"/>
  <c r="A3029" i="5"/>
  <c r="A3030" i="5"/>
  <c r="A3031" i="5"/>
  <c r="A3032" i="5"/>
  <c r="A3033" i="5"/>
  <c r="A3034" i="5"/>
  <c r="A3035" i="5"/>
  <c r="A3036" i="5"/>
  <c r="A3037" i="5"/>
  <c r="A3038" i="5"/>
  <c r="A3039" i="5"/>
  <c r="A3040" i="5"/>
  <c r="A3041" i="5"/>
  <c r="A3042" i="5"/>
  <c r="A3043" i="5"/>
  <c r="A3044" i="5"/>
  <c r="A3045" i="5"/>
  <c r="A3046" i="5"/>
  <c r="A3047" i="5"/>
  <c r="A3048" i="5"/>
  <c r="A3049" i="5"/>
  <c r="A3050" i="5"/>
  <c r="A3051" i="5"/>
  <c r="A3052" i="5"/>
  <c r="A3053" i="5"/>
  <c r="A3054" i="5"/>
  <c r="A3055" i="5"/>
  <c r="A3056" i="5"/>
  <c r="A3057" i="5"/>
  <c r="A3058" i="5"/>
  <c r="A3059" i="5"/>
  <c r="A3060" i="5"/>
  <c r="A3061" i="5"/>
  <c r="A3062" i="5"/>
  <c r="A3063" i="5"/>
  <c r="A3064" i="5"/>
  <c r="A3065" i="5"/>
  <c r="A3066" i="5"/>
  <c r="A3067" i="5"/>
  <c r="A3068" i="5"/>
  <c r="A3069" i="5"/>
  <c r="A3070" i="5"/>
  <c r="A3071" i="5"/>
  <c r="A3072" i="5"/>
  <c r="A3073" i="5"/>
  <c r="A3074" i="5"/>
  <c r="A3075" i="5"/>
  <c r="A3076" i="5"/>
  <c r="A3077" i="5"/>
  <c r="A3078" i="5"/>
  <c r="A3079" i="5"/>
  <c r="A3080" i="5"/>
  <c r="A3081" i="5"/>
  <c r="A3082" i="5"/>
  <c r="A3083" i="5"/>
  <c r="A3084" i="5"/>
  <c r="A3085" i="5"/>
  <c r="A3086" i="5"/>
  <c r="A3087" i="5"/>
  <c r="A3088" i="5"/>
  <c r="A3089" i="5"/>
  <c r="A3090" i="5"/>
  <c r="A3091" i="5"/>
  <c r="A3092" i="5"/>
  <c r="A3093" i="5"/>
  <c r="A3094" i="5"/>
  <c r="A3095" i="5"/>
  <c r="A3096" i="5"/>
  <c r="A3097" i="5"/>
  <c r="A3098" i="5"/>
  <c r="A3099" i="5"/>
  <c r="A3100" i="5"/>
  <c r="A3101" i="5"/>
  <c r="A3102" i="5"/>
  <c r="A3103" i="5"/>
  <c r="A3104" i="5"/>
  <c r="A3105" i="5"/>
  <c r="A3106" i="5"/>
  <c r="A3107" i="5"/>
  <c r="A3108" i="5"/>
  <c r="A3109" i="5"/>
  <c r="A3110" i="5"/>
  <c r="A3111" i="5"/>
  <c r="A3112" i="5"/>
  <c r="A3113" i="5"/>
  <c r="A3114" i="5"/>
  <c r="A3115" i="5"/>
  <c r="A3116" i="5"/>
  <c r="A3117" i="5"/>
  <c r="A3118" i="5"/>
  <c r="A3119" i="5"/>
  <c r="A3120" i="5"/>
  <c r="A3121" i="5"/>
  <c r="A3122" i="5"/>
  <c r="A3123" i="5"/>
  <c r="A3124" i="5"/>
  <c r="A3125" i="5"/>
  <c r="A3126" i="5"/>
  <c r="A3127" i="5"/>
  <c r="A3128" i="5"/>
  <c r="A3129" i="5"/>
  <c r="A3130" i="5"/>
  <c r="A3131" i="5"/>
  <c r="A3132" i="5"/>
  <c r="A3133" i="5"/>
  <c r="A3134" i="5"/>
  <c r="A3135" i="5"/>
  <c r="A3136" i="5"/>
  <c r="A3137" i="5"/>
  <c r="A3138" i="5"/>
  <c r="A3139" i="5"/>
  <c r="A3140" i="5"/>
  <c r="A3141" i="5"/>
  <c r="A3142" i="5"/>
  <c r="A3143" i="5"/>
  <c r="A3144" i="5"/>
  <c r="A3145" i="5"/>
  <c r="A3146" i="5"/>
  <c r="A3147" i="5"/>
  <c r="A3148" i="5"/>
  <c r="A3149" i="5"/>
  <c r="A3150" i="5"/>
  <c r="A3151" i="5"/>
  <c r="A3152" i="5"/>
  <c r="A3153" i="5"/>
  <c r="A3154" i="5"/>
  <c r="A3155" i="5"/>
  <c r="A3156" i="5"/>
  <c r="A3157" i="5"/>
  <c r="A3158" i="5"/>
  <c r="A3159" i="5"/>
  <c r="A3160" i="5"/>
  <c r="A3161" i="5"/>
  <c r="A3162" i="5"/>
  <c r="A3163" i="5"/>
  <c r="A3164" i="5"/>
  <c r="A3165" i="5"/>
  <c r="A3166" i="5"/>
  <c r="A3167" i="5"/>
  <c r="A3168" i="5"/>
  <c r="A3169" i="5"/>
  <c r="A3170" i="5"/>
  <c r="A3171" i="5"/>
  <c r="A3172" i="5"/>
  <c r="A3173" i="5"/>
  <c r="A3174" i="5"/>
  <c r="A3175" i="5"/>
  <c r="A3176" i="5"/>
  <c r="A3177" i="5"/>
  <c r="A3178" i="5"/>
  <c r="A3179" i="5"/>
  <c r="A3180" i="5"/>
  <c r="A3181" i="5"/>
  <c r="A3182" i="5"/>
  <c r="A3183" i="5"/>
  <c r="A3184" i="5"/>
  <c r="A3185" i="5"/>
  <c r="A3186" i="5"/>
  <c r="A3187" i="5"/>
  <c r="A3188" i="5"/>
  <c r="A3189" i="5"/>
  <c r="A3190" i="5"/>
  <c r="A3191" i="5"/>
  <c r="A3192" i="5"/>
  <c r="A3193" i="5"/>
  <c r="A3194" i="5"/>
  <c r="A3195" i="5"/>
  <c r="A3196" i="5"/>
  <c r="A3197" i="5"/>
  <c r="A3198" i="5"/>
  <c r="A3199" i="5"/>
  <c r="A3200" i="5"/>
  <c r="A3201" i="5"/>
  <c r="A3202" i="5"/>
  <c r="A3203" i="5"/>
  <c r="A3204" i="5"/>
  <c r="A3205" i="5"/>
  <c r="A3206" i="5"/>
  <c r="A3207" i="5"/>
  <c r="A3208" i="5"/>
  <c r="A3209" i="5"/>
  <c r="A3210" i="5"/>
  <c r="A3211" i="5"/>
  <c r="A3212" i="5"/>
  <c r="A3213" i="5"/>
  <c r="A3214" i="5"/>
  <c r="A3215" i="5"/>
  <c r="A3216" i="5"/>
  <c r="A3217" i="5"/>
  <c r="A3218" i="5"/>
  <c r="A3219" i="5"/>
  <c r="A3220" i="5"/>
  <c r="A3221" i="5"/>
  <c r="A3222" i="5"/>
  <c r="A3223" i="5"/>
  <c r="A3224" i="5"/>
  <c r="A3225" i="5"/>
  <c r="A3226" i="5"/>
  <c r="A3227" i="5"/>
  <c r="A3228" i="5"/>
  <c r="A3229" i="5"/>
  <c r="A3230" i="5"/>
  <c r="A3231" i="5"/>
  <c r="A3232" i="5"/>
  <c r="A3233" i="5"/>
  <c r="A3234" i="5"/>
  <c r="A3235" i="5"/>
  <c r="A3236" i="5"/>
  <c r="A3237" i="5"/>
  <c r="A3238" i="5"/>
  <c r="A3239" i="5"/>
  <c r="A3240" i="5"/>
  <c r="A3241" i="5"/>
  <c r="A3242" i="5"/>
  <c r="A3243" i="5"/>
  <c r="A3244" i="5"/>
  <c r="A3245" i="5"/>
  <c r="A3246" i="5"/>
  <c r="A3247" i="5"/>
  <c r="A3248" i="5"/>
  <c r="A3249" i="5"/>
  <c r="A3250" i="5"/>
  <c r="A3251" i="5"/>
  <c r="A3252" i="5"/>
  <c r="A3253" i="5"/>
  <c r="A3254" i="5"/>
  <c r="A3255" i="5"/>
  <c r="A3256" i="5"/>
  <c r="A3257" i="5"/>
  <c r="A3258" i="5"/>
  <c r="A3259" i="5"/>
  <c r="A3260" i="5"/>
  <c r="A3261" i="5"/>
  <c r="A3262" i="5"/>
  <c r="A3263" i="5"/>
  <c r="A3264" i="5"/>
  <c r="A3265" i="5"/>
  <c r="A3266" i="5"/>
  <c r="A3267" i="5"/>
  <c r="A3268" i="5"/>
  <c r="A3269" i="5"/>
  <c r="A3270" i="5"/>
  <c r="A3271" i="5"/>
  <c r="A3272" i="5"/>
  <c r="A3273" i="5"/>
  <c r="A3274" i="5"/>
  <c r="A3275" i="5"/>
  <c r="A3276" i="5"/>
  <c r="A3277" i="5"/>
  <c r="A3278" i="5"/>
  <c r="A3279" i="5"/>
  <c r="A3280" i="5"/>
  <c r="A3281" i="5"/>
  <c r="A3282" i="5"/>
  <c r="A3283" i="5"/>
  <c r="A3284" i="5"/>
  <c r="A3285" i="5"/>
  <c r="A3286" i="5"/>
  <c r="A3287" i="5"/>
  <c r="A3288" i="5"/>
  <c r="A3289" i="5"/>
  <c r="A3290" i="5"/>
  <c r="A3291" i="5"/>
  <c r="A3292" i="5"/>
  <c r="A3293" i="5"/>
  <c r="A3294" i="5"/>
  <c r="A3295" i="5"/>
  <c r="A3296" i="5"/>
  <c r="A3297" i="5"/>
  <c r="A3298" i="5"/>
  <c r="A3299" i="5"/>
  <c r="A3300" i="5"/>
  <c r="A3301" i="5"/>
  <c r="A3302" i="5"/>
  <c r="A3303" i="5"/>
  <c r="A3304" i="5"/>
  <c r="A3305" i="5"/>
  <c r="A3306" i="5"/>
  <c r="A3307" i="5"/>
  <c r="A3308" i="5"/>
  <c r="A3309" i="5"/>
  <c r="A3310" i="5"/>
  <c r="A3311" i="5"/>
  <c r="A3312" i="5"/>
  <c r="A3313" i="5"/>
  <c r="A3314" i="5"/>
  <c r="A3315" i="5"/>
  <c r="A3316" i="5"/>
  <c r="A3317" i="5"/>
  <c r="A3318" i="5"/>
  <c r="A3319" i="5"/>
  <c r="A3320" i="5"/>
  <c r="A3321" i="5"/>
  <c r="A3322" i="5"/>
  <c r="A3323" i="5"/>
  <c r="A3324" i="5"/>
  <c r="A3325" i="5"/>
  <c r="A3326" i="5"/>
  <c r="A3327" i="5"/>
  <c r="A3328" i="5"/>
  <c r="A3329" i="5"/>
  <c r="A3330" i="5"/>
  <c r="A3331" i="5"/>
  <c r="A3332" i="5"/>
  <c r="A3333" i="5"/>
  <c r="A3334" i="5"/>
  <c r="A3335" i="5"/>
  <c r="A3336" i="5"/>
  <c r="A3337" i="5"/>
  <c r="A3338" i="5"/>
  <c r="A3339" i="5"/>
  <c r="A3340" i="5"/>
  <c r="A3341" i="5"/>
  <c r="A3342" i="5"/>
  <c r="A3343" i="5"/>
  <c r="A3344" i="5"/>
  <c r="A3345" i="5"/>
  <c r="A3346" i="5"/>
  <c r="A3347" i="5"/>
  <c r="A3348" i="5"/>
  <c r="A3349" i="5"/>
  <c r="A3350" i="5"/>
  <c r="A3351" i="5"/>
  <c r="A3352" i="5"/>
  <c r="A3353" i="5"/>
  <c r="A3354" i="5"/>
  <c r="A3355" i="5"/>
  <c r="A3356" i="5"/>
  <c r="A3357" i="5"/>
  <c r="A3358" i="5"/>
  <c r="A3359" i="5"/>
  <c r="A3360" i="5"/>
  <c r="A3361" i="5"/>
  <c r="A3362" i="5"/>
  <c r="A3363" i="5"/>
  <c r="A3364" i="5"/>
  <c r="A3365" i="5"/>
  <c r="A3366" i="5"/>
  <c r="A3367" i="5"/>
  <c r="A3368" i="5"/>
  <c r="A3369" i="5"/>
  <c r="A3370" i="5"/>
  <c r="A3371" i="5"/>
  <c r="A3372" i="5"/>
  <c r="A3373" i="5"/>
  <c r="A3374" i="5"/>
  <c r="A3375" i="5"/>
  <c r="A3376" i="5"/>
  <c r="A3377" i="5"/>
  <c r="A3378" i="5"/>
  <c r="A3379" i="5"/>
  <c r="A3380" i="5"/>
  <c r="A3381" i="5"/>
  <c r="A3382" i="5"/>
  <c r="A3383" i="5"/>
  <c r="A3384" i="5"/>
  <c r="A3385" i="5"/>
  <c r="A3386" i="5"/>
  <c r="A3387" i="5"/>
  <c r="A3388" i="5"/>
  <c r="A3389" i="5"/>
  <c r="A3390" i="5"/>
  <c r="A3391" i="5"/>
  <c r="A3392" i="5"/>
  <c r="A3393" i="5"/>
  <c r="A3394" i="5"/>
  <c r="A3395" i="5"/>
  <c r="A3396" i="5"/>
  <c r="A3397" i="5"/>
  <c r="A3398" i="5"/>
  <c r="A3399" i="5"/>
  <c r="A3400" i="5"/>
  <c r="A3401" i="5"/>
  <c r="A3402" i="5"/>
  <c r="A3403" i="5"/>
  <c r="A3404" i="5"/>
  <c r="A3405" i="5"/>
  <c r="A3406" i="5"/>
  <c r="A3407" i="5"/>
  <c r="A3408" i="5"/>
  <c r="A3409" i="5"/>
  <c r="A3410" i="5"/>
  <c r="A3411" i="5"/>
  <c r="A3412" i="5"/>
  <c r="A3413" i="5"/>
  <c r="A3414" i="5"/>
  <c r="A3415" i="5"/>
  <c r="A3416" i="5"/>
  <c r="A3417" i="5"/>
  <c r="A3418" i="5"/>
  <c r="A3419" i="5"/>
  <c r="A3420" i="5"/>
  <c r="A3421" i="5"/>
  <c r="A3422" i="5"/>
  <c r="A3423" i="5"/>
  <c r="A3424" i="5"/>
  <c r="A3425" i="5"/>
  <c r="A3426" i="5"/>
  <c r="A3427" i="5"/>
  <c r="A3428" i="5"/>
  <c r="A3429" i="5"/>
  <c r="A3430" i="5"/>
  <c r="A3431" i="5"/>
  <c r="A3432" i="5"/>
  <c r="A3433" i="5"/>
  <c r="A3434" i="5"/>
  <c r="A3435" i="5"/>
  <c r="A3436" i="5"/>
  <c r="A3437" i="5"/>
  <c r="A3438" i="5"/>
  <c r="A3439" i="5"/>
  <c r="A3440" i="5"/>
  <c r="A3441" i="5"/>
  <c r="A3442" i="5"/>
  <c r="A3443" i="5"/>
  <c r="A3444" i="5"/>
  <c r="A3445" i="5"/>
  <c r="A3446" i="5"/>
  <c r="A3447" i="5"/>
  <c r="A3448" i="5"/>
  <c r="A3449" i="5"/>
  <c r="A3450" i="5"/>
  <c r="A3451" i="5"/>
  <c r="A3452" i="5"/>
  <c r="A3453" i="5"/>
  <c r="A3454" i="5"/>
  <c r="A3455" i="5"/>
  <c r="A3456" i="5"/>
  <c r="A3457" i="5"/>
  <c r="A3458" i="5"/>
  <c r="A3459" i="5"/>
  <c r="A3460" i="5"/>
  <c r="A3461" i="5"/>
  <c r="A3462" i="5"/>
  <c r="A3463" i="5"/>
  <c r="A3464" i="5"/>
  <c r="A3465" i="5"/>
  <c r="A3466" i="5"/>
  <c r="A3467" i="5"/>
  <c r="A3468" i="5"/>
  <c r="A3469" i="5"/>
  <c r="A3470" i="5"/>
  <c r="A3471" i="5"/>
  <c r="A3472" i="5"/>
  <c r="A3473" i="5"/>
  <c r="A3474" i="5"/>
  <c r="A3475" i="5"/>
  <c r="A3476" i="5"/>
  <c r="A3477" i="5"/>
  <c r="A3478" i="5"/>
  <c r="A3479" i="5"/>
  <c r="A3480" i="5"/>
  <c r="A3481" i="5"/>
  <c r="A3482" i="5"/>
  <c r="A3483" i="5"/>
  <c r="A3484" i="5"/>
  <c r="A3485" i="5"/>
  <c r="A3486" i="5"/>
  <c r="A3487" i="5"/>
  <c r="A3488" i="5"/>
  <c r="A3489" i="5"/>
  <c r="A3490" i="5"/>
  <c r="A3491" i="5"/>
  <c r="A3492" i="5"/>
  <c r="A3493" i="5"/>
  <c r="A3494" i="5"/>
  <c r="A3495" i="5"/>
  <c r="A3496" i="5"/>
  <c r="A3497" i="5"/>
  <c r="A3498" i="5"/>
  <c r="A3499" i="5"/>
  <c r="A3500" i="5"/>
  <c r="A3501" i="5"/>
  <c r="A3502" i="5"/>
  <c r="A3503" i="5"/>
  <c r="A3504" i="5"/>
  <c r="A3505" i="5"/>
  <c r="A3506" i="5"/>
  <c r="A3507" i="5"/>
  <c r="A3508" i="5"/>
  <c r="A3509" i="5"/>
  <c r="A3510" i="5"/>
  <c r="A3511" i="5"/>
  <c r="A3512" i="5"/>
  <c r="A3513" i="5"/>
  <c r="A3514" i="5"/>
  <c r="A3515" i="5"/>
  <c r="A3516" i="5"/>
  <c r="A3517" i="5"/>
  <c r="A3518" i="5"/>
  <c r="A3519" i="5"/>
  <c r="A3520" i="5"/>
  <c r="A3521" i="5"/>
  <c r="A3522" i="5"/>
  <c r="A3523" i="5"/>
  <c r="A3524" i="5"/>
  <c r="A3525" i="5"/>
  <c r="A3526" i="5"/>
  <c r="A3527" i="5"/>
  <c r="A3528" i="5"/>
  <c r="A3529" i="5"/>
  <c r="A3530" i="5"/>
  <c r="A3531" i="5"/>
  <c r="A3532" i="5"/>
  <c r="A3533" i="5"/>
  <c r="A3534" i="5"/>
  <c r="A3535" i="5"/>
  <c r="A3536" i="5"/>
  <c r="A3537" i="5"/>
  <c r="A3538" i="5"/>
  <c r="A3539" i="5"/>
  <c r="A3540" i="5"/>
  <c r="A3541" i="5"/>
  <c r="A3542" i="5"/>
  <c r="A3543" i="5"/>
  <c r="A3544" i="5"/>
  <c r="A3545" i="5"/>
  <c r="A3546" i="5"/>
  <c r="A3547" i="5"/>
  <c r="A3548" i="5"/>
  <c r="A3549" i="5"/>
  <c r="A3550" i="5"/>
  <c r="A3551" i="5"/>
  <c r="A3552" i="5"/>
  <c r="A3553" i="5"/>
  <c r="A3554" i="5"/>
  <c r="A3555" i="5"/>
  <c r="A3556" i="5"/>
  <c r="A3557" i="5"/>
  <c r="A3558" i="5"/>
  <c r="A3559" i="5"/>
  <c r="A3560" i="5"/>
  <c r="A3561" i="5"/>
  <c r="A3562" i="5"/>
  <c r="A3563" i="5"/>
  <c r="A3564" i="5"/>
  <c r="A3565" i="5"/>
  <c r="A3566" i="5"/>
  <c r="A3567" i="5"/>
  <c r="A3568" i="5"/>
  <c r="A3569" i="5"/>
  <c r="A3570" i="5"/>
  <c r="A3571" i="5"/>
  <c r="A3572" i="5"/>
  <c r="A3573" i="5"/>
  <c r="A3574" i="5"/>
  <c r="A3575" i="5"/>
  <c r="A3576" i="5"/>
  <c r="A3577" i="5"/>
  <c r="A3578" i="5"/>
  <c r="A3579" i="5"/>
  <c r="A3580" i="5"/>
  <c r="A3581" i="5"/>
  <c r="A3582" i="5"/>
  <c r="A3583" i="5"/>
  <c r="A3584" i="5"/>
  <c r="A3585" i="5"/>
  <c r="A3586" i="5"/>
  <c r="A3587" i="5"/>
  <c r="A3588" i="5"/>
  <c r="A3589" i="5"/>
  <c r="A3590" i="5"/>
  <c r="A3591" i="5"/>
  <c r="A3592" i="5"/>
  <c r="A3593" i="5"/>
  <c r="A3594" i="5"/>
  <c r="A3595" i="5"/>
  <c r="A3596" i="5"/>
  <c r="A3597" i="5"/>
  <c r="A3598" i="5"/>
  <c r="A3599" i="5"/>
  <c r="A3600" i="5"/>
  <c r="A3601" i="5"/>
  <c r="A3602" i="5"/>
  <c r="A3603" i="5"/>
  <c r="A3604" i="5"/>
  <c r="A3605" i="5"/>
  <c r="A3606" i="5"/>
  <c r="A3607" i="5"/>
  <c r="A3608" i="5"/>
  <c r="A3609" i="5"/>
  <c r="A3610" i="5"/>
  <c r="A3611" i="5"/>
  <c r="A3612" i="5"/>
  <c r="A3613" i="5"/>
  <c r="A3614" i="5"/>
  <c r="A3615" i="5"/>
  <c r="A3616" i="5"/>
  <c r="A3617" i="5"/>
  <c r="A3618" i="5"/>
  <c r="A3619" i="5"/>
  <c r="A3620" i="5"/>
  <c r="A3621" i="5"/>
  <c r="A3622" i="5"/>
  <c r="A3623" i="5"/>
  <c r="A3624" i="5"/>
  <c r="A3625" i="5"/>
  <c r="A3626" i="5"/>
  <c r="A3627" i="5"/>
  <c r="A3628" i="5"/>
  <c r="A3629" i="5"/>
  <c r="A3630" i="5"/>
  <c r="A3631" i="5"/>
  <c r="A3632" i="5"/>
  <c r="A3633" i="5"/>
  <c r="A3634" i="5"/>
  <c r="A3635" i="5"/>
  <c r="A3636" i="5"/>
  <c r="A3637" i="5"/>
  <c r="A3638" i="5"/>
  <c r="A3639" i="5"/>
  <c r="A3640" i="5"/>
  <c r="A3641" i="5"/>
  <c r="A3642" i="5"/>
  <c r="A3643" i="5"/>
  <c r="A3644" i="5"/>
  <c r="A3645" i="5"/>
  <c r="A3646" i="5"/>
  <c r="A3647" i="5"/>
  <c r="A3648" i="5"/>
  <c r="A3649" i="5"/>
  <c r="A3650" i="5"/>
  <c r="A3651" i="5"/>
  <c r="A3652" i="5"/>
  <c r="A3653" i="5"/>
  <c r="A3654" i="5"/>
  <c r="A3655" i="5"/>
  <c r="A3656" i="5"/>
  <c r="A3657" i="5"/>
  <c r="A3658" i="5"/>
  <c r="A3659" i="5"/>
  <c r="A3660" i="5"/>
  <c r="A3661" i="5"/>
  <c r="A3662" i="5"/>
  <c r="A3663" i="5"/>
  <c r="A3664" i="5"/>
  <c r="A3665" i="5"/>
  <c r="A3666" i="5"/>
  <c r="A3667" i="5"/>
  <c r="A3668" i="5"/>
  <c r="A3669" i="5"/>
  <c r="A3670" i="5"/>
  <c r="A3671" i="5"/>
  <c r="A3672" i="5"/>
  <c r="A3673" i="5"/>
  <c r="A3674" i="5"/>
  <c r="A3675" i="5"/>
  <c r="A3676" i="5"/>
  <c r="A3677" i="5"/>
  <c r="A3678" i="5"/>
  <c r="A3679" i="5"/>
  <c r="A3680" i="5"/>
  <c r="A3681" i="5"/>
  <c r="A3682" i="5"/>
  <c r="A3683" i="5"/>
  <c r="A3684" i="5"/>
  <c r="A3685" i="5"/>
  <c r="A3686" i="5"/>
  <c r="A3687" i="5"/>
  <c r="A3688" i="5"/>
  <c r="A3689" i="5"/>
  <c r="A3690" i="5"/>
  <c r="A3691" i="5"/>
  <c r="A3692" i="5"/>
  <c r="A3693" i="5"/>
  <c r="A3694" i="5"/>
  <c r="A3695" i="5"/>
  <c r="A3696" i="5"/>
  <c r="A3697" i="5"/>
  <c r="A3698" i="5"/>
  <c r="A3699" i="5"/>
  <c r="A3700" i="5"/>
  <c r="A3701" i="5"/>
  <c r="A3702" i="5"/>
  <c r="A3703" i="5"/>
  <c r="A3704" i="5"/>
  <c r="A3705" i="5"/>
  <c r="A3706" i="5"/>
  <c r="A3707" i="5"/>
  <c r="A3708" i="5"/>
  <c r="A3709" i="5"/>
  <c r="A3710" i="5"/>
  <c r="A3711" i="5"/>
  <c r="A3712" i="5"/>
  <c r="A3713" i="5"/>
  <c r="A3714" i="5"/>
  <c r="A3715" i="5"/>
  <c r="A3716" i="5"/>
  <c r="A3717" i="5"/>
  <c r="A3718" i="5"/>
  <c r="A3719" i="5"/>
  <c r="A3720" i="5"/>
  <c r="A3721" i="5"/>
  <c r="A3722" i="5"/>
  <c r="A3723" i="5"/>
  <c r="A3724" i="5"/>
  <c r="A3725" i="5"/>
  <c r="A3726" i="5"/>
  <c r="A3727" i="5"/>
  <c r="A3728" i="5"/>
  <c r="A3729" i="5"/>
  <c r="A3730" i="5"/>
  <c r="A3731" i="5"/>
  <c r="A3732" i="5"/>
  <c r="A3733" i="5"/>
  <c r="A3734" i="5"/>
  <c r="A3735" i="5"/>
  <c r="A3736" i="5"/>
  <c r="A3737" i="5"/>
  <c r="A3738" i="5"/>
  <c r="A3739" i="5"/>
  <c r="A3740" i="5"/>
  <c r="A3741" i="5"/>
  <c r="A3742" i="5"/>
  <c r="A3743" i="5"/>
  <c r="A3744" i="5"/>
  <c r="A3745" i="5"/>
  <c r="A3746" i="5"/>
  <c r="A3747" i="5"/>
  <c r="A3748" i="5"/>
  <c r="A3749" i="5"/>
  <c r="A3750" i="5"/>
  <c r="A3751" i="5"/>
  <c r="A3752" i="5"/>
  <c r="A3753" i="5"/>
  <c r="A3754" i="5"/>
  <c r="A3755" i="5"/>
  <c r="A3756" i="5"/>
  <c r="A3757" i="5"/>
  <c r="A3758" i="5"/>
  <c r="A3759" i="5"/>
  <c r="A3760" i="5"/>
  <c r="A3761" i="5"/>
  <c r="A3762" i="5"/>
  <c r="A3763" i="5"/>
  <c r="A3764" i="5"/>
  <c r="A3765" i="5"/>
  <c r="A3766" i="5"/>
  <c r="A3767" i="5"/>
  <c r="A3768" i="5"/>
  <c r="A3769" i="5"/>
  <c r="A3770" i="5"/>
  <c r="A3771" i="5"/>
  <c r="A3772" i="5"/>
  <c r="A3773" i="5"/>
  <c r="A3774" i="5"/>
  <c r="A3775" i="5"/>
  <c r="A3776" i="5"/>
  <c r="A3777" i="5"/>
  <c r="A3778" i="5"/>
  <c r="A3779" i="5"/>
  <c r="A3780" i="5"/>
  <c r="A3781" i="5"/>
  <c r="A3782" i="5"/>
  <c r="A3783" i="5"/>
  <c r="A3784" i="5"/>
  <c r="A3785" i="5"/>
  <c r="A3786" i="5"/>
  <c r="A3787" i="5"/>
  <c r="A3788" i="5"/>
  <c r="A3789" i="5"/>
  <c r="A3790" i="5"/>
  <c r="A3791" i="5"/>
  <c r="A3792" i="5"/>
  <c r="A3793" i="5"/>
  <c r="A3794" i="5"/>
  <c r="A3795" i="5"/>
  <c r="A3796" i="5"/>
  <c r="A3797" i="5"/>
  <c r="A3798" i="5"/>
  <c r="A3799" i="5"/>
  <c r="A3800" i="5"/>
  <c r="A3801" i="5"/>
  <c r="A3802" i="5"/>
  <c r="A3803" i="5"/>
  <c r="A3804" i="5"/>
  <c r="A3805" i="5"/>
  <c r="A3806" i="5"/>
  <c r="A3807" i="5"/>
  <c r="A3808" i="5"/>
  <c r="A3809" i="5"/>
  <c r="A3810" i="5"/>
  <c r="A3811" i="5"/>
  <c r="A3812" i="5"/>
  <c r="A3813" i="5"/>
  <c r="A3814" i="5"/>
  <c r="A3815" i="5"/>
  <c r="A3816" i="5"/>
  <c r="A3817" i="5"/>
  <c r="A3818" i="5"/>
  <c r="A3819" i="5"/>
  <c r="A3820" i="5"/>
  <c r="A3821" i="5"/>
  <c r="A3822" i="5"/>
  <c r="A3823" i="5"/>
  <c r="A3824" i="5"/>
  <c r="A3825" i="5"/>
  <c r="A3826" i="5"/>
  <c r="A3827" i="5"/>
  <c r="A3828" i="5"/>
  <c r="A3829" i="5"/>
  <c r="A3830" i="5"/>
  <c r="A3831" i="5"/>
  <c r="A3832" i="5"/>
  <c r="A3833" i="5"/>
  <c r="A3834" i="5"/>
  <c r="A3835" i="5"/>
  <c r="A3836" i="5"/>
  <c r="A3837" i="5"/>
  <c r="A3838" i="5"/>
  <c r="A3839" i="5"/>
  <c r="A3840" i="5"/>
  <c r="A3841" i="5"/>
  <c r="A3842" i="5"/>
  <c r="A3843" i="5"/>
  <c r="A3844" i="5"/>
  <c r="A3845" i="5"/>
  <c r="A3846" i="5"/>
  <c r="D7" i="5"/>
  <c r="F4" i="2" s="1"/>
  <c r="Q3765" i="5" l="1"/>
  <c r="Q3757" i="5"/>
  <c r="Q3758" i="5"/>
  <c r="Q3759" i="5"/>
  <c r="Q48" i="5" l="1"/>
  <c r="Q1812" i="5" l="1"/>
  <c r="Q1811" i="5"/>
  <c r="Q1810" i="5"/>
  <c r="Q1809" i="5"/>
  <c r="Q1808" i="5"/>
  <c r="Q1806" i="5"/>
  <c r="Q1805" i="5"/>
  <c r="Q1804" i="5"/>
  <c r="Q1803" i="5"/>
  <c r="Q1802" i="5"/>
  <c r="Q1801" i="5"/>
  <c r="Q1978" i="5"/>
  <c r="Q1977" i="5"/>
  <c r="Q1975" i="5"/>
  <c r="Q1974" i="5"/>
  <c r="Q1973" i="5"/>
  <c r="Q1972" i="5"/>
  <c r="Q1971" i="5"/>
  <c r="Q3846" i="5"/>
  <c r="Q3845" i="5"/>
  <c r="Q3844" i="5"/>
  <c r="Q3843" i="5"/>
  <c r="Q3842" i="5"/>
  <c r="Q3841" i="5"/>
  <c r="Q3836" i="5"/>
  <c r="Q3837" i="5"/>
  <c r="Q3839" i="5"/>
  <c r="Q3838" i="5"/>
  <c r="Q3835" i="5"/>
  <c r="Q3834" i="5"/>
  <c r="Q3833" i="5"/>
  <c r="Q3832" i="5"/>
  <c r="Q3830" i="5"/>
  <c r="Q3829" i="5"/>
  <c r="Q3828" i="5"/>
  <c r="Q3827" i="5"/>
  <c r="Q3826" i="5"/>
  <c r="Q3825" i="5"/>
  <c r="Q3824" i="5"/>
  <c r="Q3823" i="5"/>
  <c r="Q3822" i="5"/>
  <c r="Q3821" i="5"/>
  <c r="Q3819" i="5"/>
  <c r="Q3818" i="5"/>
  <c r="Q3817" i="5"/>
  <c r="Q3816" i="5"/>
  <c r="Q3815" i="5"/>
  <c r="Q3814" i="5"/>
  <c r="Q3813" i="5"/>
  <c r="Q3812" i="5"/>
  <c r="Q3811" i="5"/>
  <c r="Q3810" i="5"/>
  <c r="Q3808" i="5"/>
  <c r="Q3807" i="5"/>
  <c r="Q3806" i="5"/>
  <c r="Q3805" i="5"/>
  <c r="Q3804" i="5"/>
  <c r="Q3803" i="5"/>
  <c r="Q3802" i="5"/>
  <c r="Q3801" i="5"/>
  <c r="Q3800" i="5"/>
  <c r="Q3799" i="5"/>
  <c r="Q3798" i="5"/>
  <c r="Q3797" i="5"/>
  <c r="Q3796" i="5"/>
  <c r="Q3795" i="5"/>
  <c r="Q3793" i="5"/>
  <c r="Q3792" i="5"/>
  <c r="Q3791" i="5"/>
  <c r="Q3790" i="5"/>
  <c r="Q3789" i="5"/>
  <c r="Q3788" i="5"/>
  <c r="Q3787" i="5"/>
  <c r="Q3786" i="5"/>
  <c r="Q3785" i="5"/>
  <c r="Q3784" i="5"/>
  <c r="Q3783" i="5"/>
  <c r="Q3782" i="5"/>
  <c r="Q3781" i="5"/>
  <c r="Q3780" i="5"/>
  <c r="Q3773" i="5"/>
  <c r="Q3777" i="5"/>
  <c r="Q3776" i="5"/>
  <c r="Q3775" i="5"/>
  <c r="Q3774" i="5"/>
  <c r="Q3772" i="5"/>
  <c r="Q3769" i="5"/>
  <c r="Q3768" i="5"/>
  <c r="Q3767" i="5"/>
  <c r="Q3766" i="5"/>
  <c r="Q3764" i="5"/>
  <c r="Q3763" i="5"/>
  <c r="Q3762" i="5"/>
  <c r="Q3761" i="5"/>
  <c r="Q3760" i="5"/>
  <c r="Q3756" i="5"/>
  <c r="Q3754" i="5"/>
  <c r="Q3753" i="5"/>
  <c r="Q3752" i="5"/>
  <c r="Q3751" i="5"/>
  <c r="Q3750" i="5"/>
  <c r="Q3749" i="5"/>
  <c r="Q3748" i="5"/>
  <c r="Q3747" i="5"/>
  <c r="Q3746" i="5"/>
  <c r="Q3745" i="5"/>
  <c r="Q3742" i="5"/>
  <c r="Q3741" i="5"/>
  <c r="Q3740" i="5"/>
  <c r="Q3739" i="5"/>
  <c r="Q3738" i="5"/>
  <c r="Q3737" i="5"/>
  <c r="Q3727" i="5"/>
  <c r="Q3726" i="5"/>
  <c r="Q3725" i="5"/>
  <c r="Q3724" i="5"/>
  <c r="Q3723" i="5"/>
  <c r="Q3722" i="5"/>
  <c r="Q3721" i="5"/>
  <c r="Q3720" i="5"/>
  <c r="Q3719" i="5"/>
  <c r="Q3718" i="5"/>
  <c r="Q3711" i="5" l="1"/>
  <c r="Q3710" i="5"/>
  <c r="Q3734" i="5"/>
  <c r="Q3733" i="5"/>
  <c r="Q3732" i="5"/>
  <c r="Q3731" i="5"/>
  <c r="Q3729" i="5"/>
  <c r="Q3715" i="5"/>
  <c r="Q3714" i="5"/>
  <c r="Q3713" i="5"/>
  <c r="Q3712" i="5"/>
  <c r="Q174" i="5" l="1"/>
  <c r="Q175" i="5"/>
  <c r="Q172" i="5"/>
  <c r="Q173" i="5"/>
  <c r="Q169" i="5" l="1"/>
  <c r="Q170" i="5"/>
  <c r="Q168" i="5"/>
  <c r="Q1798" i="5" l="1"/>
  <c r="Q1797" i="5"/>
  <c r="Q1795" i="5"/>
  <c r="Q1794" i="5"/>
  <c r="Q3562" i="5"/>
  <c r="Q3561" i="5"/>
  <c r="Q3560" i="5"/>
  <c r="Q3559" i="5"/>
  <c r="Q3556" i="5"/>
  <c r="Q3555" i="5"/>
  <c r="Q3554" i="5"/>
  <c r="Q3553" i="5"/>
  <c r="Q3707" i="5"/>
  <c r="Q3706" i="5"/>
  <c r="Q3705" i="5"/>
  <c r="Q3704" i="5"/>
  <c r="Q3703" i="5"/>
  <c r="Q3702" i="5"/>
  <c r="Q3701" i="5"/>
  <c r="Q3700" i="5"/>
  <c r="Q3699" i="5"/>
  <c r="Q3698" i="5"/>
  <c r="Q3697" i="5"/>
  <c r="Q3696" i="5"/>
  <c r="Q3695" i="5"/>
  <c r="Q3693" i="5"/>
  <c r="Q3692" i="5"/>
  <c r="Q3691" i="5"/>
  <c r="Q3690" i="5"/>
  <c r="Q3689" i="5"/>
  <c r="Q3688" i="5"/>
  <c r="Q3687" i="5"/>
  <c r="Q3685" i="5"/>
  <c r="Q3684" i="5"/>
  <c r="Q3683" i="5"/>
  <c r="Q3682" i="5"/>
  <c r="Q3681" i="5"/>
  <c r="Q3680" i="5"/>
  <c r="Q3679" i="5"/>
  <c r="Q3677" i="5"/>
  <c r="Q3676" i="5"/>
  <c r="Q3675" i="5"/>
  <c r="Q3674" i="5"/>
  <c r="Q3673" i="5"/>
  <c r="Q3672" i="5"/>
  <c r="Q3671" i="5"/>
  <c r="Q3670" i="5"/>
  <c r="Q3669" i="5"/>
  <c r="Q3668" i="5"/>
  <c r="Q3667" i="5"/>
  <c r="Q3666" i="5"/>
  <c r="Q3665" i="5"/>
  <c r="Q3664" i="5"/>
  <c r="Q3663" i="5"/>
  <c r="Q3661" i="5"/>
  <c r="Q3660" i="5"/>
  <c r="Q3659" i="5"/>
  <c r="Q3658" i="5"/>
  <c r="Q3657" i="5"/>
  <c r="Q3656" i="5"/>
  <c r="Q3655" i="5"/>
  <c r="Q3654" i="5"/>
  <c r="Q3653" i="5"/>
  <c r="Q3652" i="5"/>
  <c r="Q3651" i="5"/>
  <c r="Q3650" i="5"/>
  <c r="Q3649" i="5"/>
  <c r="Q3648" i="5"/>
  <c r="Q3646" i="5"/>
  <c r="Q3645" i="5"/>
  <c r="Q3644" i="5"/>
  <c r="Q3643" i="5"/>
  <c r="Q3642" i="5"/>
  <c r="Q3641" i="5"/>
  <c r="Q3640" i="5"/>
  <c r="Q3639" i="5"/>
  <c r="Q3638" i="5"/>
  <c r="Q3637" i="5"/>
  <c r="Q3636" i="5"/>
  <c r="Q3635" i="5"/>
  <c r="Q3634" i="5"/>
  <c r="Q3633" i="5"/>
  <c r="Q3632" i="5"/>
  <c r="Q3631" i="5"/>
  <c r="Q3629" i="5"/>
  <c r="Q3628" i="5"/>
  <c r="Q3627" i="5"/>
  <c r="Q3626" i="5"/>
  <c r="Q3625" i="5"/>
  <c r="Q3624" i="5"/>
  <c r="Q3623" i="5"/>
  <c r="Q3622" i="5"/>
  <c r="Q3621" i="5"/>
  <c r="Q3620" i="5"/>
  <c r="Q3619" i="5"/>
  <c r="Q3618" i="5"/>
  <c r="Q3617" i="5"/>
  <c r="Q3616" i="5"/>
  <c r="Q3615" i="5"/>
  <c r="Q3614" i="5"/>
  <c r="Q3613" i="5"/>
  <c r="Q3612" i="5"/>
  <c r="Q3611" i="5"/>
  <c r="Q3610" i="5"/>
  <c r="Q3609" i="5"/>
  <c r="Q3608" i="5"/>
  <c r="Q3607" i="5"/>
  <c r="Q3606" i="5"/>
  <c r="Q3605" i="5"/>
  <c r="Q3604" i="5"/>
  <c r="Q3603" i="5"/>
  <c r="Q3602" i="5"/>
  <c r="Q3601" i="5"/>
  <c r="Q3600" i="5"/>
  <c r="Q3599" i="5"/>
  <c r="Q3598" i="5"/>
  <c r="Q3597" i="5"/>
  <c r="Q3596" i="5"/>
  <c r="Q3595" i="5"/>
  <c r="Q3594" i="5"/>
  <c r="Q3593" i="5"/>
  <c r="Q3592" i="5"/>
  <c r="Q3591" i="5"/>
  <c r="Q3590" i="5"/>
  <c r="Q3589" i="5"/>
  <c r="Q3588" i="5"/>
  <c r="Q3587" i="5"/>
  <c r="Q3586" i="5"/>
  <c r="Q3585" i="5"/>
  <c r="Q3584" i="5"/>
  <c r="Q3583" i="5"/>
  <c r="Q3582" i="5"/>
  <c r="Q3581" i="5"/>
  <c r="Q3579" i="5" l="1"/>
  <c r="Q3578" i="5"/>
  <c r="Q3577" i="5"/>
  <c r="Q3576" i="5"/>
  <c r="Q3575" i="5"/>
  <c r="Q3574" i="5"/>
  <c r="Q3573" i="5"/>
  <c r="Q3572" i="5"/>
  <c r="Q3571" i="5"/>
  <c r="Q3570" i="5"/>
  <c r="Q3569" i="5"/>
  <c r="Q3568" i="5"/>
  <c r="Q3567" i="5"/>
  <c r="Q3565" i="5"/>
  <c r="Q3564" i="5"/>
  <c r="Q1829" i="5"/>
  <c r="Q1832" i="5"/>
  <c r="Q1831" i="5"/>
  <c r="Q1830" i="5"/>
  <c r="Q1828" i="5"/>
  <c r="Q1826" i="5"/>
  <c r="Q1825" i="5"/>
  <c r="Q218" i="5" l="1"/>
  <c r="Q217" i="5"/>
  <c r="Q216" i="5"/>
  <c r="Q215" i="5"/>
  <c r="Q214" i="5"/>
  <c r="Q213" i="5"/>
  <c r="Q211" i="5"/>
  <c r="Q210" i="5"/>
  <c r="Q209" i="5"/>
  <c r="Q208" i="5"/>
  <c r="Q207" i="5"/>
  <c r="Q206" i="5"/>
  <c r="Q205" i="5"/>
  <c r="Q204" i="5"/>
  <c r="Q203" i="5"/>
  <c r="Q202" i="5"/>
  <c r="Q201" i="5"/>
  <c r="Q200" i="5"/>
  <c r="Q199" i="5"/>
  <c r="Q198" i="5"/>
  <c r="Q187" i="5"/>
  <c r="Q196" i="5"/>
  <c r="Q195" i="5"/>
  <c r="Q194" i="5"/>
  <c r="Q193" i="5"/>
  <c r="Q192" i="5"/>
  <c r="Q191" i="5"/>
  <c r="Q190" i="5"/>
  <c r="Q189" i="5"/>
  <c r="Q188" i="5"/>
  <c r="Q186" i="5"/>
  <c r="Q185" i="5"/>
  <c r="Q184" i="5"/>
  <c r="Q181" i="5" l="1"/>
  <c r="Q180" i="5"/>
  <c r="Q179" i="5"/>
  <c r="Q178" i="5"/>
  <c r="Q1642" i="5" l="1"/>
  <c r="Q3551" i="5"/>
  <c r="Q3550" i="5"/>
  <c r="Q3549" i="5"/>
  <c r="Q3548" i="5"/>
  <c r="Q3547" i="5"/>
  <c r="Q3546" i="5"/>
  <c r="Q3544" i="5"/>
  <c r="Q3543" i="5"/>
  <c r="Q3542" i="5"/>
  <c r="Q3541" i="5"/>
  <c r="Q3540" i="5"/>
  <c r="Q3539" i="5"/>
  <c r="Q3538" i="5"/>
  <c r="Q3537" i="5"/>
  <c r="Q3536" i="5"/>
  <c r="Q3535" i="5"/>
  <c r="Q3534" i="5"/>
  <c r="Q3533" i="5"/>
  <c r="Q3532" i="5"/>
  <c r="Q3531" i="5"/>
  <c r="Q3530" i="5"/>
  <c r="Q3528" i="5"/>
  <c r="Q3527" i="5"/>
  <c r="Q3526" i="5"/>
  <c r="Q3525" i="5"/>
  <c r="Q3524" i="5"/>
  <c r="Q3523" i="5"/>
  <c r="Q3522" i="5"/>
  <c r="Q3521" i="5"/>
  <c r="Q3520" i="5"/>
  <c r="Q3519" i="5"/>
  <c r="Q3518" i="5"/>
  <c r="Q3517" i="5"/>
  <c r="Q3516" i="5"/>
  <c r="Q3515" i="5"/>
  <c r="Q3513" i="5"/>
  <c r="Q3512" i="5"/>
  <c r="Q3511" i="5"/>
  <c r="Q3510" i="5"/>
  <c r="Q3509" i="5"/>
  <c r="Q3508" i="5"/>
  <c r="Q3507" i="5"/>
  <c r="Q3506" i="5"/>
  <c r="Q3505" i="5"/>
  <c r="Q3504" i="5"/>
  <c r="Q3501" i="5"/>
  <c r="Q3500" i="5"/>
  <c r="Q3499" i="5"/>
  <c r="Q3498" i="5"/>
  <c r="Q3497" i="5"/>
  <c r="Q3496" i="5"/>
  <c r="Q3494" i="5"/>
  <c r="Q3493" i="5"/>
  <c r="Q3492" i="5"/>
  <c r="Q3491" i="5"/>
  <c r="Q3490" i="5"/>
  <c r="Q3489" i="5"/>
  <c r="Q3488" i="5"/>
  <c r="Q3487" i="5"/>
  <c r="Q3486" i="5"/>
  <c r="Q3485" i="5"/>
  <c r="Q3484" i="5"/>
  <c r="Q3483" i="5"/>
  <c r="Q3482" i="5"/>
  <c r="Q3481" i="5"/>
  <c r="Q3480" i="5"/>
  <c r="Q3478" i="5"/>
  <c r="Q3477" i="5"/>
  <c r="Q3476" i="5"/>
  <c r="Q3475" i="5"/>
  <c r="Q3474" i="5"/>
  <c r="Q3473" i="5"/>
  <c r="Q3472" i="5"/>
  <c r="Q3471" i="5"/>
  <c r="Q3470" i="5"/>
  <c r="Q3469" i="5"/>
  <c r="Q3468" i="5"/>
  <c r="Q3467" i="5"/>
  <c r="Q3466" i="5"/>
  <c r="Q3465" i="5"/>
  <c r="Q3463" i="5"/>
  <c r="Q3462" i="5"/>
  <c r="Q3461" i="5"/>
  <c r="Q3460" i="5"/>
  <c r="Q3459" i="5"/>
  <c r="Q3458" i="5"/>
  <c r="Q3457" i="5"/>
  <c r="Q3456" i="5"/>
  <c r="Q3455" i="5"/>
  <c r="Q3454" i="5"/>
  <c r="Q3451" i="5"/>
  <c r="Q3450" i="5"/>
  <c r="Q3449" i="5"/>
  <c r="Q3448" i="5"/>
  <c r="Q3446" i="5"/>
  <c r="Q3445" i="5"/>
  <c r="Q3444" i="5"/>
  <c r="Q3443" i="5"/>
  <c r="Q3442" i="5"/>
  <c r="Q3441" i="5"/>
  <c r="Q3439" i="5"/>
  <c r="Q3438" i="5"/>
  <c r="Q3437" i="5"/>
  <c r="Q3436" i="5"/>
  <c r="Q3435" i="5"/>
  <c r="Q3434" i="5"/>
  <c r="Q3432" i="5"/>
  <c r="Q3431" i="5"/>
  <c r="Q3430" i="5"/>
  <c r="Q3429" i="5"/>
  <c r="Q3428" i="5"/>
  <c r="Q3427" i="5"/>
  <c r="Q3426" i="5"/>
  <c r="Q3425" i="5"/>
  <c r="Q3424" i="5"/>
  <c r="Q3422" i="5"/>
  <c r="Q3421" i="5"/>
  <c r="Q3420" i="5"/>
  <c r="Q3419" i="5"/>
  <c r="Q3418" i="5"/>
  <c r="Q3417" i="5"/>
  <c r="Q3416" i="5"/>
  <c r="Q3415" i="5"/>
  <c r="Q3414" i="5"/>
  <c r="Q3412" i="5"/>
  <c r="Q3411" i="5"/>
  <c r="Q3409" i="5"/>
  <c r="Q3408" i="5"/>
  <c r="Q3407" i="5"/>
  <c r="Q3406" i="5"/>
  <c r="Q3405" i="5"/>
  <c r="Q3404" i="5"/>
  <c r="Q3403" i="5"/>
  <c r="Q3401" i="5"/>
  <c r="Q3400" i="5"/>
  <c r="Q3398" i="5"/>
  <c r="Q3397" i="5"/>
  <c r="Q3395" i="5"/>
  <c r="Q3394" i="5"/>
  <c r="Q3393" i="5"/>
  <c r="Q3392" i="5"/>
  <c r="Q3391" i="5"/>
  <c r="Q3390" i="5"/>
  <c r="Q3389" i="5"/>
  <c r="Q3388" i="5"/>
  <c r="Q3387" i="5"/>
  <c r="Q3386" i="5"/>
  <c r="Q3385" i="5"/>
  <c r="Q3384" i="5"/>
  <c r="Q3383" i="5"/>
  <c r="Q3382" i="5"/>
  <c r="Q3381" i="5"/>
  <c r="Q3380" i="5"/>
  <c r="Q3378" i="5"/>
  <c r="Q3377" i="5"/>
  <c r="Q3376" i="5"/>
  <c r="Q3375" i="5"/>
  <c r="Q3373" i="5"/>
  <c r="Q3372" i="5"/>
  <c r="Q3371" i="5"/>
  <c r="Q3370" i="5"/>
  <c r="Q3369" i="5"/>
  <c r="Q3368" i="5"/>
  <c r="Q3367" i="5"/>
  <c r="Q3366" i="5"/>
  <c r="Q3365" i="5"/>
  <c r="Q3364" i="5"/>
  <c r="Q3363" i="5"/>
  <c r="Q3362" i="5"/>
  <c r="Q3360" i="5"/>
  <c r="Q3359" i="5"/>
  <c r="Q3358" i="5"/>
  <c r="Q3357" i="5"/>
  <c r="Q3356" i="5"/>
  <c r="Q3355" i="5"/>
  <c r="Q3354" i="5"/>
  <c r="Q3353" i="5"/>
  <c r="Q3352" i="5"/>
  <c r="Q3351" i="5"/>
  <c r="Q3350" i="5"/>
  <c r="Q3349" i="5"/>
  <c r="Q3348" i="5"/>
  <c r="Q3346" i="5"/>
  <c r="Q3345" i="5"/>
  <c r="Q3342" i="5"/>
  <c r="Q3341" i="5"/>
  <c r="Q3340" i="5"/>
  <c r="Q3339" i="5"/>
  <c r="Q3338" i="5"/>
  <c r="Q3337" i="5"/>
  <c r="Q3335" i="5"/>
  <c r="Q3334" i="5"/>
  <c r="Q3333" i="5"/>
  <c r="Q3332" i="5"/>
  <c r="Q3331" i="5"/>
  <c r="Q3330" i="5"/>
  <c r="Q3329" i="5"/>
  <c r="Q3328" i="5"/>
  <c r="Q3327" i="5"/>
  <c r="Q3325" i="5"/>
  <c r="Q3324" i="5"/>
  <c r="Q3323" i="5"/>
  <c r="Q3322" i="5"/>
  <c r="Q3321" i="5"/>
  <c r="Q3320" i="5"/>
  <c r="Q3319" i="5"/>
  <c r="Q3318" i="5"/>
  <c r="Q3317" i="5"/>
  <c r="Q3315" i="5"/>
  <c r="Q3314" i="5"/>
  <c r="Q3312" i="5"/>
  <c r="Q3311" i="5"/>
  <c r="Q3310" i="5"/>
  <c r="Q3309" i="5"/>
  <c r="Q3308" i="5"/>
  <c r="Q3307" i="5"/>
  <c r="Q3306" i="5"/>
  <c r="Q3305" i="5"/>
  <c r="Q3304" i="5"/>
  <c r="Q3303" i="5"/>
  <c r="Q3301" i="5"/>
  <c r="Q3300" i="5"/>
  <c r="Q3298" i="5"/>
  <c r="Q3297" i="5"/>
  <c r="Q3296" i="5"/>
  <c r="Q3295" i="5"/>
  <c r="Q3294" i="5"/>
  <c r="Q3293" i="5"/>
  <c r="Q3292" i="5"/>
  <c r="Q3291" i="5"/>
  <c r="Q3290" i="5"/>
  <c r="Q3289" i="5"/>
  <c r="Q3288" i="5"/>
  <c r="Q3287" i="5"/>
  <c r="Q3286" i="5"/>
  <c r="Q3285" i="5"/>
  <c r="Q3284" i="5"/>
  <c r="Q3283" i="5"/>
  <c r="Q3281" i="5"/>
  <c r="Q3280" i="5"/>
  <c r="Q3279" i="5"/>
  <c r="Q3278" i="5"/>
  <c r="Q3276" i="5"/>
  <c r="Q3275" i="5"/>
  <c r="Q3274" i="5"/>
  <c r="Q3273" i="5"/>
  <c r="Q3272" i="5"/>
  <c r="Q3271" i="5"/>
  <c r="Q3270" i="5"/>
  <c r="Q3269" i="5"/>
  <c r="Q3268" i="5"/>
  <c r="Q3267" i="5"/>
  <c r="Q3266" i="5"/>
  <c r="Q3265" i="5"/>
  <c r="Q3263" i="5"/>
  <c r="Q3262" i="5"/>
  <c r="Q3261" i="5"/>
  <c r="Q3260" i="5"/>
  <c r="Q3259" i="5"/>
  <c r="Q3258" i="5"/>
  <c r="Q3257" i="5"/>
  <c r="Q3256" i="5"/>
  <c r="Q3255" i="5"/>
  <c r="Q3254" i="5"/>
  <c r="Q3253" i="5"/>
  <c r="Q3252" i="5"/>
  <c r="Q3251" i="5"/>
  <c r="Q3249" i="5"/>
  <c r="Q3248" i="5"/>
  <c r="Q3245" i="5"/>
  <c r="Q3244" i="5"/>
  <c r="Q3243" i="5"/>
  <c r="Q3242" i="5"/>
  <c r="Q3240" i="5"/>
  <c r="Q3239" i="5"/>
  <c r="Q3238" i="5"/>
  <c r="Q3237" i="5"/>
  <c r="Q3236" i="5"/>
  <c r="Q3235" i="5"/>
  <c r="Q3233" i="5"/>
  <c r="Q3232" i="5"/>
  <c r="Q3231" i="5"/>
  <c r="Q3230" i="5"/>
  <c r="Q3229" i="5"/>
  <c r="Q3228" i="5"/>
  <c r="Q3226" i="5"/>
  <c r="Q3225" i="5"/>
  <c r="Q3224" i="5"/>
  <c r="Q3223" i="5"/>
  <c r="Q3222" i="5"/>
  <c r="Q3220" i="5"/>
  <c r="Q3219" i="5"/>
  <c r="Q3218" i="5"/>
  <c r="Q3217" i="5"/>
  <c r="Q3216" i="5"/>
  <c r="Q3215" i="5"/>
  <c r="Q3214" i="5"/>
  <c r="Q3213" i="5"/>
  <c r="Q3212" i="5"/>
  <c r="Q3211" i="5"/>
  <c r="Q3209" i="5"/>
  <c r="Q3208" i="5"/>
  <c r="Q3206" i="5"/>
  <c r="Q3205" i="5"/>
  <c r="Q3204" i="5"/>
  <c r="Q3203" i="5"/>
  <c r="Q3202" i="5"/>
  <c r="Q3201" i="5"/>
  <c r="Q3200" i="5"/>
  <c r="Q3199" i="5"/>
  <c r="Q3198" i="5"/>
  <c r="Q3197" i="5"/>
  <c r="Q3196" i="5"/>
  <c r="Q3195" i="5"/>
  <c r="Q3194" i="5"/>
  <c r="Q3193" i="5"/>
  <c r="Q3192" i="5"/>
  <c r="Q3191" i="5"/>
  <c r="Q3189" i="5"/>
  <c r="Q3188" i="5"/>
  <c r="Q3187" i="5"/>
  <c r="Q3186" i="5"/>
  <c r="Q3184" i="5"/>
  <c r="Q3183" i="5"/>
  <c r="Q3182" i="5"/>
  <c r="Q3181" i="5"/>
  <c r="Q3180" i="5"/>
  <c r="Q3178" i="5"/>
  <c r="Q3177" i="5"/>
  <c r="Q3175" i="5"/>
  <c r="Q3174" i="5"/>
  <c r="Q3172" i="5"/>
  <c r="Q3171" i="5"/>
  <c r="Q3170" i="5"/>
  <c r="Q3169" i="5"/>
  <c r="Q3168" i="5"/>
  <c r="Q3167" i="5"/>
  <c r="Q3165" i="5"/>
  <c r="Q3164" i="5"/>
  <c r="Q3163" i="5"/>
  <c r="Q3162" i="5"/>
  <c r="Q3161" i="5"/>
  <c r="Q3160" i="5"/>
  <c r="Q3159" i="5"/>
  <c r="Q3158" i="5"/>
  <c r="Q3157" i="5"/>
  <c r="Q3156" i="5"/>
  <c r="Q3155" i="5"/>
  <c r="Q3154" i="5"/>
  <c r="Q3153" i="5"/>
  <c r="Q3151" i="5"/>
  <c r="Q3150" i="5"/>
  <c r="Q3149" i="5"/>
  <c r="Q3148" i="5"/>
  <c r="Q3147" i="5"/>
  <c r="Q3146" i="5"/>
  <c r="Q3145" i="5"/>
  <c r="Q3144" i="5"/>
  <c r="Q3143" i="5"/>
  <c r="Q3142" i="5"/>
  <c r="Q3141" i="5"/>
  <c r="Q3140" i="5"/>
  <c r="Q3139" i="5"/>
  <c r="Q3137" i="5"/>
  <c r="Q3136" i="5"/>
  <c r="Q3133" i="5"/>
  <c r="Q3132" i="5"/>
  <c r="Q3131" i="5"/>
  <c r="Q3130" i="5"/>
  <c r="Q3129" i="5"/>
  <c r="Q3128" i="5"/>
  <c r="Q3126" i="5"/>
  <c r="Q3125" i="5"/>
  <c r="Q3124" i="5"/>
  <c r="Q3123" i="5"/>
  <c r="Q3122" i="5"/>
  <c r="Q3120" i="5"/>
  <c r="Q3119" i="5"/>
  <c r="Q3118" i="5"/>
  <c r="Q3117" i="5"/>
  <c r="Q3116" i="5"/>
  <c r="Q3115" i="5"/>
  <c r="Q3114" i="5"/>
  <c r="Q3113" i="5"/>
  <c r="Q3112" i="5"/>
  <c r="Q3111" i="5"/>
  <c r="Q3109" i="5"/>
  <c r="Q3108" i="5"/>
  <c r="Q3106" i="5"/>
  <c r="Q3105" i="5"/>
  <c r="Q3104" i="5"/>
  <c r="Q3103" i="5"/>
  <c r="Q3102" i="5"/>
  <c r="Q3101" i="5"/>
  <c r="Q3100" i="5"/>
  <c r="Q3099" i="5"/>
  <c r="Q3098" i="5"/>
  <c r="Q3097" i="5"/>
  <c r="Q3096" i="5"/>
  <c r="Q3095" i="5"/>
  <c r="Q3094" i="5"/>
  <c r="Q3093" i="5"/>
  <c r="Q3092" i="5"/>
  <c r="Q3091" i="5"/>
  <c r="Q3089" i="5"/>
  <c r="Q3088" i="5"/>
  <c r="Q3087" i="5"/>
  <c r="Q3086" i="5"/>
  <c r="Q3084" i="5"/>
  <c r="Q3083" i="5"/>
  <c r="Q3082" i="5"/>
  <c r="Q3081" i="5"/>
  <c r="Q3080" i="5"/>
  <c r="Q3078" i="5"/>
  <c r="Q3077" i="5"/>
  <c r="Q3076" i="5"/>
  <c r="Q3075" i="5"/>
  <c r="Q3074" i="5"/>
  <c r="Q3073" i="5"/>
  <c r="Q3072" i="5"/>
  <c r="Q3071" i="5"/>
  <c r="Q3070" i="5"/>
  <c r="Q3069" i="5"/>
  <c r="Q3068" i="5"/>
  <c r="Q3067" i="5"/>
  <c r="Q3065" i="5"/>
  <c r="Q3064" i="5"/>
  <c r="Q3063" i="5"/>
  <c r="Q3062" i="5"/>
  <c r="Q3061" i="5"/>
  <c r="Q3060" i="5"/>
  <c r="Q3059" i="5"/>
  <c r="Q3058" i="5"/>
  <c r="Q3057" i="5"/>
  <c r="Q3056" i="5"/>
  <c r="Q3055" i="5"/>
  <c r="Q3054" i="5"/>
  <c r="Q3053" i="5"/>
  <c r="Q3051" i="5"/>
  <c r="Q3050" i="5"/>
  <c r="Q3049" i="5"/>
  <c r="Q3048" i="5"/>
  <c r="Q3047" i="5"/>
  <c r="Q3046" i="5"/>
  <c r="Q3045" i="5"/>
  <c r="Q3044" i="5"/>
  <c r="Q3043" i="5"/>
  <c r="Q3042" i="5"/>
  <c r="Q3041" i="5"/>
  <c r="Q3040" i="5"/>
  <c r="Q3039" i="5"/>
  <c r="Q3037" i="5"/>
  <c r="Q3036" i="5"/>
  <c r="Q3033" i="5"/>
  <c r="Q3032" i="5"/>
  <c r="Q3031" i="5"/>
  <c r="Q3030" i="5"/>
  <c r="Q3029" i="5"/>
  <c r="Q3028" i="5"/>
  <c r="Q3026" i="5"/>
  <c r="Q3024" i="5"/>
  <c r="Q3023" i="5"/>
  <c r="Q3022" i="5"/>
  <c r="Q3021" i="5"/>
  <c r="Q3020" i="5"/>
  <c r="Q3019" i="5"/>
  <c r="Q3018" i="5"/>
  <c r="Q3017" i="5"/>
  <c r="Q3016" i="5"/>
  <c r="Q3015" i="5"/>
  <c r="Q3014" i="5"/>
  <c r="Q3012" i="5"/>
  <c r="Q3011" i="5"/>
  <c r="Q3010" i="5"/>
  <c r="Q3009" i="5"/>
  <c r="Q3008" i="5"/>
  <c r="Q3007" i="5"/>
  <c r="Q3005" i="5"/>
  <c r="Q3004" i="5"/>
  <c r="Q3003" i="5"/>
  <c r="Q3002" i="5"/>
  <c r="Q3001" i="5"/>
  <c r="Q3000" i="5"/>
  <c r="Q2999" i="5"/>
  <c r="Q2998" i="5"/>
  <c r="Q2997" i="5"/>
  <c r="Q2995" i="5"/>
  <c r="Q2994" i="5"/>
  <c r="Q2992" i="5"/>
  <c r="Q2991" i="5"/>
  <c r="Q2989" i="5"/>
  <c r="Q2988" i="5"/>
  <c r="Q2987" i="5"/>
  <c r="Q2986" i="5"/>
  <c r="Q2985" i="5"/>
  <c r="Q2984" i="5"/>
  <c r="Q2983" i="5"/>
  <c r="Q2982" i="5"/>
  <c r="Q2981" i="5"/>
  <c r="Q2980" i="5"/>
  <c r="Q2979" i="5"/>
  <c r="Q2978" i="5"/>
  <c r="Q2977" i="5"/>
  <c r="Q2976" i="5"/>
  <c r="Q2975" i="5"/>
  <c r="Q2973" i="5"/>
  <c r="Q2972" i="5"/>
  <c r="Q2971" i="5"/>
  <c r="Q2970" i="5"/>
  <c r="Q2969" i="5"/>
  <c r="Q2968" i="5"/>
  <c r="Q2967" i="5"/>
  <c r="Q2966" i="5"/>
  <c r="Q2965" i="5"/>
  <c r="Q2964" i="5"/>
  <c r="Q2963" i="5"/>
  <c r="Q2962" i="5"/>
  <c r="Q2961" i="5"/>
  <c r="Q2960" i="5"/>
  <c r="Q2958" i="5"/>
  <c r="Q2957" i="5"/>
  <c r="Q2956" i="5"/>
  <c r="Q2955" i="5"/>
  <c r="Q2954" i="5"/>
  <c r="Q2953" i="5"/>
  <c r="Q2952" i="5"/>
  <c r="Q2951" i="5"/>
  <c r="Q2950" i="5"/>
  <c r="Q2949" i="5"/>
  <c r="Q2947" i="5"/>
  <c r="Q2946" i="5"/>
  <c r="Q2945" i="5"/>
  <c r="Q2944" i="5"/>
  <c r="Q2943" i="5"/>
  <c r="Q2942" i="5"/>
  <c r="Q2941" i="5"/>
  <c r="Q2940" i="5"/>
  <c r="Q2939" i="5"/>
  <c r="Q2938" i="5"/>
  <c r="Q2937" i="5"/>
  <c r="Q2936" i="5"/>
  <c r="Q2935" i="5"/>
  <c r="Q2934" i="5"/>
  <c r="Q2932" i="5"/>
  <c r="Q2931" i="5"/>
  <c r="Q2930" i="5"/>
  <c r="Q2929" i="5"/>
  <c r="Q2928" i="5"/>
  <c r="Q2927" i="5"/>
  <c r="Q2926" i="5"/>
  <c r="Q2925" i="5"/>
  <c r="Q2924" i="5"/>
  <c r="Q2923" i="5"/>
  <c r="Q2922" i="5"/>
  <c r="Q2921" i="5"/>
  <c r="Q2920" i="5"/>
  <c r="Q2919" i="5"/>
  <c r="Q2917" i="5"/>
  <c r="Q2916" i="5"/>
  <c r="Q2915" i="5"/>
  <c r="Q2914" i="5"/>
  <c r="Q2913" i="5"/>
  <c r="Q2912" i="5"/>
  <c r="Q2911" i="5"/>
  <c r="Q2910" i="5"/>
  <c r="Q2909" i="5"/>
  <c r="Q2908" i="5"/>
  <c r="Q2907" i="5"/>
  <c r="Q2906" i="5"/>
  <c r="Q2905" i="5"/>
  <c r="Q2903" i="5"/>
  <c r="Q2902" i="5"/>
  <c r="Q2901" i="5"/>
  <c r="Q2899" i="5"/>
  <c r="Q2898" i="5"/>
  <c r="Q2897" i="5"/>
  <c r="Q2896" i="5"/>
  <c r="Q2895" i="5"/>
  <c r="Q2894" i="5"/>
  <c r="Q2893" i="5"/>
  <c r="Q2892" i="5"/>
  <c r="Q2891" i="5"/>
  <c r="Q2890" i="5"/>
  <c r="Q2889" i="5"/>
  <c r="Q2888" i="5"/>
  <c r="Q2887" i="5"/>
  <c r="Q2885" i="5"/>
  <c r="Q2884" i="5"/>
  <c r="Q2883" i="5"/>
  <c r="Q2882" i="5"/>
  <c r="Q2881" i="5"/>
  <c r="Q2880" i="5"/>
  <c r="Q2879" i="5"/>
  <c r="Q2878" i="5"/>
  <c r="Q2877" i="5"/>
  <c r="Q2876" i="5"/>
  <c r="Q2875" i="5"/>
  <c r="Q2874" i="5"/>
  <c r="Q2873" i="5"/>
  <c r="Q2871" i="5"/>
  <c r="Q2870" i="5"/>
  <c r="Q2869" i="5"/>
  <c r="Q2868" i="5"/>
  <c r="Q2867" i="5"/>
  <c r="Q2866" i="5"/>
  <c r="Q2865" i="5"/>
  <c r="Q2864" i="5"/>
  <c r="Q2863" i="5"/>
  <c r="Q2862" i="5"/>
  <c r="Q2861" i="5"/>
  <c r="Q2860" i="5"/>
  <c r="Q2859" i="5"/>
  <c r="Q2856" i="5"/>
  <c r="Q2855" i="5"/>
  <c r="Q2854" i="5"/>
  <c r="Q2853" i="5"/>
  <c r="Q2852" i="5"/>
  <c r="Q2851" i="5"/>
  <c r="Q2849" i="5"/>
  <c r="Q2848" i="5"/>
  <c r="Q2847" i="5"/>
  <c r="Q2846" i="5"/>
  <c r="Q2845" i="5"/>
  <c r="Q2844" i="5"/>
  <c r="Q2843" i="5"/>
  <c r="Q2842" i="5"/>
  <c r="Q2841" i="5"/>
  <c r="Q2839" i="5"/>
  <c r="Q2838" i="5"/>
  <c r="Q2836" i="5"/>
  <c r="Q2835" i="5"/>
  <c r="Q2833" i="5"/>
  <c r="Q2832" i="5"/>
  <c r="Q2831" i="5"/>
  <c r="Q2830" i="5"/>
  <c r="Q2829" i="5"/>
  <c r="Q2828" i="5"/>
  <c r="Q2827" i="5"/>
  <c r="Q2826" i="5"/>
  <c r="Q2825" i="5"/>
  <c r="Q2824" i="5"/>
  <c r="Q2823" i="5"/>
  <c r="Q2822" i="5"/>
  <c r="Q2821" i="5"/>
  <c r="Q2820" i="5"/>
  <c r="Q2819" i="5"/>
  <c r="Q2817" i="5"/>
  <c r="Q2816" i="5"/>
  <c r="Q2815" i="5"/>
  <c r="Q2814" i="5"/>
  <c r="Q2813" i="5"/>
  <c r="Q2812" i="5"/>
  <c r="Q2811" i="5"/>
  <c r="Q2810" i="5"/>
  <c r="Q2809" i="5"/>
  <c r="Q2808" i="5"/>
  <c r="Q2807" i="5"/>
  <c r="Q2806" i="5"/>
  <c r="Q2805" i="5"/>
  <c r="Q2804" i="5"/>
  <c r="Q2802" i="5"/>
  <c r="Q2801" i="5"/>
  <c r="Q2800" i="5"/>
  <c r="Q2799" i="5"/>
  <c r="Q2798" i="5"/>
  <c r="Q2797" i="5"/>
  <c r="Q2796" i="5"/>
  <c r="Q2795" i="5"/>
  <c r="Q2794" i="5"/>
  <c r="Q2793" i="5"/>
  <c r="Q2791" i="5"/>
  <c r="Q2790" i="5"/>
  <c r="Q2789" i="5"/>
  <c r="Q2788" i="5"/>
  <c r="Q2787" i="5"/>
  <c r="Q2786" i="5"/>
  <c r="Q2785" i="5"/>
  <c r="Q2784" i="5"/>
  <c r="Q2783" i="5"/>
  <c r="Q2782" i="5"/>
  <c r="Q2781" i="5"/>
  <c r="Q2780" i="5"/>
  <c r="Q2779" i="5"/>
  <c r="Q2778" i="5"/>
  <c r="Q2776" i="5"/>
  <c r="Q2775" i="5"/>
  <c r="Q2774" i="5"/>
  <c r="Q2773" i="5"/>
  <c r="Q2772" i="5"/>
  <c r="Q2771" i="5"/>
  <c r="Q2770" i="5"/>
  <c r="Q2769" i="5"/>
  <c r="Q2768" i="5"/>
  <c r="Q2767" i="5"/>
  <c r="Q2766" i="5"/>
  <c r="Q2765" i="5"/>
  <c r="Q2764" i="5"/>
  <c r="Q2763" i="5"/>
  <c r="Q2761" i="5"/>
  <c r="Q2760" i="5"/>
  <c r="Q2759" i="5"/>
  <c r="Q2758" i="5"/>
  <c r="Q2757" i="5"/>
  <c r="Q2756" i="5"/>
  <c r="Q2755" i="5"/>
  <c r="Q2754" i="5"/>
  <c r="Q2753" i="5"/>
  <c r="Q2752" i="5"/>
  <c r="Q2751" i="5"/>
  <c r="Q2750" i="5"/>
  <c r="Q2749" i="5"/>
  <c r="Q2747" i="5"/>
  <c r="Q2746" i="5"/>
  <c r="Q2745" i="5"/>
  <c r="Q2743" i="5"/>
  <c r="Q2742" i="5"/>
  <c r="Q2741" i="5"/>
  <c r="Q2740" i="5"/>
  <c r="Q2739" i="5"/>
  <c r="Q2738" i="5"/>
  <c r="Q2737" i="5"/>
  <c r="Q2736" i="5"/>
  <c r="Q2735" i="5"/>
  <c r="Q2734" i="5"/>
  <c r="Q2733" i="5"/>
  <c r="Q2732" i="5"/>
  <c r="Q2731" i="5"/>
  <c r="Q2729" i="5"/>
  <c r="Q2728" i="5"/>
  <c r="Q2727" i="5"/>
  <c r="Q2726" i="5"/>
  <c r="Q2725" i="5"/>
  <c r="Q2724" i="5"/>
  <c r="Q2723" i="5"/>
  <c r="Q2722" i="5"/>
  <c r="Q2721" i="5"/>
  <c r="Q2720" i="5"/>
  <c r="Q2719" i="5"/>
  <c r="Q2718" i="5"/>
  <c r="Q2717" i="5"/>
  <c r="Q2715" i="5"/>
  <c r="Q2714" i="5"/>
  <c r="Q2713" i="5"/>
  <c r="Q2712" i="5"/>
  <c r="Q2711" i="5"/>
  <c r="Q2710" i="5"/>
  <c r="Q2709" i="5"/>
  <c r="Q2708" i="5"/>
  <c r="Q2707" i="5"/>
  <c r="Q2706" i="5"/>
  <c r="Q2705" i="5"/>
  <c r="Q2704" i="5"/>
  <c r="Q2703" i="5"/>
  <c r="Q2700" i="5"/>
  <c r="Q2699" i="5"/>
  <c r="Q2698" i="5"/>
  <c r="Q2697" i="5"/>
  <c r="Q2696" i="5"/>
  <c r="Q2695" i="5"/>
  <c r="Q2694" i="5"/>
  <c r="Q2693" i="5"/>
  <c r="Q2692" i="5"/>
  <c r="Q2691" i="5"/>
  <c r="Q2690" i="5"/>
  <c r="Q2688" i="5"/>
  <c r="Q2687" i="5"/>
  <c r="Q2686" i="5"/>
  <c r="Q2685" i="5"/>
  <c r="Q2684" i="5"/>
  <c r="Q2683" i="5"/>
  <c r="Q2682" i="5"/>
  <c r="Q2681" i="5"/>
  <c r="Q2680" i="5"/>
  <c r="Q2679" i="5"/>
  <c r="Q2678" i="5"/>
  <c r="Q2676" i="5"/>
  <c r="Q2675" i="5"/>
  <c r="Q2674" i="5"/>
  <c r="Q2673" i="5"/>
  <c r="Q2672" i="5"/>
  <c r="Q2671" i="5"/>
  <c r="Q2669" i="5"/>
  <c r="Q2668" i="5"/>
  <c r="Q2667" i="5"/>
  <c r="Q2666" i="5"/>
  <c r="Q2665" i="5"/>
  <c r="Q2664" i="5"/>
  <c r="Q2663" i="5"/>
  <c r="Q2662" i="5"/>
  <c r="Q2661" i="5"/>
  <c r="Q2659" i="5"/>
  <c r="Q2658" i="5"/>
  <c r="Q2657" i="5"/>
  <c r="Q2656" i="5"/>
  <c r="Q2655" i="5"/>
  <c r="Q2654" i="5"/>
  <c r="Q2653" i="5"/>
  <c r="Q2652" i="5"/>
  <c r="Q2651" i="5"/>
  <c r="Q2650" i="5"/>
  <c r="Q2649" i="5"/>
  <c r="Q2648" i="5"/>
  <c r="Q2647" i="5"/>
  <c r="Q2646" i="5"/>
  <c r="Q2644" i="5"/>
  <c r="Q2643" i="5"/>
  <c r="Q2642" i="5"/>
  <c r="Q2641" i="5"/>
  <c r="Q2640" i="5"/>
  <c r="Q2639" i="5"/>
  <c r="Q2638" i="5"/>
  <c r="Q2637" i="5"/>
  <c r="Q2636" i="5"/>
  <c r="Q2635" i="5"/>
  <c r="Q2634" i="5"/>
  <c r="Q2633" i="5"/>
  <c r="Q2632" i="5"/>
  <c r="Q2631" i="5"/>
  <c r="Q2629" i="5"/>
  <c r="Q2628" i="5"/>
  <c r="Q2626" i="5"/>
  <c r="Q2625" i="5"/>
  <c r="Q2623" i="5"/>
  <c r="Q2622" i="5"/>
  <c r="Q2621" i="5"/>
  <c r="Q2620" i="5"/>
  <c r="Q2619" i="5"/>
  <c r="Q2618" i="5"/>
  <c r="Q2617" i="5"/>
  <c r="Q2616" i="5"/>
  <c r="Q2615" i="5"/>
  <c r="Q2614" i="5"/>
  <c r="Q2613" i="5"/>
  <c r="Q2612" i="5"/>
  <c r="Q2611" i="5"/>
  <c r="Q2610" i="5"/>
  <c r="Q2609" i="5"/>
  <c r="Q2607" i="5"/>
  <c r="Q2606" i="5"/>
  <c r="Q2605" i="5"/>
  <c r="Q2604" i="5"/>
  <c r="Q2603" i="5"/>
  <c r="Q2602" i="5"/>
  <c r="Q2601" i="5"/>
  <c r="Q2600" i="5"/>
  <c r="Q2599" i="5"/>
  <c r="Q2598" i="5"/>
  <c r="Q2597" i="5"/>
  <c r="Q2596" i="5"/>
  <c r="Q2595" i="5"/>
  <c r="Q2594" i="5"/>
  <c r="Q2592" i="5"/>
  <c r="Q2591" i="5"/>
  <c r="Q2590" i="5"/>
  <c r="Q2589" i="5"/>
  <c r="Q2588" i="5"/>
  <c r="Q2587" i="5"/>
  <c r="Q2586" i="5"/>
  <c r="Q2585" i="5"/>
  <c r="Q2584" i="5"/>
  <c r="Q2583" i="5"/>
  <c r="Q2581" i="5"/>
  <c r="Q2580" i="5"/>
  <c r="Q2579" i="5"/>
  <c r="Q2578" i="5"/>
  <c r="Q2577" i="5"/>
  <c r="Q2575" i="5"/>
  <c r="Q2574" i="5"/>
  <c r="Q2573" i="5"/>
  <c r="Q2572" i="5"/>
  <c r="Q2571" i="5"/>
  <c r="Q2570" i="5"/>
  <c r="Q2569" i="5"/>
  <c r="Q2568" i="5"/>
  <c r="Q2567" i="5"/>
  <c r="Q2566" i="5"/>
  <c r="Q2565" i="5"/>
  <c r="Q2564" i="5"/>
  <c r="Q2563" i="5"/>
  <c r="Q2560" i="5"/>
  <c r="Q2559" i="5"/>
  <c r="Q2558" i="5"/>
  <c r="Q2557" i="5"/>
  <c r="Q2556" i="5"/>
  <c r="Q2555" i="5"/>
  <c r="Q2553" i="5"/>
  <c r="Q2552" i="5"/>
  <c r="Q2551" i="5"/>
  <c r="Q2550" i="5"/>
  <c r="Q2549" i="5"/>
  <c r="Q2548" i="5"/>
  <c r="Q2547" i="5"/>
  <c r="Q2546" i="5"/>
  <c r="Q2545" i="5"/>
  <c r="Q2543" i="5"/>
  <c r="Q2542" i="5"/>
  <c r="Q2541" i="5"/>
  <c r="Q2540" i="5"/>
  <c r="Q2539" i="5"/>
  <c r="Q2538" i="5"/>
  <c r="Q2537" i="5"/>
  <c r="Q2536" i="5"/>
  <c r="Q2535" i="5"/>
  <c r="Q2534" i="5"/>
  <c r="Q2533" i="5"/>
  <c r="Q2532" i="5"/>
  <c r="Q2531" i="5"/>
  <c r="Q2530" i="5"/>
  <c r="Q2528" i="5"/>
  <c r="Q2527" i="5"/>
  <c r="Q2526" i="5"/>
  <c r="Q2525" i="5"/>
  <c r="Q2524" i="5"/>
  <c r="Q2523" i="5"/>
  <c r="Q2522" i="5"/>
  <c r="Q2521" i="5"/>
  <c r="Q2520" i="5"/>
  <c r="Q2519" i="5"/>
  <c r="Q2518" i="5"/>
  <c r="Q2517" i="5"/>
  <c r="Q2516" i="5"/>
  <c r="Q2515" i="5"/>
  <c r="Q2513" i="5"/>
  <c r="Q2512" i="5"/>
  <c r="Q2510" i="5"/>
  <c r="Q2509" i="5"/>
  <c r="Q2507" i="5"/>
  <c r="Q2506" i="5"/>
  <c r="Q2505" i="5"/>
  <c r="Q2504" i="5"/>
  <c r="Q2503" i="5"/>
  <c r="Q2502" i="5"/>
  <c r="Q2501" i="5"/>
  <c r="Q2500" i="5"/>
  <c r="Q2499" i="5"/>
  <c r="Q2498" i="5"/>
  <c r="Q2497" i="5"/>
  <c r="Q2496" i="5"/>
  <c r="Q2495" i="5"/>
  <c r="Q2494" i="5"/>
  <c r="Q2493" i="5"/>
  <c r="Q2491" i="5"/>
  <c r="Q2490" i="5"/>
  <c r="Q2489" i="5"/>
  <c r="Q2488" i="5"/>
  <c r="Q2487" i="5"/>
  <c r="Q2486" i="5"/>
  <c r="Q2485" i="5"/>
  <c r="Q2484" i="5"/>
  <c r="Q2483" i="5"/>
  <c r="Q2482" i="5"/>
  <c r="Q2481" i="5"/>
  <c r="Q2480" i="5"/>
  <c r="Q2479" i="5"/>
  <c r="Q2478" i="5"/>
  <c r="Q2476" i="5"/>
  <c r="Q2475" i="5"/>
  <c r="Q2474" i="5"/>
  <c r="Q2473" i="5"/>
  <c r="Q2472" i="5"/>
  <c r="Q2471" i="5"/>
  <c r="Q2470" i="5"/>
  <c r="Q2469" i="5"/>
  <c r="Q2468" i="5"/>
  <c r="Q2467" i="5"/>
  <c r="Q2465" i="5"/>
  <c r="Q2464" i="5"/>
  <c r="Q2463" i="5"/>
  <c r="Q2462" i="5"/>
  <c r="Q2461" i="5"/>
  <c r="Q2459" i="5"/>
  <c r="Q2458" i="5"/>
  <c r="Q2457" i="5"/>
  <c r="Q2456" i="5"/>
  <c r="Q2455" i="5"/>
  <c r="Q2454" i="5"/>
  <c r="Q2453" i="5"/>
  <c r="Q2452" i="5"/>
  <c r="Q2451" i="5"/>
  <c r="Q2450" i="5"/>
  <c r="Q2449" i="5"/>
  <c r="Q2448" i="5"/>
  <c r="Q2447" i="5"/>
  <c r="Q2444" i="5"/>
  <c r="Q2443" i="5"/>
  <c r="Q2442" i="5"/>
  <c r="Q2441" i="5"/>
  <c r="Q2440" i="5"/>
  <c r="Q2439" i="5"/>
  <c r="Q2437" i="5"/>
  <c r="Q2436" i="5"/>
  <c r="Q2434" i="5"/>
  <c r="Q2433" i="5"/>
  <c r="Q2432" i="5"/>
  <c r="Q2431" i="5"/>
  <c r="Q2430" i="5"/>
  <c r="Q2429" i="5"/>
  <c r="Q2428" i="5"/>
  <c r="Q2427" i="5"/>
  <c r="Q2426" i="5"/>
  <c r="Q2425" i="5"/>
  <c r="Q2424" i="5"/>
  <c r="Q2422" i="5"/>
  <c r="Q2421" i="5"/>
  <c r="Q2420" i="5"/>
  <c r="Q2419" i="5"/>
  <c r="Q2418" i="5"/>
  <c r="Q2417" i="5"/>
  <c r="Q2416" i="5"/>
  <c r="Q2415" i="5"/>
  <c r="Q2414" i="5"/>
  <c r="Q2413" i="5"/>
  <c r="Q2411" i="5"/>
  <c r="Q2410" i="5"/>
  <c r="Q2409" i="5"/>
  <c r="Q2408" i="5"/>
  <c r="Q2407" i="5"/>
  <c r="Q2406" i="5"/>
  <c r="Q2405" i="5"/>
  <c r="Q2404" i="5"/>
  <c r="Q2403" i="5"/>
  <c r="Q2402" i="5"/>
  <c r="Q2401" i="5"/>
  <c r="Q2400" i="5"/>
  <c r="Q2399" i="5"/>
  <c r="Q2398" i="5"/>
  <c r="Q2397" i="5"/>
  <c r="Q2395" i="5"/>
  <c r="Q2394" i="5"/>
  <c r="Q2393" i="5"/>
  <c r="Q2392" i="5"/>
  <c r="Q2391" i="5"/>
  <c r="Q2390" i="5"/>
  <c r="Q2389" i="5"/>
  <c r="Q2388" i="5"/>
  <c r="Q2387" i="5"/>
  <c r="Q2386" i="5"/>
  <c r="Q2385" i="5"/>
  <c r="Q2384" i="5"/>
  <c r="Q2383" i="5"/>
  <c r="Q2382" i="5"/>
  <c r="Q2381" i="5"/>
  <c r="Q2380" i="5"/>
  <c r="Q2378" i="5"/>
  <c r="Q2377" i="5"/>
  <c r="Q2376" i="5"/>
  <c r="Q2375" i="5"/>
  <c r="Q2374" i="5"/>
  <c r="Q2373" i="5"/>
  <c r="Q2372" i="5"/>
  <c r="Q2371" i="5"/>
  <c r="Q2370" i="5"/>
  <c r="Q2369" i="5"/>
  <c r="Q2367" i="5"/>
  <c r="Q2366" i="5"/>
  <c r="Q2365" i="5"/>
  <c r="Q2364" i="5"/>
  <c r="Q2362" i="5"/>
  <c r="Q2361" i="5"/>
  <c r="Q2359" i="5"/>
  <c r="Q2358" i="5"/>
  <c r="Q2357" i="5"/>
  <c r="Q2355" i="5"/>
  <c r="Q2354" i="5"/>
  <c r="Q2353" i="5"/>
  <c r="Q2352" i="5"/>
  <c r="Q2351" i="5"/>
  <c r="Q2350" i="5"/>
  <c r="Q2349" i="5"/>
  <c r="Q2348" i="5"/>
  <c r="Q2347" i="5"/>
  <c r="Q2346" i="5"/>
  <c r="Q2345" i="5"/>
  <c r="Q2344" i="5"/>
  <c r="Q2343" i="5"/>
  <c r="Q2341" i="5"/>
  <c r="Q2340" i="5"/>
  <c r="Q2339" i="5"/>
  <c r="Q2338" i="5"/>
  <c r="Q2337" i="5"/>
  <c r="Q2336" i="5"/>
  <c r="Q2335" i="5"/>
  <c r="Q2334" i="5"/>
  <c r="Q2333" i="5"/>
  <c r="Q2332" i="5"/>
  <c r="Q2330" i="5"/>
  <c r="Q2329" i="5"/>
  <c r="Q2328" i="5"/>
  <c r="Q2327" i="5"/>
  <c r="Q2326" i="5"/>
  <c r="Q2325" i="5"/>
  <c r="Q2324" i="5"/>
  <c r="Q2323" i="5"/>
  <c r="Q2322" i="5"/>
  <c r="Q2321" i="5"/>
  <c r="Q2320" i="5"/>
  <c r="Q2319" i="5"/>
  <c r="Q2318" i="5"/>
  <c r="Q2317" i="5"/>
  <c r="Q2316" i="5"/>
  <c r="Q2314" i="5"/>
  <c r="Q2313" i="5"/>
  <c r="Q2312" i="5"/>
  <c r="Q2311" i="5"/>
  <c r="Q2310" i="5"/>
  <c r="Q2309" i="5"/>
  <c r="Q2308" i="5"/>
  <c r="Q2307" i="5"/>
  <c r="Q2306" i="5"/>
  <c r="Q2305" i="5"/>
  <c r="Q2304" i="5"/>
  <c r="Q2303" i="5"/>
  <c r="Q2302" i="5"/>
  <c r="Q2301" i="5"/>
  <c r="Q2300" i="5"/>
  <c r="Q2298" i="5"/>
  <c r="Q2297" i="5"/>
  <c r="Q2296" i="5"/>
  <c r="Q2295" i="5"/>
  <c r="Q2294" i="5"/>
  <c r="Q2293" i="5"/>
  <c r="Q2292" i="5"/>
  <c r="Q2291" i="5"/>
  <c r="Q2290" i="5"/>
  <c r="Q2289" i="5"/>
  <c r="Q2288" i="5"/>
  <c r="Q2287" i="5"/>
  <c r="Q2286" i="5"/>
  <c r="Q2285" i="5"/>
  <c r="Q2284" i="5"/>
  <c r="Q2283" i="5"/>
  <c r="Q2281" i="5"/>
  <c r="Q2280" i="5"/>
  <c r="Q2279" i="5"/>
  <c r="Q2278" i="5"/>
  <c r="Q2276" i="5"/>
  <c r="Q2275" i="5"/>
  <c r="Q2274" i="5"/>
  <c r="Q2273" i="5"/>
  <c r="Q2272" i="5"/>
  <c r="Q2271" i="5"/>
  <c r="Q2270" i="5"/>
  <c r="Q2269" i="5"/>
  <c r="Q2268" i="5"/>
  <c r="Q2267" i="5"/>
  <c r="Q2266" i="5"/>
  <c r="Q2265" i="5"/>
  <c r="Q2264" i="5"/>
  <c r="Q2263" i="5"/>
  <c r="Q2262" i="5"/>
  <c r="Q2260" i="5"/>
  <c r="Q2259" i="5"/>
  <c r="Q2258" i="5"/>
  <c r="Q2257" i="5"/>
  <c r="Q2256" i="5"/>
  <c r="Q2255" i="5"/>
  <c r="Q2254" i="5"/>
  <c r="Q2253" i="5"/>
  <c r="Q2252" i="5"/>
  <c r="Q2251" i="5"/>
  <c r="Q2250" i="5"/>
  <c r="Q2249" i="5"/>
  <c r="Q2248" i="5"/>
  <c r="Q2247" i="5"/>
  <c r="Q2246" i="5"/>
  <c r="Q2245" i="5"/>
  <c r="Q2244" i="5"/>
  <c r="Q2243" i="5"/>
  <c r="Q2242" i="5"/>
  <c r="Q2240" i="5"/>
  <c r="Q2239" i="5"/>
  <c r="Q2238" i="5"/>
  <c r="Q2237" i="5"/>
  <c r="Q2236" i="5"/>
  <c r="Q2235" i="5"/>
  <c r="Q2234" i="5"/>
  <c r="Q2233" i="5"/>
  <c r="Q2232" i="5"/>
  <c r="Q2231" i="5"/>
  <c r="Q2230" i="5"/>
  <c r="Q2229" i="5"/>
  <c r="Q2228" i="5"/>
  <c r="Q2227" i="5"/>
  <c r="Q2225" i="5"/>
  <c r="Q2224" i="5"/>
  <c r="Q2223" i="5"/>
  <c r="Q2222" i="5"/>
  <c r="Q2221" i="5"/>
  <c r="Q2220" i="5"/>
  <c r="Q2219" i="5"/>
  <c r="Q2218" i="5"/>
  <c r="Q2217" i="5"/>
  <c r="Q2216" i="5"/>
  <c r="Q2215" i="5"/>
  <c r="Q2213" i="5"/>
  <c r="Q2212" i="5"/>
  <c r="Q2211" i="5"/>
  <c r="Q2210" i="5"/>
  <c r="Q2209" i="5"/>
  <c r="Q2208" i="5"/>
  <c r="Q2207" i="5"/>
  <c r="Q2206" i="5"/>
  <c r="Q2205" i="5"/>
  <c r="Q2204" i="5"/>
  <c r="Q2203" i="5"/>
  <c r="Q2201" i="5"/>
  <c r="Q2200" i="5"/>
  <c r="Q2198" i="5"/>
  <c r="Q2197" i="5"/>
  <c r="Q2195" i="5"/>
  <c r="Q2194" i="5"/>
  <c r="Q2192" i="5"/>
  <c r="Q2191" i="5"/>
  <c r="Q2190" i="5"/>
  <c r="Q2189" i="5"/>
  <c r="Q2188" i="5"/>
  <c r="Q2187" i="5"/>
  <c r="Q2186" i="5"/>
  <c r="Q2185" i="5"/>
  <c r="Q2184" i="5"/>
  <c r="Q2183" i="5"/>
  <c r="Q2182" i="5"/>
  <c r="Q2180" i="5"/>
  <c r="Q2179" i="5"/>
  <c r="Q2178" i="5"/>
  <c r="Q2177" i="5"/>
  <c r="Q2176" i="5"/>
  <c r="Q2175" i="5"/>
  <c r="Q2174" i="5"/>
  <c r="Q2173" i="5"/>
  <c r="Q2172" i="5"/>
  <c r="Q2171" i="5"/>
  <c r="Q2170" i="5"/>
  <c r="Q2168" i="5"/>
  <c r="Q2167" i="5"/>
  <c r="Q2166" i="5"/>
  <c r="Q2165" i="5"/>
  <c r="Q2164" i="5"/>
  <c r="Q2163" i="5"/>
  <c r="Q2162" i="5"/>
  <c r="Q2161" i="5"/>
  <c r="Q2160" i="5"/>
  <c r="Q2159" i="5"/>
  <c r="Q2158" i="5"/>
  <c r="Q2157" i="5"/>
  <c r="Q2156" i="5"/>
  <c r="Q2155" i="5"/>
  <c r="Q2154" i="5"/>
  <c r="Q2153" i="5"/>
  <c r="Q2152" i="5"/>
  <c r="Q2151" i="5"/>
  <c r="Q2150" i="5"/>
  <c r="Q2149" i="5"/>
  <c r="Q2148" i="5"/>
  <c r="Q2147" i="5"/>
  <c r="Q2146" i="5"/>
  <c r="Q2145" i="5"/>
  <c r="Q2144" i="5"/>
  <c r="Q2142" i="5"/>
  <c r="Q2141" i="5"/>
  <c r="Q2140" i="5"/>
  <c r="Q2139" i="5"/>
  <c r="Q2138" i="5"/>
  <c r="Q2137" i="5"/>
  <c r="Q2136" i="5"/>
  <c r="Q2135" i="5"/>
  <c r="Q2134" i="5"/>
  <c r="Q2133" i="5"/>
  <c r="Q2132" i="5"/>
  <c r="Q2131" i="5"/>
  <c r="Q2130" i="5"/>
  <c r="Q2129" i="5"/>
  <c r="Q2128" i="5"/>
  <c r="Q2127" i="5"/>
  <c r="Q2126" i="5"/>
  <c r="Q2125" i="5"/>
  <c r="Q2124" i="5"/>
  <c r="Q2122" i="5"/>
  <c r="Q2121" i="5"/>
  <c r="Q2120" i="5"/>
  <c r="Q2119" i="5"/>
  <c r="Q2118" i="5"/>
  <c r="Q2117" i="5"/>
  <c r="Q2116" i="5"/>
  <c r="Q2115" i="5"/>
  <c r="Q2114" i="5"/>
  <c r="Q2112" i="5"/>
  <c r="Q2110" i="5"/>
  <c r="Q2109" i="5"/>
  <c r="Q2108" i="5"/>
  <c r="Q2107" i="5"/>
  <c r="Q2106" i="5"/>
  <c r="Q2105" i="5"/>
  <c r="Q2104" i="5"/>
  <c r="Q2103" i="5"/>
  <c r="Q2102" i="5"/>
  <c r="Q2101" i="5"/>
  <c r="Q2100" i="5"/>
  <c r="Q2098" i="5"/>
  <c r="Q2097" i="5"/>
  <c r="Q2096" i="5"/>
  <c r="Q2095" i="5"/>
  <c r="Q2094" i="5"/>
  <c r="Q2093" i="5"/>
  <c r="Q2092" i="5"/>
  <c r="Q2091" i="5"/>
  <c r="Q2090" i="5"/>
  <c r="Q2089" i="5"/>
  <c r="Q2088" i="5"/>
  <c r="Q2087" i="5"/>
  <c r="Q2086" i="5"/>
  <c r="Q2085" i="5"/>
  <c r="Q2083" i="5"/>
  <c r="Q2082" i="5"/>
  <c r="Q2081" i="5"/>
  <c r="Q2080" i="5"/>
  <c r="Q2079" i="5"/>
  <c r="Q2078" i="5"/>
  <c r="Q2077" i="5"/>
  <c r="Q2076" i="5"/>
  <c r="Q2075" i="5"/>
  <c r="Q2074" i="5"/>
  <c r="Q2073" i="5"/>
  <c r="Q2071" i="5"/>
  <c r="Q2070" i="5"/>
  <c r="Q2069" i="5"/>
  <c r="Q2067" i="5"/>
  <c r="Q2066" i="5"/>
  <c r="Q2065" i="5"/>
  <c r="Q2063" i="5"/>
  <c r="Q2062" i="5"/>
  <c r="Q2060" i="5"/>
  <c r="Q2059" i="5"/>
  <c r="Q2058" i="5"/>
  <c r="Q2057" i="5"/>
  <c r="Q2056" i="5"/>
  <c r="Q2055" i="5"/>
  <c r="Q2054" i="5"/>
  <c r="Q2053" i="5"/>
  <c r="Q2052" i="5"/>
  <c r="Q2050" i="5"/>
  <c r="Q2049" i="5"/>
  <c r="Q2047" i="5"/>
  <c r="Q2046" i="5"/>
  <c r="Q2045" i="5"/>
  <c r="Q2044" i="5"/>
  <c r="Q2043" i="5"/>
  <c r="Q2042" i="5"/>
  <c r="Q2041" i="5"/>
  <c r="Q2040" i="5"/>
  <c r="Q2039" i="5"/>
  <c r="Q2038" i="5"/>
  <c r="Q2036" i="5"/>
  <c r="Q2035" i="5"/>
  <c r="Q2034" i="5"/>
  <c r="Q2033" i="5"/>
  <c r="Q2032" i="5"/>
  <c r="Q2031" i="5"/>
  <c r="Q2030" i="5"/>
  <c r="Q2029" i="5"/>
  <c r="Q2028" i="5"/>
  <c r="Q2027" i="5"/>
  <c r="Q2025" i="5"/>
  <c r="Q2024" i="5"/>
  <c r="Q2023" i="5"/>
  <c r="Q2022" i="5"/>
  <c r="Q2021" i="5"/>
  <c r="Q2020" i="5"/>
  <c r="Q2019" i="5"/>
  <c r="Q2018" i="5"/>
  <c r="Q2017" i="5"/>
  <c r="Q2016" i="5"/>
  <c r="Q2014" i="5"/>
  <c r="Q2013" i="5"/>
  <c r="Q2012" i="5"/>
  <c r="Q2011" i="5"/>
  <c r="Q2010" i="5"/>
  <c r="Q2009" i="5"/>
  <c r="Q2008" i="5"/>
  <c r="Q2007" i="5"/>
  <c r="Q2006" i="5"/>
  <c r="Q2005" i="5"/>
  <c r="Q2004" i="5"/>
  <c r="Q2003" i="5"/>
  <c r="Q2002" i="5"/>
  <c r="Q2001" i="5"/>
  <c r="Q2000" i="5"/>
  <c r="Q1999" i="5"/>
  <c r="Q1998" i="5"/>
  <c r="Q1997" i="5"/>
  <c r="Q1996" i="5"/>
  <c r="Q1993" i="5"/>
  <c r="Q1992" i="5"/>
  <c r="Q1990" i="5"/>
  <c r="Q1989" i="5"/>
  <c r="Q1988" i="5"/>
  <c r="Q1987" i="5"/>
  <c r="Q1984" i="5"/>
  <c r="Q1983" i="5"/>
  <c r="Q1982" i="5"/>
  <c r="Q1981" i="5"/>
  <c r="Q293" i="5"/>
  <c r="Q294" i="5"/>
  <c r="Q295" i="5"/>
  <c r="Q296" i="5"/>
  <c r="Q297" i="5"/>
  <c r="Q298" i="5"/>
  <c r="Q300" i="5"/>
  <c r="Q289" i="5"/>
  <c r="Q228" i="5"/>
  <c r="Q229" i="5"/>
  <c r="Q1568" i="5"/>
  <c r="Q142" i="5"/>
  <c r="Q133" i="5"/>
  <c r="Q115" i="5"/>
  <c r="Q124" i="5"/>
  <c r="Q122" i="5"/>
  <c r="Q121" i="5"/>
  <c r="Q120" i="5"/>
  <c r="Q119" i="5"/>
  <c r="Q118" i="5"/>
  <c r="Q117" i="5"/>
  <c r="Q116" i="5"/>
  <c r="Q112" i="5"/>
  <c r="Q111" i="5"/>
  <c r="Q110" i="5"/>
  <c r="Q109" i="5"/>
  <c r="Q108" i="5"/>
  <c r="Q104" i="5"/>
  <c r="Q102" i="5"/>
  <c r="Q1968" i="5"/>
  <c r="Q1967" i="5"/>
  <c r="Q1966" i="5"/>
  <c r="Q1965" i="5"/>
  <c r="Q1964" i="5"/>
  <c r="Q1963" i="5"/>
  <c r="Q1962" i="5"/>
  <c r="Q1961" i="5"/>
  <c r="Q1960" i="5"/>
  <c r="Q1959" i="5"/>
  <c r="Q1958" i="5"/>
  <c r="Q1957" i="5"/>
  <c r="Q1956" i="5"/>
  <c r="Q1927" i="5"/>
  <c r="Q1691" i="5"/>
  <c r="Q1690" i="5"/>
  <c r="Q1689" i="5"/>
  <c r="Q1688" i="5"/>
  <c r="Q1682" i="5"/>
  <c r="Q1683" i="5"/>
  <c r="Q1684" i="5"/>
  <c r="Q1685" i="5"/>
  <c r="Q1686" i="5"/>
  <c r="Q1669" i="5"/>
  <c r="Q1670" i="5"/>
  <c r="Q1671" i="5"/>
  <c r="Q1665" i="5"/>
  <c r="Q1660" i="5"/>
  <c r="Q1655" i="5"/>
  <c r="Q1656" i="5"/>
  <c r="Q1657" i="5"/>
  <c r="Q1658" i="5"/>
  <c r="Q1659" i="5"/>
  <c r="Q1646" i="5"/>
  <c r="Q1647" i="5"/>
  <c r="Q1648" i="5"/>
  <c r="Q1628" i="5"/>
  <c r="Q1629" i="5"/>
  <c r="Q1630" i="5"/>
  <c r="Q1631" i="5"/>
  <c r="Q1632" i="5"/>
  <c r="Q1633" i="5"/>
  <c r="Q1622" i="5"/>
  <c r="Q1623" i="5"/>
  <c r="Q1624" i="5"/>
  <c r="Q1625" i="5"/>
  <c r="Q1608" i="5"/>
  <c r="Q1609" i="5"/>
  <c r="Q1610" i="5"/>
  <c r="Q1611" i="5"/>
  <c r="Q1612" i="5"/>
  <c r="Q1613" i="5"/>
  <c r="Q1593" i="5"/>
  <c r="Q1591" i="5"/>
  <c r="Q1592" i="5"/>
  <c r="Q1572" i="5"/>
  <c r="Q1573" i="5"/>
  <c r="Q1574" i="5"/>
  <c r="Q1575" i="5"/>
  <c r="Q1563" i="5"/>
  <c r="Q1558" i="5"/>
  <c r="Q1559" i="5"/>
  <c r="Q1560" i="5"/>
  <c r="Q1561" i="5"/>
  <c r="Q1562" i="5"/>
  <c r="Q1545" i="5"/>
  <c r="Q1546" i="5"/>
  <c r="Q1547" i="5"/>
  <c r="Q1548" i="5"/>
  <c r="Q1549" i="5"/>
  <c r="Q1550" i="5"/>
  <c r="Q1535" i="5"/>
  <c r="Q1531" i="5"/>
  <c r="Q1532" i="5"/>
  <c r="Q1533" i="5"/>
  <c r="Q1534" i="5"/>
  <c r="Q1525" i="5"/>
  <c r="Q1526" i="5"/>
  <c r="Q1527" i="5"/>
  <c r="Q1528" i="5"/>
  <c r="Q1514" i="5"/>
  <c r="Q1511" i="5"/>
  <c r="Q1494" i="5"/>
  <c r="Q1495" i="5"/>
  <c r="Q1496" i="5"/>
  <c r="Q1483" i="5"/>
  <c r="Q1484" i="5"/>
  <c r="Q1485" i="5"/>
  <c r="Q1476" i="5"/>
  <c r="Q1477" i="5"/>
  <c r="Q1478" i="5"/>
  <c r="Q1479" i="5"/>
  <c r="Q1480" i="5"/>
  <c r="Q1462" i="5"/>
  <c r="Q1453" i="5"/>
  <c r="Q1454" i="5"/>
  <c r="Q1455" i="5"/>
  <c r="Q1456" i="5"/>
  <c r="Q1457" i="5"/>
  <c r="Q1458" i="5"/>
  <c r="Q1442" i="5"/>
  <c r="Q1443" i="5"/>
  <c r="Q1444" i="5"/>
  <c r="Q1445" i="5"/>
  <c r="Q1439" i="5"/>
  <c r="Q1440" i="5"/>
  <c r="Q1441" i="5"/>
  <c r="Q1433" i="5"/>
  <c r="Q1434" i="5"/>
  <c r="Q1435" i="5"/>
  <c r="Q1436" i="5"/>
  <c r="Q1396" i="5"/>
  <c r="Q1397" i="5"/>
  <c r="Q1398" i="5"/>
  <c r="Q1382" i="5"/>
  <c r="Q1383" i="5"/>
  <c r="Q1384" i="5"/>
  <c r="Q1362" i="5"/>
  <c r="Q1353" i="5"/>
  <c r="Q1354" i="5"/>
  <c r="Q1355" i="5"/>
  <c r="Q1356" i="5"/>
  <c r="Q1357" i="5"/>
  <c r="Q1358" i="5"/>
  <c r="Q1359" i="5"/>
  <c r="Q1341" i="5"/>
  <c r="Q1342" i="5"/>
  <c r="Q1343" i="5"/>
  <c r="Q1339" i="5"/>
  <c r="Q1340" i="5"/>
  <c r="Q1333" i="5"/>
  <c r="Q1334" i="5"/>
  <c r="Q1335" i="5"/>
  <c r="Q1336" i="5"/>
  <c r="Q1316" i="5"/>
  <c r="Q1313" i="5"/>
  <c r="Q1296" i="5"/>
  <c r="Q1297" i="5"/>
  <c r="Q1298" i="5"/>
  <c r="Q1282" i="5"/>
  <c r="Q1283" i="5"/>
  <c r="Q1284" i="5"/>
  <c r="Q1273" i="5"/>
  <c r="Q1269" i="5"/>
  <c r="Q1270" i="5"/>
  <c r="Q1271" i="5"/>
  <c r="Q1272" i="5"/>
  <c r="Q1266" i="5"/>
  <c r="Q1255" i="5"/>
  <c r="Q1256" i="5"/>
  <c r="Q1257" i="5"/>
  <c r="Q1258" i="5"/>
  <c r="Q1259" i="5"/>
  <c r="Q1260" i="5"/>
  <c r="Q1261" i="5"/>
  <c r="Q1262" i="5"/>
  <c r="Q1263" i="5"/>
  <c r="Q1264" i="5"/>
  <c r="Q1237" i="5"/>
  <c r="Q1234" i="5"/>
  <c r="Q1232" i="5"/>
  <c r="Q1189" i="5"/>
  <c r="Q1146" i="5"/>
  <c r="Q1147" i="5"/>
  <c r="Q1148" i="5"/>
  <c r="Q1149" i="5"/>
  <c r="Q1150" i="5"/>
  <c r="Q1151" i="5"/>
  <c r="Q1129" i="5"/>
  <c r="Q1130" i="5"/>
  <c r="Q1131" i="5"/>
  <c r="Q1132" i="5"/>
  <c r="Q1115" i="5"/>
  <c r="Q1116" i="5"/>
  <c r="Q1117" i="5"/>
  <c r="Q1101" i="5"/>
  <c r="Q1102" i="5"/>
  <c r="Q1103" i="5"/>
  <c r="Q1081" i="5"/>
  <c r="Q1078" i="5"/>
  <c r="Q1076" i="5"/>
  <c r="Q1033" i="5"/>
  <c r="Q990" i="5"/>
  <c r="Q991" i="5"/>
  <c r="Q992" i="5"/>
  <c r="Q993" i="5"/>
  <c r="Q994" i="5"/>
  <c r="Q995" i="5"/>
  <c r="Q973" i="5"/>
  <c r="Q974" i="5"/>
  <c r="Q975" i="5"/>
  <c r="Q958" i="5"/>
  <c r="Q959" i="5"/>
  <c r="Q960" i="5"/>
  <c r="Q961" i="5"/>
  <c r="Q945" i="5"/>
  <c r="Q946" i="5"/>
  <c r="Q947" i="5"/>
  <c r="Q939" i="5"/>
  <c r="Q940" i="5"/>
  <c r="Q931" i="5"/>
  <c r="Q932" i="5"/>
  <c r="Q933" i="5"/>
  <c r="Q934" i="5"/>
  <c r="Q935" i="5"/>
  <c r="Q936" i="5"/>
  <c r="Q937" i="5"/>
  <c r="Q938" i="5"/>
  <c r="Q930" i="5"/>
  <c r="Q919" i="5"/>
  <c r="Q920" i="5"/>
  <c r="Q921" i="5"/>
  <c r="Q922" i="5"/>
  <c r="Q923" i="5"/>
  <c r="Q924" i="5"/>
  <c r="Q925" i="5"/>
  <c r="Q926" i="5"/>
  <c r="Q927" i="5"/>
  <c r="Q928" i="5"/>
  <c r="Q901" i="5"/>
  <c r="Q873" i="5"/>
  <c r="Q874" i="5"/>
  <c r="Q875" i="5"/>
  <c r="Q876" i="5"/>
  <c r="Q877" i="5"/>
  <c r="Q878" i="5"/>
  <c r="Q879" i="5"/>
  <c r="Q880" i="5"/>
  <c r="Q869" i="5"/>
  <c r="Q868" i="5"/>
  <c r="Q866" i="5"/>
  <c r="Q823" i="5"/>
  <c r="Q821" i="5"/>
  <c r="Q818" i="5"/>
  <c r="Q817" i="5"/>
  <c r="Q804" i="5"/>
  <c r="Q805" i="5"/>
  <c r="Q806" i="5"/>
  <c r="Q807" i="5"/>
  <c r="Q803" i="5"/>
  <c r="Q787" i="5"/>
  <c r="Q786" i="5"/>
  <c r="Q785" i="5"/>
  <c r="Q752" i="5"/>
  <c r="Q750" i="5"/>
  <c r="Q711" i="5"/>
  <c r="Q712" i="5"/>
  <c r="Q713" i="5"/>
  <c r="Q714" i="5"/>
  <c r="Q715" i="5"/>
  <c r="Q716" i="5"/>
  <c r="Q707" i="5"/>
  <c r="Q688" i="5"/>
  <c r="Q689" i="5"/>
  <c r="Q690" i="5"/>
  <c r="Q691" i="5"/>
  <c r="Q692" i="5"/>
  <c r="Q693" i="5"/>
  <c r="Q694" i="5"/>
  <c r="Q695" i="5"/>
  <c r="Q696" i="5"/>
  <c r="Q697" i="5"/>
  <c r="Q698" i="5"/>
  <c r="Q699" i="5"/>
  <c r="Q687" i="5"/>
  <c r="Q684" i="5"/>
  <c r="Q683" i="5"/>
  <c r="Q682" i="5"/>
  <c r="Q681" i="5"/>
  <c r="Q680" i="5"/>
  <c r="Q679" i="5"/>
  <c r="Q677" i="5"/>
  <c r="Q676" i="5"/>
  <c r="Q665" i="5"/>
  <c r="Q666" i="5"/>
  <c r="Q667" i="5"/>
  <c r="Q668" i="5"/>
  <c r="Q669" i="5"/>
  <c r="Q670" i="5"/>
  <c r="Q671" i="5"/>
  <c r="Q672" i="5"/>
  <c r="Q673" i="5"/>
  <c r="Q654" i="5"/>
  <c r="Q655" i="5"/>
  <c r="Q656" i="5"/>
  <c r="Q657" i="5"/>
  <c r="Q658" i="5"/>
  <c r="Q659" i="5"/>
  <c r="Q660" i="5"/>
  <c r="Q645" i="5"/>
  <c r="Q646" i="5"/>
  <c r="Q647" i="5"/>
  <c r="Q648" i="5"/>
  <c r="Q649" i="5"/>
  <c r="Q650" i="5"/>
  <c r="Q638" i="5"/>
  <c r="Q639" i="5"/>
  <c r="Q640" i="5"/>
  <c r="Q641" i="5"/>
  <c r="Q642" i="5"/>
  <c r="Q631" i="5"/>
  <c r="Q632" i="5"/>
  <c r="Q625" i="5"/>
  <c r="Q626" i="5"/>
  <c r="Q627" i="5"/>
  <c r="Q628" i="5"/>
  <c r="Q629" i="5"/>
  <c r="Q630" i="5"/>
  <c r="Q622" i="5"/>
  <c r="Q623" i="5"/>
  <c r="Q611" i="5"/>
  <c r="Q612" i="5"/>
  <c r="Q613" i="5"/>
  <c r="Q614" i="5"/>
  <c r="Q615" i="5"/>
  <c r="Q616" i="5"/>
  <c r="Q602" i="5"/>
  <c r="Q601" i="5"/>
  <c r="Q599" i="5"/>
  <c r="Q598" i="5"/>
  <c r="Q597" i="5"/>
  <c r="Q586" i="5"/>
  <c r="Q587" i="5"/>
  <c r="Q588" i="5"/>
  <c r="Q572" i="5"/>
  <c r="Q568" i="5"/>
  <c r="Q565" i="5"/>
  <c r="Q560" i="5"/>
  <c r="Q561" i="5"/>
  <c r="Q562" i="5"/>
  <c r="Q563" i="5"/>
  <c r="Q559" i="5"/>
  <c r="Q558" i="5"/>
  <c r="Q557" i="5"/>
  <c r="Q556" i="5"/>
  <c r="Q548" i="5"/>
  <c r="Q549" i="5"/>
  <c r="Q550" i="5"/>
  <c r="Q551" i="5"/>
  <c r="Q552" i="5"/>
  <c r="Q553" i="5"/>
  <c r="Q554" i="5"/>
  <c r="Q544" i="5"/>
  <c r="Q531" i="5"/>
  <c r="Q532" i="5"/>
  <c r="Q533" i="5"/>
  <c r="Q534" i="5"/>
  <c r="Q535" i="5"/>
  <c r="Q527" i="5"/>
  <c r="Q528" i="5"/>
  <c r="Q525" i="5"/>
  <c r="Q526" i="5"/>
  <c r="Q511" i="5"/>
  <c r="Q512" i="5"/>
  <c r="Q513" i="5"/>
  <c r="Q514" i="5"/>
  <c r="Q506" i="5"/>
  <c r="Q507" i="5"/>
  <c r="Q508" i="5"/>
  <c r="Q509" i="5"/>
  <c r="Q505" i="5"/>
  <c r="Q504" i="5"/>
  <c r="Q503" i="5"/>
  <c r="Q502" i="5"/>
  <c r="Q483" i="5"/>
  <c r="Q484" i="5"/>
  <c r="Q485" i="5"/>
  <c r="Q486" i="5"/>
  <c r="Q487" i="5"/>
  <c r="Q488" i="5"/>
  <c r="Q489" i="5"/>
  <c r="Q490" i="5"/>
  <c r="Q491" i="5"/>
  <c r="Q492" i="5"/>
  <c r="Q493" i="5"/>
  <c r="Q494" i="5"/>
  <c r="Q495" i="5"/>
  <c r="Q496" i="5"/>
  <c r="Q497" i="5"/>
  <c r="Q498" i="5"/>
  <c r="Q499" i="5"/>
  <c r="Q500" i="5"/>
  <c r="Q468" i="5"/>
  <c r="Q469" i="5"/>
  <c r="Q470" i="5"/>
  <c r="Q471" i="5"/>
  <c r="Q472" i="5"/>
  <c r="Q473" i="5"/>
  <c r="Q456" i="5"/>
  <c r="Q455" i="5"/>
  <c r="Q444" i="5"/>
  <c r="Q443" i="5"/>
  <c r="Q427" i="5"/>
  <c r="Q428" i="5"/>
  <c r="Q429" i="5"/>
  <c r="Q425" i="5"/>
  <c r="Q418" i="5"/>
  <c r="Q419" i="5"/>
  <c r="Q414" i="5"/>
  <c r="Q402" i="5"/>
  <c r="Q403" i="5"/>
  <c r="Q404" i="5"/>
  <c r="Q405" i="5"/>
  <c r="Q406" i="5"/>
  <c r="Q407" i="5"/>
  <c r="Q408" i="5"/>
  <c r="Q400" i="5"/>
  <c r="Q401" i="5"/>
  <c r="Q393" i="5"/>
  <c r="Q394" i="5"/>
  <c r="Q395" i="5"/>
  <c r="Q396" i="5"/>
  <c r="Q397" i="5"/>
  <c r="Q398" i="5"/>
  <c r="Q399" i="5"/>
  <c r="Q388" i="5"/>
  <c r="Q389" i="5"/>
  <c r="Q390" i="5"/>
  <c r="Q391" i="5"/>
  <c r="Q375" i="5"/>
  <c r="Q376" i="5"/>
  <c r="Q377" i="5"/>
  <c r="Q378" i="5"/>
  <c r="Q379" i="5"/>
  <c r="Q380" i="5"/>
  <c r="Q381" i="5"/>
  <c r="Q382" i="5"/>
  <c r="Q365" i="5"/>
  <c r="Q366" i="5"/>
  <c r="Q367" i="5"/>
  <c r="Q368" i="5"/>
  <c r="Q369" i="5"/>
  <c r="Q370" i="5"/>
  <c r="Q371" i="5"/>
  <c r="Q372" i="5"/>
  <c r="Q373" i="5"/>
  <c r="Q341" i="5"/>
  <c r="Q342" i="5"/>
  <c r="Q343" i="5"/>
  <c r="Q344" i="5"/>
  <c r="Q345" i="5"/>
  <c r="Q326" i="5"/>
  <c r="Q327" i="5"/>
  <c r="Q328" i="5"/>
  <c r="Q329" i="5"/>
  <c r="Q330" i="5"/>
  <c r="Q331" i="5"/>
  <c r="Q332" i="5"/>
  <c r="Q333" i="5"/>
  <c r="Q334" i="5"/>
  <c r="Q335" i="5"/>
  <c r="Q336" i="5"/>
  <c r="Q337" i="5"/>
  <c r="Q338" i="5"/>
  <c r="Q318" i="5"/>
  <c r="Q317" i="5"/>
  <c r="Q316" i="5"/>
  <c r="Q315" i="5"/>
  <c r="Q314" i="5"/>
  <c r="Q313" i="5"/>
  <c r="Q299" i="5"/>
  <c r="Q292" i="5"/>
  <c r="Q290" i="5"/>
  <c r="Q306" i="5"/>
  <c r="Q305" i="5"/>
  <c r="Q310" i="5"/>
  <c r="Q233" i="5"/>
  <c r="Q232" i="5"/>
  <c r="Q230" i="5"/>
  <c r="Q227" i="5"/>
  <c r="Q237" i="5"/>
  <c r="Q238" i="5"/>
  <c r="Q239" i="5"/>
  <c r="Q240" i="5"/>
  <c r="Q241" i="5"/>
  <c r="Q242" i="5"/>
  <c r="Q243" i="5"/>
  <c r="Q244" i="5"/>
  <c r="Q245" i="5"/>
  <c r="Q246" i="5"/>
  <c r="Q247" i="5"/>
  <c r="Q248" i="5"/>
  <c r="Q249" i="5"/>
  <c r="Q250" i="5"/>
  <c r="Q251" i="5"/>
  <c r="Q252" i="5"/>
  <c r="Q253" i="5"/>
  <c r="Q254" i="5"/>
  <c r="Q155" i="5"/>
  <c r="Q156" i="5"/>
  <c r="Q157" i="5"/>
  <c r="Q158" i="5"/>
  <c r="Q159" i="5"/>
  <c r="Q160" i="5"/>
  <c r="Q161" i="5"/>
  <c r="Q162" i="5"/>
  <c r="Q163" i="5"/>
  <c r="Q164" i="5"/>
  <c r="Q165" i="5"/>
  <c r="Q1791" i="5"/>
  <c r="Q1790" i="5"/>
  <c r="Q1789" i="5"/>
  <c r="Q1788" i="5"/>
  <c r="Q1787" i="5"/>
  <c r="Q1786" i="5"/>
  <c r="Q1784" i="5"/>
  <c r="Q1783" i="5"/>
  <c r="Q1782" i="5"/>
  <c r="Q1781" i="5"/>
  <c r="Q1780" i="5"/>
  <c r="Q1779" i="5"/>
  <c r="Q1778" i="5"/>
  <c r="Q1777" i="5"/>
  <c r="Q1776" i="5"/>
  <c r="Q1775" i="5"/>
  <c r="Q1774" i="5"/>
  <c r="Q1773" i="5"/>
  <c r="Q1772" i="5"/>
  <c r="Q1771" i="5"/>
  <c r="Q1770" i="5"/>
  <c r="Q1768" i="5"/>
  <c r="Q1767" i="5"/>
  <c r="Q1766" i="5"/>
  <c r="Q1765" i="5"/>
  <c r="Q1764" i="5"/>
  <c r="Q1763" i="5"/>
  <c r="Q1762" i="5"/>
  <c r="Q1761" i="5"/>
  <c r="Q1760" i="5"/>
  <c r="Q1759" i="5"/>
  <c r="Q1758" i="5"/>
  <c r="Q1757" i="5"/>
  <c r="Q1756" i="5"/>
  <c r="Q1755" i="5"/>
  <c r="Q1753" i="5"/>
  <c r="Q1752" i="5"/>
  <c r="Q1751" i="5"/>
  <c r="Q1750" i="5"/>
  <c r="Q1749" i="5"/>
  <c r="Q1748" i="5"/>
  <c r="Q1747" i="5"/>
  <c r="Q1746" i="5"/>
  <c r="Q1745" i="5"/>
  <c r="Q1744" i="5"/>
  <c r="Q1741" i="5"/>
  <c r="Q1740" i="5"/>
  <c r="Q1739" i="5"/>
  <c r="Q1738" i="5"/>
  <c r="Q1737" i="5"/>
  <c r="Q1736" i="5"/>
  <c r="Q1734" i="5"/>
  <c r="Q1733" i="5"/>
  <c r="Q1732" i="5"/>
  <c r="Q1731" i="5"/>
  <c r="Q1730" i="5"/>
  <c r="Q1729" i="5"/>
  <c r="Q1728" i="5"/>
  <c r="Q1727" i="5"/>
  <c r="Q1726" i="5"/>
  <c r="Q1725" i="5"/>
  <c r="Q1724" i="5"/>
  <c r="Q1723" i="5"/>
  <c r="Q1722" i="5"/>
  <c r="Q1721" i="5"/>
  <c r="Q1720" i="5"/>
  <c r="Q1718" i="5"/>
  <c r="Q1717" i="5"/>
  <c r="Q1716" i="5"/>
  <c r="Q1715" i="5"/>
  <c r="Q1714" i="5"/>
  <c r="Q1713" i="5"/>
  <c r="Q1712" i="5"/>
  <c r="Q1711" i="5"/>
  <c r="Q1710" i="5"/>
  <c r="Q1709" i="5"/>
  <c r="Q1708" i="5"/>
  <c r="Q1707" i="5"/>
  <c r="Q1706" i="5"/>
  <c r="Q1705" i="5"/>
  <c r="Q1703" i="5"/>
  <c r="Q1702" i="5"/>
  <c r="Q1701" i="5"/>
  <c r="Q1700" i="5"/>
  <c r="Q1699" i="5"/>
  <c r="Q1698" i="5"/>
  <c r="Q1697" i="5"/>
  <c r="Q1696" i="5"/>
  <c r="Q1695" i="5"/>
  <c r="Q1694" i="5"/>
  <c r="Q84" i="5"/>
  <c r="Q75" i="5"/>
  <c r="Q66" i="5"/>
  <c r="Q1681" i="5"/>
  <c r="Q1679" i="5" l="1"/>
  <c r="Q1678" i="5"/>
  <c r="Q1677" i="5"/>
  <c r="Q1676" i="5"/>
  <c r="Q1675" i="5"/>
  <c r="Q1674" i="5"/>
  <c r="Q1672" i="5"/>
  <c r="Q1668" i="5"/>
  <c r="Q1667" i="5"/>
  <c r="Q1666" i="5"/>
  <c r="Q1664" i="5"/>
  <c r="Q1662" i="5"/>
  <c r="Q1661" i="5"/>
  <c r="Q1654" i="5"/>
  <c r="Q1652" i="5"/>
  <c r="Q1651" i="5"/>
  <c r="Q1649" i="5"/>
  <c r="Q1645" i="5"/>
  <c r="Q1644" i="5"/>
  <c r="Q1643" i="5"/>
  <c r="Q1641" i="5"/>
  <c r="Q1640" i="5"/>
  <c r="Q1638" i="5"/>
  <c r="Q1637" i="5"/>
  <c r="Q1635" i="5"/>
  <c r="Q1634" i="5"/>
  <c r="Q1627" i="5"/>
  <c r="Q1626" i="5"/>
  <c r="Q1621" i="5"/>
  <c r="Q1620" i="5"/>
  <c r="Q1618" i="5"/>
  <c r="Q1617" i="5"/>
  <c r="Q1616" i="5"/>
  <c r="Q1615" i="5"/>
  <c r="Q1607" i="5"/>
  <c r="Q1606" i="5"/>
  <c r="Q1605" i="5"/>
  <c r="Q1604" i="5"/>
  <c r="Q1603" i="5"/>
  <c r="Q1602" i="5"/>
  <c r="Q1600" i="5"/>
  <c r="Q1599" i="5"/>
  <c r="Q1598" i="5"/>
  <c r="Q1597" i="5"/>
  <c r="Q1596" i="5"/>
  <c r="Q1595" i="5"/>
  <c r="Q1594" i="5"/>
  <c r="Q1590" i="5"/>
  <c r="Q1589" i="5"/>
  <c r="Q1588" i="5"/>
  <c r="Q1586" i="5"/>
  <c r="Q1585" i="5"/>
  <c r="Q1555" i="5"/>
  <c r="Q1554" i="5"/>
  <c r="Q1565" i="5"/>
  <c r="Q1564" i="5"/>
  <c r="Q1557" i="5"/>
  <c r="Q1571" i="5"/>
  <c r="Q1570" i="5"/>
  <c r="Q1569" i="5"/>
  <c r="Q1567" i="5"/>
  <c r="Q1582" i="5"/>
  <c r="Q1581" i="5"/>
  <c r="Q1580" i="5"/>
  <c r="Q1579" i="5"/>
  <c r="Q1578" i="5"/>
  <c r="Q1577" i="5"/>
  <c r="Q1552" i="5"/>
  <c r="Q1551" i="5"/>
  <c r="Q1544" i="5"/>
  <c r="Q1543" i="5"/>
  <c r="Q1541" i="5"/>
  <c r="Q1540" i="5"/>
  <c r="Q1538" i="5"/>
  <c r="Q1537" i="5"/>
  <c r="Q1536" i="5"/>
  <c r="Q1530" i="5"/>
  <c r="Q1529" i="5"/>
  <c r="Q1524" i="5"/>
  <c r="Q1523" i="5"/>
  <c r="Q1521" i="5"/>
  <c r="Q1520" i="5"/>
  <c r="Q1519" i="5"/>
  <c r="Q1518" i="5"/>
  <c r="Q1516" i="5"/>
  <c r="Q1515" i="5"/>
  <c r="Q1513" i="5"/>
  <c r="Q1512" i="5"/>
  <c r="Q1510" i="5"/>
  <c r="Q1509" i="5"/>
  <c r="Q1508" i="5"/>
  <c r="Q1507" i="5"/>
  <c r="Q1506" i="5"/>
  <c r="Q1505" i="5"/>
  <c r="Q1503" i="5"/>
  <c r="Q1502" i="5"/>
  <c r="Q1501" i="5"/>
  <c r="Q1500" i="5"/>
  <c r="Q1499" i="5"/>
  <c r="Q1498" i="5"/>
  <c r="Q1497" i="5"/>
  <c r="Q1493" i="5"/>
  <c r="Q1492" i="5"/>
  <c r="Q1491" i="5"/>
  <c r="Q1489" i="5"/>
  <c r="Q1488" i="5"/>
  <c r="Q1482" i="5"/>
  <c r="Q1475" i="5"/>
  <c r="Q1473" i="5"/>
  <c r="Q1472" i="5"/>
  <c r="Q1471" i="5"/>
  <c r="Q1470" i="5"/>
  <c r="Q1469" i="5"/>
  <c r="Q1468" i="5"/>
  <c r="Q1466" i="5"/>
  <c r="Q1465" i="5"/>
  <c r="Q1464" i="5"/>
  <c r="Q1463" i="5"/>
  <c r="Q1460" i="5"/>
  <c r="Q1459" i="5"/>
  <c r="Q1452" i="5"/>
  <c r="Q1451" i="5"/>
  <c r="Q1449" i="5"/>
  <c r="Q1448" i="5"/>
  <c r="Q1446" i="5"/>
  <c r="Q1438" i="5"/>
  <c r="Q1437" i="5"/>
  <c r="Q1432" i="5"/>
  <c r="Q1431" i="5"/>
  <c r="Q1429" i="5"/>
  <c r="Q1428" i="5"/>
  <c r="Q1427" i="5"/>
  <c r="Q1426" i="5"/>
  <c r="Q1424" i="5"/>
  <c r="Q1423" i="5"/>
  <c r="Q1422" i="5"/>
  <c r="Q1421" i="5"/>
  <c r="Q1420" i="5"/>
  <c r="Q1418" i="5"/>
  <c r="Q1417" i="5"/>
  <c r="Q1415" i="5"/>
  <c r="Q1414" i="5"/>
  <c r="Q1412" i="5"/>
  <c r="Q1411" i="5"/>
  <c r="Q1410" i="5"/>
  <c r="Q1409" i="5"/>
  <c r="Q1408" i="5"/>
  <c r="Q1407" i="5"/>
  <c r="Q1405" i="5"/>
  <c r="Q1404" i="5"/>
  <c r="Q1403" i="5"/>
  <c r="Q1402" i="5"/>
  <c r="Q1401" i="5"/>
  <c r="Q1400" i="5"/>
  <c r="Q1399" i="5"/>
  <c r="Q1395" i="5"/>
  <c r="Q1394" i="5"/>
  <c r="Q1393" i="5"/>
  <c r="Q1391" i="5"/>
  <c r="Q1390" i="5"/>
  <c r="Q1389" i="5"/>
  <c r="Q1388" i="5"/>
  <c r="Q1387" i="5"/>
  <c r="Q1386" i="5"/>
  <c r="Q1385" i="5"/>
  <c r="Q1381" i="5"/>
  <c r="Q1380" i="5"/>
  <c r="Q1379" i="5"/>
  <c r="Q1377" i="5"/>
  <c r="Q1376" i="5"/>
  <c r="Q1373" i="5"/>
  <c r="Q1372" i="5"/>
  <c r="Q1371" i="5"/>
  <c r="Q1370" i="5"/>
  <c r="Q1369" i="5"/>
  <c r="Q1368" i="5"/>
  <c r="Q1360" i="5"/>
  <c r="Q1352" i="5"/>
  <c r="Q1351" i="5"/>
  <c r="Q1346" i="5"/>
  <c r="Q1345" i="5"/>
  <c r="Q1344" i="5"/>
  <c r="Q1338" i="5"/>
  <c r="Q1337" i="5"/>
  <c r="Q1332" i="5"/>
  <c r="Q1331" i="5"/>
  <c r="Q1329" i="5"/>
  <c r="Q1328" i="5"/>
  <c r="Q1327" i="5"/>
  <c r="Q1326" i="5"/>
  <c r="Q1366" i="5"/>
  <c r="Q1365" i="5"/>
  <c r="Q1364" i="5"/>
  <c r="Q1363" i="5"/>
  <c r="Q1324" i="5"/>
  <c r="Q1323" i="5"/>
  <c r="Q1322" i="5"/>
  <c r="Q1321" i="5"/>
  <c r="Q1320" i="5"/>
  <c r="Q1318" i="5"/>
  <c r="Q1317" i="5"/>
  <c r="Q1315" i="5"/>
  <c r="Q1314" i="5"/>
  <c r="Q1312" i="5"/>
  <c r="Q1311" i="5"/>
  <c r="Q1310" i="5"/>
  <c r="Q1309" i="5"/>
  <c r="Q1308" i="5"/>
  <c r="Q1307" i="5"/>
  <c r="Q1305" i="5"/>
  <c r="Q1304" i="5"/>
  <c r="Q1303" i="5"/>
  <c r="Q1302" i="5"/>
  <c r="Q1301" i="5"/>
  <c r="Q1300" i="5"/>
  <c r="Q1299" i="5"/>
  <c r="Q1295" i="5"/>
  <c r="Q1294" i="5"/>
  <c r="Q1293" i="5"/>
  <c r="Q1291" i="5"/>
  <c r="Q1290" i="5"/>
  <c r="Q1289" i="5"/>
  <c r="Q1288" i="5"/>
  <c r="Q1287" i="5"/>
  <c r="Q1286" i="5"/>
  <c r="Q1285" i="5"/>
  <c r="Q1281" i="5"/>
  <c r="Q1280" i="5"/>
  <c r="Q1279" i="5"/>
  <c r="Q1268" i="5"/>
  <c r="Q1254" i="5"/>
  <c r="Q1252" i="5"/>
  <c r="Q1251" i="5"/>
  <c r="Q1250" i="5"/>
  <c r="Q1249" i="5"/>
  <c r="Q1248" i="5"/>
  <c r="Q1247" i="5"/>
  <c r="Q1245" i="5"/>
  <c r="Q1244" i="5"/>
  <c r="Q1243" i="5"/>
  <c r="Q1242" i="5"/>
  <c r="Q1241" i="5"/>
  <c r="Q1240" i="5"/>
  <c r="Q1239" i="5"/>
  <c r="Q1238" i="5"/>
  <c r="Q1235" i="5"/>
  <c r="Q1231" i="5"/>
  <c r="Q1229" i="5"/>
  <c r="Q1228" i="5"/>
  <c r="Q1227" i="5"/>
  <c r="Q1226" i="5"/>
  <c r="Q1225" i="5"/>
  <c r="Q1224" i="5"/>
  <c r="Q1223" i="5"/>
  <c r="Q1222" i="5"/>
  <c r="Q1221" i="5"/>
  <c r="Q1220" i="5"/>
  <c r="Q1219" i="5"/>
  <c r="Q1218" i="5"/>
  <c r="Q1217" i="5"/>
  <c r="Q1216" i="5"/>
  <c r="Q1215" i="5"/>
  <c r="Q1213" i="5"/>
  <c r="Q1212" i="5"/>
  <c r="Q1211" i="5"/>
  <c r="Q1210" i="5"/>
  <c r="Q1209" i="5"/>
  <c r="Q1208" i="5"/>
  <c r="Q1207" i="5"/>
  <c r="Q1206" i="5"/>
  <c r="Q1205" i="5"/>
  <c r="Q1204" i="5"/>
  <c r="Q1203" i="5"/>
  <c r="Q1202" i="5"/>
  <c r="Q1201" i="5"/>
  <c r="Q1200" i="5"/>
  <c r="Q1198" i="5"/>
  <c r="Q1197" i="5"/>
  <c r="Q1196" i="5"/>
  <c r="Q1195" i="5"/>
  <c r="Q1194" i="5"/>
  <c r="Q1193" i="5"/>
  <c r="Q1192" i="5"/>
  <c r="Q1191" i="5"/>
  <c r="Q1190" i="5"/>
  <c r="Q1187" i="5"/>
  <c r="Q1186" i="5"/>
  <c r="Q1185" i="5"/>
  <c r="Q1184" i="5"/>
  <c r="Q1183" i="5"/>
  <c r="Q1182" i="5"/>
  <c r="Q1181" i="5"/>
  <c r="Q1180" i="5"/>
  <c r="Q1179" i="5"/>
  <c r="Q1178" i="5"/>
  <c r="Q1177" i="5"/>
  <c r="Q1176" i="5"/>
  <c r="Q1175" i="5"/>
  <c r="Q1174" i="5"/>
  <c r="Q1172" i="5"/>
  <c r="Q1171" i="5"/>
  <c r="Q1170" i="5"/>
  <c r="Q1169" i="5"/>
  <c r="Q1168" i="5"/>
  <c r="Q1167" i="5"/>
  <c r="Q1166" i="5"/>
  <c r="Q1165" i="5"/>
  <c r="Q1164" i="5"/>
  <c r="Q1163" i="5"/>
  <c r="Q1162" i="5"/>
  <c r="Q1161" i="5"/>
  <c r="Q1160" i="5"/>
  <c r="Q1159" i="5"/>
  <c r="Q1157" i="5"/>
  <c r="Q1156" i="5"/>
  <c r="Q1155" i="5"/>
  <c r="Q1154" i="5"/>
  <c r="Q1153" i="5"/>
  <c r="Q1152" i="5"/>
  <c r="Q1145" i="5"/>
  <c r="Q1143" i="5"/>
  <c r="Q1142" i="5"/>
  <c r="Q1141" i="5"/>
  <c r="Q1139" i="5"/>
  <c r="Q1138" i="5"/>
  <c r="Q1137" i="5"/>
  <c r="Q1136" i="5"/>
  <c r="Q1135" i="5"/>
  <c r="Q1134" i="5"/>
  <c r="Q1133" i="5"/>
  <c r="Q1128" i="5"/>
  <c r="Q1127" i="5"/>
  <c r="Q1125" i="5"/>
  <c r="Q1124" i="5"/>
  <c r="Q1123" i="5"/>
  <c r="Q1122" i="5"/>
  <c r="Q1121" i="5"/>
  <c r="Q1120" i="5"/>
  <c r="Q1119" i="5"/>
  <c r="Q1118" i="5"/>
  <c r="Q1114" i="5"/>
  <c r="Q1113" i="5"/>
  <c r="Q1111" i="5"/>
  <c r="Q1110" i="5"/>
  <c r="Q1109" i="5"/>
  <c r="Q1108" i="5"/>
  <c r="Q1107" i="5"/>
  <c r="Q1106" i="5"/>
  <c r="Q1105" i="5"/>
  <c r="Q1104" i="5"/>
  <c r="Q1100" i="5"/>
  <c r="Q1099" i="5"/>
  <c r="Q1096" i="5"/>
  <c r="Q1095" i="5"/>
  <c r="Q1094" i="5"/>
  <c r="Q1093" i="5"/>
  <c r="Q1092" i="5"/>
  <c r="Q1091" i="5"/>
  <c r="Q1089" i="5"/>
  <c r="Q1088" i="5"/>
  <c r="Q1087" i="5"/>
  <c r="Q1086" i="5"/>
  <c r="Q1085" i="5"/>
  <c r="Q1084" i="5"/>
  <c r="Q1083" i="5"/>
  <c r="Q1082" i="5"/>
  <c r="Q1079" i="5"/>
  <c r="Q1075" i="5"/>
  <c r="Q1073" i="5"/>
  <c r="Q1072" i="5"/>
  <c r="Q1071" i="5"/>
  <c r="Q1070" i="5"/>
  <c r="Q1069" i="5"/>
  <c r="Q1068" i="5"/>
  <c r="Q1067" i="5"/>
  <c r="Q1066" i="5"/>
  <c r="Q1065" i="5"/>
  <c r="Q1064" i="5"/>
  <c r="Q1063" i="5"/>
  <c r="Q1062" i="5"/>
  <c r="Q1061" i="5"/>
  <c r="Q1060" i="5"/>
  <c r="Q1059" i="5"/>
  <c r="Q1057" i="5"/>
  <c r="Q1056" i="5"/>
  <c r="Q1055" i="5"/>
  <c r="Q1054" i="5"/>
  <c r="Q1053" i="5"/>
  <c r="Q1052" i="5"/>
  <c r="Q1051" i="5"/>
  <c r="Q1050" i="5"/>
  <c r="Q1049" i="5"/>
  <c r="Q1048" i="5"/>
  <c r="Q1047" i="5"/>
  <c r="Q1046" i="5"/>
  <c r="Q1045" i="5"/>
  <c r="Q1044" i="5"/>
  <c r="Q1042" i="5"/>
  <c r="Q1041" i="5"/>
  <c r="Q1040" i="5"/>
  <c r="Q1039" i="5"/>
  <c r="Q1038" i="5"/>
  <c r="Q1037" i="5"/>
  <c r="Q1036" i="5"/>
  <c r="Q1035" i="5"/>
  <c r="Q1034" i="5"/>
  <c r="Q1031" i="5"/>
  <c r="Q1030" i="5"/>
  <c r="Q1029" i="5"/>
  <c r="Q1028" i="5"/>
  <c r="Q1027" i="5"/>
  <c r="Q1026" i="5"/>
  <c r="Q1025" i="5"/>
  <c r="Q1024" i="5"/>
  <c r="Q1023" i="5"/>
  <c r="Q1022" i="5"/>
  <c r="Q1021" i="5"/>
  <c r="Q1020" i="5"/>
  <c r="Q1019" i="5"/>
  <c r="Q1018" i="5"/>
  <c r="Q1016" i="5"/>
  <c r="Q1015" i="5"/>
  <c r="Q1014" i="5"/>
  <c r="Q1013" i="5"/>
  <c r="Q1012" i="5"/>
  <c r="Q1011" i="5"/>
  <c r="Q1010" i="5"/>
  <c r="Q1009" i="5"/>
  <c r="Q1008" i="5"/>
  <c r="Q1007" i="5"/>
  <c r="Q1006" i="5"/>
  <c r="Q1005" i="5"/>
  <c r="Q1004" i="5"/>
  <c r="Q1003" i="5"/>
  <c r="Q1001" i="5"/>
  <c r="Q1000" i="5"/>
  <c r="Q999" i="5"/>
  <c r="Q998" i="5"/>
  <c r="Q997" i="5"/>
  <c r="Q996" i="5"/>
  <c r="Q989" i="5"/>
  <c r="Q983" i="5"/>
  <c r="Q982" i="5"/>
  <c r="Q981" i="5"/>
  <c r="Q980" i="5"/>
  <c r="Q979" i="5"/>
  <c r="Q978" i="5"/>
  <c r="Q977" i="5"/>
  <c r="Q976" i="5"/>
  <c r="Q972" i="5"/>
  <c r="Q971" i="5"/>
  <c r="Q969" i="5"/>
  <c r="Q968" i="5"/>
  <c r="Q967" i="5"/>
  <c r="Q966" i="5"/>
  <c r="Q965" i="5"/>
  <c r="Q964" i="5"/>
  <c r="Q963" i="5"/>
  <c r="Q962" i="5"/>
  <c r="Q957" i="5"/>
  <c r="Q955" i="5"/>
  <c r="Q954" i="5"/>
  <c r="Q953" i="5"/>
  <c r="Q952" i="5"/>
  <c r="Q951" i="5"/>
  <c r="Q950" i="5"/>
  <c r="Q949" i="5"/>
  <c r="Q948" i="5"/>
  <c r="Q944" i="5"/>
  <c r="Q943" i="5"/>
  <c r="Q918" i="5"/>
  <c r="Q916" i="5"/>
  <c r="Q915" i="5"/>
  <c r="Q914" i="5"/>
  <c r="Q913" i="5"/>
  <c r="Q912" i="5"/>
  <c r="Q911" i="5"/>
  <c r="Q909" i="5"/>
  <c r="Q908" i="5"/>
  <c r="Q907" i="5"/>
  <c r="Q906" i="5"/>
  <c r="Q905" i="5"/>
  <c r="Q904" i="5"/>
  <c r="Q903" i="5"/>
  <c r="Q902" i="5"/>
  <c r="Q899" i="5"/>
  <c r="Q898" i="5"/>
  <c r="Q897" i="5"/>
  <c r="Q896" i="5"/>
  <c r="Q895" i="5"/>
  <c r="Q894" i="5"/>
  <c r="Q893" i="5"/>
  <c r="Q892" i="5"/>
  <c r="Q891" i="5"/>
  <c r="Q890" i="5"/>
  <c r="Q889" i="5"/>
  <c r="Q888" i="5"/>
  <c r="Q887" i="5"/>
  <c r="Q886" i="5"/>
  <c r="Q884" i="5"/>
  <c r="Q883" i="5"/>
  <c r="Q882" i="5"/>
  <c r="Q881" i="5"/>
  <c r="Q872" i="5"/>
  <c r="Q871" i="5"/>
  <c r="Q865" i="5"/>
  <c r="Q863" i="5"/>
  <c r="Q862" i="5"/>
  <c r="Q861" i="5"/>
  <c r="Q860" i="5"/>
  <c r="Q859" i="5"/>
  <c r="Q858" i="5"/>
  <c r="Q857" i="5"/>
  <c r="Q856" i="5"/>
  <c r="Q855" i="5"/>
  <c r="Q854" i="5"/>
  <c r="Q853" i="5"/>
  <c r="Q852" i="5"/>
  <c r="Q851" i="5"/>
  <c r="Q850" i="5"/>
  <c r="Q849" i="5"/>
  <c r="Q847" i="5"/>
  <c r="Q846" i="5"/>
  <c r="Q845" i="5"/>
  <c r="Q844" i="5"/>
  <c r="Q843" i="5"/>
  <c r="Q842" i="5"/>
  <c r="Q841" i="5"/>
  <c r="Q840" i="5"/>
  <c r="Q839" i="5"/>
  <c r="Q838" i="5"/>
  <c r="Q837" i="5"/>
  <c r="Q836" i="5"/>
  <c r="Q835" i="5"/>
  <c r="Q834" i="5"/>
  <c r="Q832" i="5"/>
  <c r="Q831" i="5"/>
  <c r="Q830" i="5"/>
  <c r="Q829" i="5"/>
  <c r="Q828" i="5"/>
  <c r="Q827" i="5"/>
  <c r="Q826" i="5"/>
  <c r="Q825" i="5"/>
  <c r="Q824" i="5"/>
  <c r="Q820" i="5"/>
  <c r="Q819" i="5"/>
  <c r="Q815" i="5"/>
  <c r="Q814" i="5"/>
  <c r="Q813" i="5"/>
  <c r="Q812" i="5"/>
  <c r="Q811" i="5"/>
  <c r="Q810" i="5"/>
  <c r="Q809" i="5"/>
  <c r="Q808" i="5"/>
  <c r="Q800" i="5"/>
  <c r="Q799" i="5"/>
  <c r="Q798" i="5"/>
  <c r="Q797" i="5"/>
  <c r="Q796" i="5"/>
  <c r="Q795" i="5"/>
  <c r="Q793" i="5" l="1"/>
  <c r="Q792" i="5"/>
  <c r="Q791" i="5"/>
  <c r="Q790" i="5"/>
  <c r="Q789" i="5"/>
  <c r="Q788" i="5"/>
  <c r="Q783" i="5"/>
  <c r="Q782" i="5"/>
  <c r="Q781" i="5"/>
  <c r="Q780" i="5"/>
  <c r="Q779" i="5"/>
  <c r="Q778" i="5"/>
  <c r="Q777" i="5"/>
  <c r="Q776" i="5"/>
  <c r="Q775" i="5"/>
  <c r="Q774" i="5"/>
  <c r="Q773" i="5"/>
  <c r="Q772" i="5"/>
  <c r="Q771" i="5"/>
  <c r="Q770" i="5"/>
  <c r="Q753" i="5"/>
  <c r="Q749" i="5"/>
  <c r="Q747" i="5"/>
  <c r="Q746" i="5"/>
  <c r="Q745" i="5"/>
  <c r="Q744" i="5"/>
  <c r="Q743" i="5"/>
  <c r="Q735" i="5"/>
  <c r="Q742" i="5"/>
  <c r="Q741" i="5"/>
  <c r="Q740" i="5"/>
  <c r="Q739" i="5"/>
  <c r="Q738" i="5"/>
  <c r="Q737" i="5"/>
  <c r="Q736" i="5"/>
  <c r="Q734" i="5"/>
  <c r="Q733" i="5"/>
  <c r="Q731" i="5"/>
  <c r="Q730" i="5"/>
  <c r="Q729" i="5"/>
  <c r="Q720" i="5"/>
  <c r="Q728" i="5"/>
  <c r="Q727" i="5"/>
  <c r="Q726" i="5"/>
  <c r="Q725" i="5"/>
  <c r="Q724" i="5"/>
  <c r="Q723" i="5"/>
  <c r="Q722" i="5"/>
  <c r="Q721" i="5"/>
  <c r="Q719" i="5"/>
  <c r="Q718" i="5"/>
  <c r="Q705" i="5" l="1"/>
  <c r="Q704" i="5"/>
  <c r="Q703" i="5"/>
  <c r="Q702" i="5"/>
  <c r="Q701" i="5"/>
  <c r="Q710" i="5"/>
  <c r="Q709" i="5"/>
  <c r="Q708" i="5"/>
  <c r="Q674" i="5" l="1"/>
  <c r="Q664" i="5"/>
  <c r="Q662" i="5"/>
  <c r="Q661" i="5"/>
  <c r="Q651" i="5"/>
  <c r="Q644" i="5"/>
  <c r="Q643" i="5"/>
  <c r="Q637" i="5"/>
  <c r="Q635" i="5"/>
  <c r="Q634" i="5"/>
  <c r="Q633" i="5"/>
  <c r="Q624" i="5"/>
  <c r="Q621" i="5"/>
  <c r="Q620" i="5"/>
  <c r="Q618" i="5"/>
  <c r="Q617" i="5"/>
  <c r="Q610" i="5"/>
  <c r="Q609" i="5"/>
  <c r="Q607" i="5"/>
  <c r="Q606" i="5"/>
  <c r="Q605" i="5"/>
  <c r="Q604" i="5"/>
  <c r="Q595" i="5"/>
  <c r="Q594" i="5"/>
  <c r="Q593" i="5"/>
  <c r="Q592" i="5"/>
  <c r="Q591" i="5"/>
  <c r="Q590" i="5"/>
  <c r="Q589" i="5"/>
  <c r="Q585" i="5"/>
  <c r="Q584" i="5"/>
  <c r="Q583" i="5"/>
  <c r="Q581" i="5"/>
  <c r="Q580" i="5"/>
  <c r="Q579" i="5"/>
  <c r="Q578" i="5"/>
  <c r="Q577" i="5"/>
  <c r="Q576" i="5"/>
  <c r="Q575" i="5"/>
  <c r="Q574" i="5"/>
  <c r="Q573" i="5"/>
  <c r="Q570" i="5"/>
  <c r="Q569" i="5"/>
  <c r="Q567" i="5"/>
  <c r="Q566" i="5"/>
  <c r="Q564" i="5"/>
  <c r="Q547" i="5"/>
  <c r="Q546" i="5"/>
  <c r="Q545" i="5"/>
  <c r="Q543" i="5"/>
  <c r="Q542" i="5"/>
  <c r="Q541" i="5"/>
  <c r="Q540" i="5"/>
  <c r="Q521" i="5"/>
  <c r="Q520" i="5"/>
  <c r="Q519" i="5"/>
  <c r="Q518" i="5"/>
  <c r="Q529" i="5"/>
  <c r="Q524" i="5"/>
  <c r="Q523" i="5"/>
  <c r="Q482" i="5"/>
  <c r="Q480" i="5" l="1"/>
  <c r="Q479" i="5"/>
  <c r="Q478" i="5"/>
  <c r="Q477" i="5"/>
  <c r="Q476" i="5"/>
  <c r="Q475" i="5"/>
  <c r="Q474" i="5"/>
  <c r="Q467" i="5"/>
  <c r="Q465" i="5" l="1"/>
  <c r="Q464" i="5"/>
  <c r="Q463" i="5"/>
  <c r="Q462" i="5"/>
  <c r="Q461" i="5"/>
  <c r="Q460" i="5"/>
  <c r="Q459" i="5"/>
  <c r="Q458" i="5"/>
  <c r="Q457" i="5"/>
  <c r="Q453" i="5"/>
  <c r="Q452" i="5"/>
  <c r="Q451" i="5"/>
  <c r="Q450" i="5"/>
  <c r="Q449" i="5"/>
  <c r="Q448" i="5"/>
  <c r="Q447" i="5"/>
  <c r="Q446" i="5"/>
  <c r="Q445" i="5"/>
  <c r="Q432" i="5"/>
  <c r="Q431" i="5"/>
  <c r="Q430" i="5"/>
  <c r="Q426" i="5"/>
  <c r="Q424" i="5"/>
  <c r="Q423" i="5"/>
  <c r="Q422" i="5"/>
  <c r="Q420" i="5"/>
  <c r="Q417" i="5"/>
  <c r="Q416" i="5"/>
  <c r="Q415" i="5"/>
  <c r="Q413" i="5"/>
  <c r="Q412" i="5"/>
  <c r="Q411" i="5"/>
  <c r="Q410" i="5"/>
  <c r="Q392" i="5"/>
  <c r="Q387" i="5"/>
  <c r="Q386" i="5"/>
  <c r="Q385" i="5"/>
  <c r="Q384" i="5"/>
  <c r="Q374" i="5" l="1"/>
  <c r="Q364" i="5"/>
  <c r="Q356" i="5"/>
  <c r="Q323" i="5"/>
  <c r="Q322" i="5"/>
  <c r="Q321" i="5"/>
  <c r="Q320" i="5"/>
  <c r="Q319" i="5"/>
  <c r="Q287" i="5"/>
  <c r="Q286" i="5"/>
  <c r="Q285" i="5"/>
  <c r="Q284" i="5"/>
  <c r="Q283" i="5"/>
  <c r="Q282" i="5"/>
  <c r="Q281" i="5"/>
  <c r="Q280" i="5"/>
  <c r="Q279" i="5"/>
  <c r="Q278" i="5"/>
  <c r="Q276" i="5"/>
  <c r="Q275" i="5"/>
  <c r="Q274" i="5"/>
  <c r="Q273" i="5"/>
  <c r="Q272" i="5"/>
  <c r="Q271" i="5"/>
  <c r="Q270" i="5"/>
  <c r="Q269" i="5"/>
  <c r="Q268" i="5"/>
  <c r="Q267" i="5"/>
  <c r="Q265" i="5"/>
  <c r="Q264" i="5"/>
  <c r="Q263" i="5"/>
  <c r="Q262" i="5"/>
  <c r="Q261" i="5"/>
  <c r="Q260" i="5"/>
  <c r="Q259" i="5"/>
  <c r="Q258" i="5"/>
  <c r="Q257" i="5"/>
  <c r="Q256" i="5"/>
  <c r="Q149" i="5" l="1"/>
  <c r="Q148" i="5"/>
  <c r="Q147" i="5"/>
  <c r="Q146" i="5"/>
  <c r="Q145" i="5"/>
  <c r="Q144" i="5"/>
  <c r="Q143" i="5"/>
  <c r="Q140" i="5"/>
  <c r="Q139" i="5"/>
  <c r="Q138" i="5"/>
  <c r="Q137" i="5"/>
  <c r="Q136" i="5"/>
  <c r="Q135" i="5"/>
  <c r="Q134" i="5"/>
  <c r="Q131" i="5"/>
  <c r="Q130" i="5"/>
  <c r="Q129" i="5"/>
  <c r="Q128" i="5"/>
  <c r="Q127" i="5"/>
  <c r="Q126" i="5"/>
  <c r="Q125" i="5"/>
  <c r="Q100" i="5" l="1"/>
  <c r="Q99" i="5"/>
  <c r="Q98" i="5"/>
  <c r="Q97" i="5"/>
  <c r="Q96" i="5"/>
  <c r="Q95" i="5"/>
  <c r="Q94" i="5"/>
  <c r="Q25" i="5" l="1"/>
  <c r="Q22" i="5"/>
  <c r="Q91" i="5"/>
  <c r="Q90" i="5"/>
  <c r="Q89" i="5"/>
  <c r="Q88" i="5"/>
  <c r="Q87" i="5"/>
  <c r="Q86" i="5"/>
  <c r="Q85" i="5"/>
  <c r="Q82" i="5"/>
  <c r="Q81" i="5"/>
  <c r="Q80" i="5"/>
  <c r="Q79" i="5"/>
  <c r="Q78" i="5"/>
  <c r="Q76" i="5"/>
  <c r="Q73" i="5"/>
  <c r="Q72" i="5"/>
  <c r="Q71" i="5"/>
  <c r="Q70" i="5"/>
  <c r="Q69" i="5"/>
  <c r="Q68" i="5"/>
  <c r="Q67" i="5"/>
  <c r="Q64" i="5" l="1"/>
  <c r="Q63" i="5"/>
  <c r="Q62" i="5"/>
  <c r="Q61" i="5"/>
  <c r="Q60" i="5"/>
  <c r="Q59" i="5"/>
  <c r="Q58" i="5"/>
  <c r="Q55" i="5"/>
  <c r="Q54" i="5"/>
  <c r="Q53" i="5"/>
  <c r="Q52" i="5"/>
  <c r="Q51" i="5"/>
  <c r="Q50" i="5"/>
  <c r="Q49" i="5"/>
  <c r="Q17" i="5"/>
  <c r="Q18" i="5"/>
  <c r="Q1954" i="5"/>
  <c r="Q1953" i="5"/>
  <c r="Q1952" i="5"/>
  <c r="Q1951" i="5"/>
  <c r="Q1950" i="5"/>
  <c r="Q1949" i="5"/>
  <c r="Q1948" i="5"/>
  <c r="Q1946" i="5"/>
  <c r="Q1945" i="5"/>
  <c r="Q1944" i="5"/>
  <c r="Q1943" i="5"/>
  <c r="Q1942" i="5"/>
  <c r="Q1941" i="5"/>
  <c r="Q1940" i="5"/>
  <c r="Q1938" i="5"/>
  <c r="Q1937" i="5"/>
  <c r="Q1936" i="5"/>
  <c r="Q1935" i="5"/>
  <c r="Q1934" i="5"/>
  <c r="Q1933" i="5"/>
  <c r="Q1932" i="5"/>
  <c r="Q1931" i="5"/>
  <c r="Q1930" i="5"/>
  <c r="Q1929" i="5"/>
  <c r="Q1928" i="5"/>
  <c r="Q1926" i="5"/>
  <c r="Q1925" i="5"/>
  <c r="Q1924" i="5"/>
  <c r="Q1922" i="5"/>
  <c r="Q1921" i="5"/>
  <c r="Q1920" i="5"/>
  <c r="Q1919" i="5"/>
  <c r="Q1918" i="5"/>
  <c r="Q1917" i="5"/>
  <c r="Q1916" i="5"/>
  <c r="Q1915" i="5"/>
  <c r="Q1914" i="5"/>
  <c r="Q1913" i="5"/>
  <c r="Q1912" i="5"/>
  <c r="Q1911" i="5"/>
  <c r="Q1910" i="5"/>
  <c r="Q1909" i="5"/>
  <c r="Q1907" i="5"/>
  <c r="Q1906" i="5"/>
  <c r="Q1905" i="5"/>
  <c r="Q1904" i="5"/>
  <c r="Q1903" i="5"/>
  <c r="Q1902" i="5"/>
  <c r="Q1901" i="5"/>
  <c r="Q1900" i="5"/>
  <c r="Q1899" i="5"/>
  <c r="Q1898" i="5"/>
  <c r="Q1897" i="5"/>
  <c r="Q1896" i="5"/>
  <c r="Q1895" i="5"/>
  <c r="Q1894" i="5"/>
  <c r="Q1893" i="5"/>
  <c r="Q1892" i="5"/>
  <c r="Q1890" i="5"/>
  <c r="Q1889" i="5"/>
  <c r="Q1888" i="5"/>
  <c r="Q1887" i="5"/>
  <c r="Q1886" i="5"/>
  <c r="Q1885" i="5"/>
  <c r="Q1884" i="5"/>
  <c r="Q1883" i="5"/>
  <c r="Q1882" i="5"/>
  <c r="Q1881" i="5"/>
  <c r="Q1880" i="5"/>
  <c r="Q1879" i="5"/>
  <c r="Q1878" i="5"/>
  <c r="Q1877" i="5"/>
  <c r="Q1876" i="5"/>
  <c r="Q1875" i="5"/>
  <c r="Q1874" i="5"/>
  <c r="Q1873" i="5"/>
  <c r="Q1872" i="5"/>
  <c r="Q1871" i="5"/>
  <c r="Q1870" i="5"/>
  <c r="Q1869" i="5"/>
  <c r="Q1868" i="5"/>
  <c r="Q1867" i="5"/>
  <c r="Q1866" i="5"/>
  <c r="Q1865" i="5"/>
  <c r="Q1864" i="5"/>
  <c r="Q1863" i="5"/>
  <c r="Q1862" i="5"/>
  <c r="Q1861" i="5"/>
  <c r="Q1860" i="5"/>
  <c r="Q1859" i="5"/>
  <c r="Q1858" i="5"/>
  <c r="Q1857" i="5"/>
  <c r="Q1856" i="5"/>
  <c r="Q1855" i="5"/>
  <c r="Q1854" i="5"/>
  <c r="Q1853" i="5"/>
  <c r="Q1852" i="5"/>
  <c r="Q1851" i="5"/>
  <c r="Q1850" i="5"/>
  <c r="Q1849" i="5"/>
  <c r="Q1848" i="5"/>
  <c r="Q1847" i="5"/>
  <c r="Q1846" i="5"/>
  <c r="Q1845" i="5"/>
  <c r="Q1844" i="5"/>
  <c r="Q1843" i="5"/>
  <c r="Q1842" i="5"/>
  <c r="Q1840" i="5"/>
  <c r="Q1839" i="5"/>
  <c r="Q1838" i="5"/>
  <c r="Q1837" i="5"/>
  <c r="Q1836" i="5"/>
  <c r="Q1835" i="5"/>
  <c r="Q1834" i="5"/>
  <c r="Q1833" i="5"/>
  <c r="Q1823" i="5"/>
  <c r="Q1822" i="5"/>
  <c r="Q1821" i="5"/>
  <c r="Q1820" i="5"/>
  <c r="Q1817" i="5"/>
  <c r="Q1816" i="5"/>
  <c r="Q1815" i="5"/>
  <c r="Q1814" i="5"/>
  <c r="Q1349" i="5"/>
  <c r="Q1348" i="5"/>
  <c r="Q1277" i="5"/>
  <c r="Q1276" i="5"/>
  <c r="Q987" i="5"/>
  <c r="Q986" i="5"/>
  <c r="Q985" i="5"/>
  <c r="Q768" i="5"/>
  <c r="Q767" i="5"/>
  <c r="Q766" i="5"/>
  <c r="Q765" i="5"/>
  <c r="Q764" i="5"/>
  <c r="Q763" i="5"/>
  <c r="Q762" i="5"/>
  <c r="Q761" i="5"/>
  <c r="Q760" i="5"/>
  <c r="Q759" i="5"/>
  <c r="Q758" i="5"/>
  <c r="Q757" i="5"/>
  <c r="Q756" i="5"/>
  <c r="Q755" i="5"/>
  <c r="Q653" i="5"/>
  <c r="Q537" i="5"/>
  <c r="Q536" i="5"/>
  <c r="Q538" i="5"/>
  <c r="Q530" i="5"/>
  <c r="Q516" i="5"/>
  <c r="Q515" i="5"/>
  <c r="Q510" i="5"/>
  <c r="Q441" i="5"/>
  <c r="Q440" i="5"/>
  <c r="Q438" i="5"/>
  <c r="Q437" i="5"/>
  <c r="Q435" i="5"/>
  <c r="Q434" i="5"/>
  <c r="Q354" i="5"/>
  <c r="Q357" i="5"/>
  <c r="Q358" i="5"/>
  <c r="Q359" i="5"/>
  <c r="Q360" i="5"/>
  <c r="Q355" i="5"/>
  <c r="Q361" i="5"/>
  <c r="Q362" i="5"/>
  <c r="Q352" i="5"/>
  <c r="Q302" i="5"/>
  <c r="Q303" i="5"/>
  <c r="Q236" i="5"/>
  <c r="Q113" i="5"/>
  <c r="Q350" i="5"/>
  <c r="Q349" i="5"/>
  <c r="Q348" i="5"/>
  <c r="Q347" i="5"/>
  <c r="Q346" i="5"/>
  <c r="Q340" i="5"/>
  <c r="Q325" i="5"/>
  <c r="Q311" i="5"/>
  <c r="Q309" i="5"/>
  <c r="Q307" i="5"/>
  <c r="Q224" i="5"/>
  <c r="Q223" i="5"/>
  <c r="Q222" i="5"/>
  <c r="Q221" i="5"/>
  <c r="Q154" i="5"/>
  <c r="Q153" i="5"/>
  <c r="Q152" i="5"/>
  <c r="Q151" i="5"/>
  <c r="Q107" i="5"/>
  <c r="Q106" i="5"/>
  <c r="Q105" i="5"/>
  <c r="Q103" i="5"/>
  <c r="Q46" i="5"/>
  <c r="Q45" i="5"/>
  <c r="Q44" i="5"/>
  <c r="Q43" i="5"/>
  <c r="Q42" i="5"/>
  <c r="Q41" i="5"/>
  <c r="Q40" i="5"/>
  <c r="Q36" i="5"/>
  <c r="Q35" i="5"/>
  <c r="Q34" i="5"/>
  <c r="Q33" i="5"/>
  <c r="Q32" i="5"/>
  <c r="Q31" i="5"/>
  <c r="Q30" i="5"/>
  <c r="Q29" i="5"/>
  <c r="Q28" i="5"/>
  <c r="Q27" i="5"/>
  <c r="Q26" i="5"/>
  <c r="Q23" i="5"/>
  <c r="Q20" i="5"/>
  <c r="Q19" i="5"/>
  <c r="Q16" i="5"/>
  <c r="Q15" i="5"/>
  <c r="N9" i="5"/>
  <c r="K9" i="5"/>
  <c r="A11" i="5"/>
  <c r="A15" i="5" l="1"/>
  <c r="D6" i="5"/>
  <c r="E4" i="2" s="1"/>
  <c r="E5" i="2" s="1"/>
  <c r="D5" i="5"/>
  <c r="D4" i="2" s="1"/>
  <c r="D5" i="2" s="1"/>
  <c r="D4" i="5"/>
  <c r="C4" i="2" s="1"/>
  <c r="I4" i="2" l="1"/>
  <c r="H4" i="2"/>
  <c r="G4" i="2"/>
  <c r="C5" i="2"/>
  <c r="F5" i="2" l="1"/>
  <c r="H5" i="2" s="1"/>
  <c r="G5" i="2" l="1"/>
  <c r="I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200-000001000000}">
      <text>
        <r>
          <rPr>
            <sz val="11"/>
            <color theme="1"/>
            <rFont val="Calibri"/>
            <family val="2"/>
            <scheme val="minor"/>
          </rPr>
          <t>======
ID#AAAAiA5-LP4
Author    (2021-01-20 07:30:57)
Thời gian: &lt;dd/mm/yy - dd/mm/yy&gt;
Người thực hiện: 
Bản build: &lt;Bản build dd/mm/yy&gt;</t>
        </r>
      </text>
    </comment>
  </commentList>
</comments>
</file>

<file path=xl/sharedStrings.xml><?xml version="1.0" encoding="utf-8"?>
<sst xmlns="http://schemas.openxmlformats.org/spreadsheetml/2006/main" count="13916" uniqueCount="2588">
  <si>
    <t xml:space="preserve">HỆ THỐNG QUẢN LÝ </t>
  </si>
  <si>
    <t>TÀI LIỆU KỊCH BẢN KIỂM THỬ CHỨC NĂNG</t>
  </si>
  <si>
    <t xml:space="preserve">Mã dự án   </t>
  </si>
  <si>
    <t>:</t>
  </si>
  <si>
    <t>GQKN</t>
  </si>
  <si>
    <t>Mã tài liệu</t>
  </si>
  <si>
    <t>TRANG KÝ</t>
  </si>
  <si>
    <t>Người lập:</t>
  </si>
  <si>
    <t xml:space="preserve">Nhân viên kiểm thử </t>
  </si>
  <si>
    <t>Nguyễn Trọng Cảnh, Đinh Thị Mai</t>
  </si>
  <si>
    <t>Người kiểm tra:</t>
  </si>
  <si>
    <t>Quản trị dự án</t>
  </si>
  <si>
    <t>Nhân viên kiểm thử</t>
  </si>
  <si>
    <t>Người phê duyệt:</t>
  </si>
  <si>
    <t>TỔNG HỢP KẾT QUẢ</t>
  </si>
  <si>
    <t>STT</t>
  </si>
  <si>
    <t>Tên màn hình/chức năng</t>
  </si>
  <si>
    <t>Số trường hợp kiểm thử đạt (P)</t>
  </si>
  <si>
    <t>Số trường hợp kiểm thử không đạt (F)</t>
  </si>
  <si>
    <t>Số trường hợp kiểm thử đang xem xét (PE)</t>
  </si>
  <si>
    <t>Tổng số trường hợp kiểm thử</t>
  </si>
  <si>
    <t>Tỉ lệ trường hợp kiểm thử đạt (%P)</t>
  </si>
  <si>
    <t>Tỉ lệ trường hợp kiểm thử không đạt (%F)</t>
  </si>
  <si>
    <t>Tỉ lệ trường hợp kiểm thử đã thực hiện (%Cover)</t>
  </si>
  <si>
    <t>HueLT</t>
  </si>
  <si>
    <t xml:space="preserve">Total </t>
  </si>
  <si>
    <t xml:space="preserve"> </t>
  </si>
  <si>
    <t>KỊCH BẢN KIỂM THỬ *</t>
  </si>
  <si>
    <t>Tên màn hình/Tên chức năng</t>
  </si>
  <si>
    <t>Mã trường hợp kiểm thử</t>
  </si>
  <si>
    <t>Mục đích kiểm thử</t>
  </si>
  <si>
    <t>Các bước thực hiện</t>
  </si>
  <si>
    <t>Kết quả mong muốn</t>
  </si>
  <si>
    <t>Kết quả hiện tại</t>
  </si>
  <si>
    <t>Mã lỗi</t>
  </si>
  <si>
    <t>Ghi chú</t>
  </si>
  <si>
    <t>Lần 1</t>
  </si>
  <si>
    <t>Chức năng 1: Tìm kiếm</t>
  </si>
  <si>
    <t>Giao diện</t>
  </si>
  <si>
    <t>Giao diện chung</t>
  </si>
  <si>
    <t>Kiểm tra bố cục giao diện</t>
  </si>
  <si>
    <t>Kiểm tra tổng thể giao diện màn hình</t>
  </si>
  <si>
    <t>Kiểm tra thứ tự di chuyển trỏ trên màn hình khi nhấn phím Tab</t>
  </si>
  <si>
    <t>Kiểm tra thứ tự con trỏ di chuyển ngược lại trên màn hình khi nhấn Shift-Tab</t>
  </si>
  <si>
    <t>DataGrid Kết qủa Tìm kiếm</t>
  </si>
  <si>
    <t>Kiểm tra bố cục grid</t>
  </si>
  <si>
    <t>Kiểm tra căn lề</t>
  </si>
  <si>
    <t>Phân trang</t>
  </si>
  <si>
    <t>Kiểm tra cách đánh số các bản ghi</t>
  </si>
  <si>
    <t>Kiểm tra Số bản ghi trên 1 trang</t>
  </si>
  <si>
    <t>Kiểm tra số trang hiển thị trong dropdown list</t>
  </si>
  <si>
    <t>1. Hiển thị các giá trị trong drop downlist 10,20,50,100</t>
  </si>
  <si>
    <t>Kiểm tra khi chọn các giá trị trong dropdown list</t>
  </si>
  <si>
    <t>1. Hiển thị số bản ghi tương ứng</t>
  </si>
  <si>
    <t>Style của paging</t>
  </si>
  <si>
    <t>Số bản ghi 1-10,11-20,... of tổng số bản ghi [Đầu/Trước] [Sau/Cuối]</t>
  </si>
  <si>
    <t>Kiểm tra hiển vị trí hiển thị bản ghi</t>
  </si>
  <si>
    <t>Check click vào icon</t>
  </si>
  <si>
    <t>Kiểm tra hiển thị menu và header, footer sau khi chuyển trang</t>
  </si>
  <si>
    <t>KT tổng số bản ghi</t>
  </si>
  <si>
    <t>Validate các trường thông tin</t>
  </si>
  <si>
    <t>Kiểm tra nhập dữ liệu là các kí tự đặc biệt, kí tự html</t>
  </si>
  <si>
    <t>Kiểm tra nhập dữ liệu là kí tự html</t>
  </si>
  <si>
    <t>Kiểm tra nhập chữ tiếng việt có dấu</t>
  </si>
  <si>
    <t>1. Hiển thị Không tìm thấy dữ liệu</t>
  </si>
  <si>
    <t>Kiểm tra chức năng trimspace</t>
  </si>
  <si>
    <t>Kiểm tra khi thực hiện CTRL+V để paste nội dung ở nơi khác vào textbox</t>
  </si>
  <si>
    <t>Kiểm tra giá trị mặc định</t>
  </si>
  <si>
    <t>Kiểm tra khi nhập dữ liệu không tồn tại</t>
  </si>
  <si>
    <t>1. Không hiển thị dữ liệu trong texbox</t>
  </si>
  <si>
    <t>Kiểm tra dữ liệu bắt buộc</t>
  </si>
  <si>
    <t>Chức năng</t>
  </si>
  <si>
    <t>Tìm kiếm đơn lẻ</t>
  </si>
  <si>
    <t>1. Focus vào màn hình. Nhấn phím Shift-Tab liên tục</t>
  </si>
  <si>
    <t>Kiểm tra space đầu/cuối</t>
  </si>
  <si>
    <t>Kiểm tra maxlength</t>
  </si>
  <si>
    <t>Kiểm tra khi nhập ký tự đặc biệt</t>
  </si>
  <si>
    <t>Kiểm tra nhập dữ liệu là các kí tự đặc biệt</t>
  </si>
  <si>
    <t>Kiểm tra hoạt động của hộp Calendar</t>
  </si>
  <si>
    <t>Kiểm tra khi click vào Hôm nay</t>
  </si>
  <si>
    <t>1. Hiển thị ngày hiện tại</t>
  </si>
  <si>
    <t>Kiểm tra khi trường ngày tháng có định dạng DD/MM/YYYY nhưng không hợp lệ.</t>
  </si>
  <si>
    <t>Kiểm tra nhập max length</t>
  </si>
  <si>
    <t>1. Show thông báo dưới tất cả các trường không hợp lệ</t>
  </si>
  <si>
    <t>pr_key</t>
  </si>
  <si>
    <t>ma_user</t>
  </si>
  <si>
    <t>guid</t>
  </si>
  <si>
    <t>ngay_cnhat</t>
  </si>
  <si>
    <t>is_delete</t>
  </si>
  <si>
    <t>Con trỏ di chuyển lần lượt theo thứ tự: Từ phải qua trái, từ trên xuống dưới.</t>
  </si>
  <si>
    <t>Con trỏ di chuyển lần lượt theo thứ tự: từ dưới lên trên, từ phải qua trái.</t>
  </si>
  <si>
    <t>Kiểm tra hiển thị mặc định</t>
  </si>
  <si>
    <t>Kết quả test</t>
  </si>
  <si>
    <t>1. Kiểm tra title của màn hình
2. Kiểm tra focus của chuột
3. Kiểm tra hiển thị thông tin các trường và button trên màn hình</t>
  </si>
  <si>
    <t>1. Con trỏ di chuyển lần lượt theo thứ tự: Từ phải qua trái, từ trên xuống dưới.</t>
  </si>
  <si>
    <t>Báo cáo tổn thất</t>
  </si>
  <si>
    <t>BCTT</t>
  </si>
  <si>
    <t>FF3.6 - Test Merge code</t>
  </si>
  <si>
    <t>Lần 3</t>
  </si>
  <si>
    <t>Lần 2</t>
  </si>
  <si>
    <t>2. Con trỏ di chuyển lần lượt theo thứ tự: từ dưới lên trên, từ phải qua trái.</t>
  </si>
  <si>
    <t>Kiểm tra các cột trên grid</t>
  </si>
  <si>
    <t>Kiểm tra căn lề các thông tin hiển thị</t>
  </si>
  <si>
    <t xml:space="preserve">1. Text: căn lề trái
 - STT, Icon: Căn giữa
 - Số: Căn phải
</t>
  </si>
  <si>
    <t>Trong grid dữ liệu 
 Kiểm tra số thứ tự các bản ghi.</t>
  </si>
  <si>
    <t>Đánh số thứ tự tăng dần và liên tục. Số thứ tự đầu tiên của trang sau là số tiếp theo của trang trước.</t>
  </si>
  <si>
    <t>Kiểm tra số bản ghi trên một trang nếu grid (danh sách) có hơn 10 bản ghi"</t>
  </si>
  <si>
    <t>Hiển thị 10 bản ghi trên một trang</t>
  </si>
  <si>
    <t>Kiểm tra số trang hiển thị trong dropdownlist</t>
  </si>
  <si>
    <t>Kiểm tra cách hiển thị của chức năng phân trang</t>
  </si>
  <si>
    <t>Hiển thị vị trí hiển thị của bản ghi</t>
  </si>
  <si>
    <t>Click link "Đầu"</t>
  </si>
  <si>
    <t>Mở đến trang đầu tiên</t>
  </si>
  <si>
    <t>Click link "Cuối"</t>
  </si>
  <si>
    <t>Mở đến trang cuối</t>
  </si>
  <si>
    <t>Click link "Sau"</t>
  </si>
  <si>
    <t>Mở trang kế tiếp trang hiện tại</t>
  </si>
  <si>
    <t>Click link "Trước"</t>
  </si>
  <si>
    <t>Mở trang liền trước trang hiện tại</t>
  </si>
  <si>
    <t>Trên grid, thực hiện chuyển các trang sau</t>
  </si>
  <si>
    <t>Menu, header, footer không thay đổi</t>
  </si>
  <si>
    <t>Tổng số bản ghi trong các trang bằng tổng số bản ghi của cả grid và bản ghi thỏa mãn</t>
  </si>
  <si>
    <t>Kiểm tra khi click icon Calendar</t>
  </si>
  <si>
    <t xml:space="preserve">Chức năng </t>
  </si>
  <si>
    <t>SQL chung 1</t>
  </si>
  <si>
    <t>SQL Chung 1</t>
  </si>
  <si>
    <t>select* from bctt_ctu</t>
  </si>
  <si>
    <t>Mã tổn thất</t>
  </si>
  <si>
    <t>select* from kbtt_ctu where kbtt_ctu.ma_kbtt=' '</t>
  </si>
  <si>
    <t>Mã hồ sơ</t>
  </si>
  <si>
    <t>Đơn vị GQKN</t>
  </si>
  <si>
    <t>Tên HSBT</t>
  </si>
  <si>
    <t>Đơn vị cấp đơn</t>
  </si>
  <si>
    <t>select kbtt_ctu.ma_kbtt, dm_donvi.ma_donvi, dm_donvi.ten_donvi from kbtt_ctu inner join dm_donvi on kbtt_ctu.ma_user=dm_donvi.ma_user;</t>
  </si>
  <si>
    <t>Số đơn BH</t>
  </si>
  <si>
    <t>select* from kbtt_ctu where kbtt_ctu. so_donbh =' '</t>
  </si>
  <si>
    <t>Người được bảo hiểm</t>
  </si>
  <si>
    <t>select* from kbtt_ctu where bctt_ctu.doituong_tonthat =' '</t>
  </si>
  <si>
    <t>Ngày tổn thất</t>
  </si>
  <si>
    <t>select* from kbtt_ctu where kbtt_ctu.ngay_tonthat =' '</t>
  </si>
  <si>
    <t>Số tiền yêu cầu bồi thường</t>
  </si>
  <si>
    <t>select* from kbtt_ctu where kbtt_ctu.sotien_kh_ycbt=' '</t>
  </si>
  <si>
    <t>Công ty giám định</t>
  </si>
  <si>
    <t>Select kbtt_ctu.ma_kbtt, kbtt_ctu.so_donbh, kbtt_ctu.doituong_tonthat, kbtt_ctu.ngay_tonthat, kbtt_ctu.sotien_kh_ycbt, dm_congty.ma_kh, dm_congty.ten_kh, dm_congty.maso_vat, dm_congty.email, dm_congty.dia_chi, dien_thoai, dm_congty.fax, dm_congty.loai_congty from kbtt_ctu inner join dm_congty on kbtt_ctu.ma_user=dm_congty.ma_user;</t>
  </si>
  <si>
    <t>Trạng thái tài liệu</t>
  </si>
  <si>
    <t>select tailieu_hs.trang_thai_tailieu, kbtt_ctu.ma_kbtt from tailieu_hs inner join kbtt_ctu on kbtt_ctu.ma_user=tailieu_hs.ma_user;</t>
  </si>
  <si>
    <t>Tiến trình</t>
  </si>
  <si>
    <t>select* from dm_master where dm_tientrinh=' '</t>
  </si>
  <si>
    <t>SQL chung 2</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</si>
  <si>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t>
  </si>
  <si>
    <t>SQL tìm kiếm kết hợp</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</si>
  <si>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
and a.ma_kbtt like '%x%' and b.ten_donvi like '%x%' and a.so_donbh like '%x%' and a.ten_khbh like '%x%'
and a.ngay_tonthat like '%x%' and a.sotien_kh_ycbt like '%x%' and c.ten like '%x%' and d.tinh_trang liek '%x%'</t>
  </si>
  <si>
    <t xml:space="preserve">Kiểm tra bố cục giao diện </t>
  </si>
  <si>
    <t xml:space="preserve">
1. Kiểm tra title của màn hình
2. Kiểm tra focus của chuột
3. Kiểm tra hiển thị thông tin các trường và button trên màn hình</t>
  </si>
  <si>
    <t>1. Kiểm tra về bố cục, font chữ, chính tả, màu chữ
2. Kiểm tra trường bắt buộc phải có dấu *
2. Kiểm tra header, footer</t>
  </si>
  <si>
    <t>Ở màn hình Thêm mới
1. Kiểm tra giá trị mặc định</t>
  </si>
  <si>
    <t>Kiểm tra khi click vào trường</t>
  </si>
  <si>
    <t>Ở màn hình Thêm mới
1. Kiểm tra khi click vào trường</t>
  </si>
  <si>
    <t>1. Không có click vào trường được</t>
  </si>
  <si>
    <t>Kiểm tra nhập dữ liệu là html</t>
  </si>
  <si>
    <t>Kiểm tra khi nhập số thập phân</t>
  </si>
  <si>
    <t>Kiểm tra khi nhập số âm</t>
  </si>
  <si>
    <t>Kiểm tra khi nhập text</t>
  </si>
  <si>
    <t>Kiểm tra khi nhập dữ liệu hợp lệ</t>
  </si>
  <si>
    <t>1. 
   - Hệ thống tự động điền số tổng số phí bảo hiểm theo đơn BH và số SĐBS, không cho chỉnh sửa
   -  Mặc định đơn vị tiền tệ là VND
 (Tổng số phí bảo hiểm (Lấy từ pias) sum(bctt_ky_tphi.so_tienp)
  DB: bctt_ctu.tong_phibh</t>
  </si>
  <si>
    <t>1. 
   -  Hệ thống tự động điền số tổng số phí bảo hiểm thực nộp theo đơn BH và số SĐBS, không cho chỉnh sửa
   -  Mặc định đơn vị tiền tệ là VND
 (Tổng số phí bảo hiểm thực nộp  (Lấy từ pias) sum(bctt_kyphi_tthu.sotien_thucthu)
  DB: bctt_ctu.tong_phibh</t>
  </si>
  <si>
    <t>Kiểm tra khi click vào Bây giờ</t>
  </si>
  <si>
    <t>Kiểm tra nhập text</t>
  </si>
  <si>
    <t>Kiểm tra khi nhập số nguyên âm</t>
  </si>
  <si>
    <t>Kiểm tra khi nhập số nguyên dương</t>
  </si>
  <si>
    <t>Kiểm tra khi chuyển đổi loại tiền tệ</t>
  </si>
  <si>
    <t>1. Dữ liệu vừa nhập sẽ reset khi đổi loại tiền</t>
  </si>
  <si>
    <t>1. Nhận các dữ liệu hợp lệ
2. Chặn các dữ liệu không đúng định dạng số</t>
  </si>
  <si>
    <t>Đồng bảo hiểm</t>
  </si>
  <si>
    <t>Kiểm tra khi tíck và bỏ tick chọn</t>
  </si>
  <si>
    <t>Kiểm tra khi nhập ký tự đặc biệt, html, java script</t>
  </si>
  <si>
    <t>Kiểm tra nhập maxlength</t>
  </si>
  <si>
    <t>Kiểm tra nhập minlength</t>
  </si>
  <si>
    <t>Kiểm tra khi tích checkbox</t>
  </si>
  <si>
    <t>Kiểm tra khi bỏ tích checkbox</t>
  </si>
  <si>
    <t>Upload file</t>
  </si>
  <si>
    <t xml:space="preserve">Kiểm tra hiển thị mặc định </t>
  </si>
  <si>
    <t>Kiểm tra định dạng file</t>
  </si>
  <si>
    <t>1. Upload thành công</t>
  </si>
  <si>
    <t>Kiểm tra xoá file</t>
  </si>
  <si>
    <t>Kiểm tra upload trùng file</t>
  </si>
  <si>
    <t>Kiểm tra khi click vào button [Kiểm tra]</t>
  </si>
  <si>
    <t>1. Hiển thị bảng "Chọn đơn BH và đơn SĐBS liên quan" ( Lấy từ API: /api/v1/KhaiBaoTonThat/danhsach-donbh)
 Bảng bao gồm: 
  - Chọn đơn BH: 
    + Số đơn bảo hiểm
    + Số đơn SĐBD
    + Loại SĐBS
    + Ngày đầu BH
    + Ngày cuối BH
  - Chi tiết hạng mục bảo hiểm
    + Mã sản phẩm bảo hiểm
    + Tên sản phẩm bảo hiểm
    + Loại tiền
    + Mức trách nhiệm
    + Phí bảo hiểm
  - Chi tiết kỳ thu phí
    + Số đơn BH
    + Đơn SĐBS
    + Loại SĐBS
    + Loại tiền
    + Tỷ giá
    + Nguyên tệ phí
    + Số tiền phí (VND)
2. Chỉ hiển thị những đơn không có RI</t>
  </si>
  <si>
    <t>Kiểm tra khi chọn 1 số đơn sửa đổi bổ sung trong popup Chọn đơn BH và đơn SĐBS liên quan</t>
  </si>
  <si>
    <t>1. Hiển thị Chi tiết hạng mục bảo hiểm thay đổi theo số đơn sửa đổi bổ sung
2. Hiển thị Chi tiết kỳ thu phí thay đổi theo số đơn sửa đổi bổ sung</t>
  </si>
  <si>
    <t>Kiểm tra khi click button  [Đồng ý] trong popup Chọn đơn BH và đơn SĐBS liên quan</t>
  </si>
  <si>
    <t>1. Hiển thị danh sách chi tiết hạng mục bảo hiểm theo số đơn sửa đổi bổ sung đã chọn
2. Lấy các thông tin: 
- Số SĐBS: Lấy số đơn sửa đổi bổ sung chọn
- Tên khách hàng: API Lấy ma_kh ( join dm_khach)
- Người thụ hưởng bảo hiểm ( API lấy ng_gdich_th)
- Số lần tổn thất trong thời hạn Đơn/HĐBH: Số lần tổn thất trong thời hạn của Đơn/ HĐBH không tính các lần bị từ chối BT
- Tổng số phí bảo hiểm: sum(bctt_ky_tphi.so_tienp)
- Tổng phí bảo hiểm thực nộp: sum(bctt_kyphi_tthu.sotien_thucthu
3. Đồng bảo hiểm, Tái bảo hiểm, Xác nhận nộp phí số đơn sửa đổi bổ sung đã chọn
API: /api/v1/KhaiBaoTonThat/chitiet-donbh?so_donbh=18/25/03/PACK/PC00032 &amp;so_donbh_sdbs=18/25/03/PACK/PC00032/E08</t>
  </si>
  <si>
    <t>Kiểm tra khi click button  [Đóng] trong popup Chọn đơn BH và đơn SĐBS liên quan</t>
  </si>
  <si>
    <t>1. Không cập nhật dữ liệu: Đồng bảo hiểm, Tái bảo hiểm, Xác nhận nộp phí, chi tiết hạng mục bảo hiểm</t>
  </si>
  <si>
    <t>Kiểm tra khi đăng nhập tài khoản Role CBCD Click button [Lưu]
TH: Hồ sơ chưa được phân công cho bất kỳ ai thuộc phòng ban cấp đơn</t>
  </si>
  <si>
    <t>Ở màn hình Thêm mới 
 1. Đăng nhập tài khoản nhân viên phòng cấp đơn, chuyên viên QLNV, TBH, TCKT
 2. Nhập các trường hợp lệ
 3. Click button  [Lưu]</t>
  </si>
  <si>
    <t xml:space="preserve">1. Hiển thị thông báo:"Thêm mới Báo cáo tổn thất thành công"
2. DL được lưu lại trong DB:
   - Insert bảng bctt_ctu: 1 row
   - Insert bảng bctt_ct: n row tương ứng n row hạng mục bảo hiểm
   - Insert bảng bctt_ky_tphi: n row tương ứng n row bảng Kỳ thu phí trong tab Xác nhận phí
   - Insert bảng bctt_kyphi_tthu: n row tương ứng n row ở bảng Thực thu trong tab Xác nhận phí
   - Insert bảng bctt_dongtai_bh: n row tương ứng n row ở tab Đồng bảo hiểm + tab Tái bảo hiểm (chỉ lấy tên nhà đồng/ tái)
   - Insert bảng bctt_dongtai_lhe: n row tương ứng n row ở tab Đồng bảo hiểm + tab Tái bảo hiểm
   - Insert bảng bctt_daumoi_capdon: n row tương ứng n row ở tab Đầu mối phối hợp cấp đơn
   - Update tthai_hso row có ma_tientrinh = “KBTT” trường ma_trangthai = DXL (Đã xử lý) theo mã hồ sơ đang thao tác =&gt; hoàn thành D1.
   - Insert 1 row vào bảng hso_tthai với các trường gồm:
      •	ma_trangthai = DXL (Đang xử lý)
      •	 ma_tientrinh = BCTT (Báo cáo tổn thất)
      •	fr_key = mã kbtt.pr_key đang xem
   - Insert 1 row vào bảng user_tthai với các trường gồm:
      •	ma_trangthai = DXL (Đang xử lý)
      •	emailcc = 1
      •	phan_cong = 1 (mặc định là chủ trì)
      •	fr_key = hso_tthai.pr_key (vừa insert ở mục 9)
   - Update trường user_tthai.ma_trangthai =  null của các user còn lại có nhom_user = nhom_user của User đang đăng nhập với user_tthai. ngay_tao mới nhất..
   - Insert thumuc_hso: với các thư mục được thêm file mới mà ở KBTT chưa có/ Update tinh_trang và ghi_chu tương ứng với thư mục
   - Insert tailieu_hso nếu thêm file, update tailieu_hso.is_delete = 1 nếu xóa file
   - Insert bảng kbtt_lsu_ttac 1 row với user đang thao tác và ten_su_kien = “Lập báo cáo tổn thất”
   - Nếu tạo Dự thảo công văn: lưu vào tailieu_hso với tailieu_hso.fr_key=thumuc_hs.pr_key and thumuc_hs.ma_thumuc= dm_template.ma_thumuc và action_id = id của hành động đang thao tác
   - Lưu file generate BCTT: lưu vào Giống bên trên
</t>
  </si>
  <si>
    <t>Kiểm tra khi đăng nhập tài khoản Role Cấp đơn</t>
  </si>
  <si>
    <t xml:space="preserve">Ở màn hình Thêm mới 
 1. Đăng nhập tài khoản Role Cấp đơn
</t>
  </si>
  <si>
    <t>1. Được thêm mới/chỉnh sửa thông tin chung+ Tab đồng bảo hiểm + Đầu mối phối hợp cấp đơn</t>
  </si>
  <si>
    <t>Kiểm tra khi đăng nhập tài khoản Role CBCD Click button [Lưu]
TH: Hồ sơ đã được phân công người chủ trì và phối hợp</t>
  </si>
  <si>
    <t>Ở màn hình Thêm mới 
 1. Đăng nhập tài khoản Role CBCD
 2. Nhập các trường hợp lệ
 3. Click button  [Lưu]</t>
  </si>
  <si>
    <t xml:space="preserve">1. Nếu đang ở phòng ban cấp đơn và chưa tồn tại BCTT =&gt; sẽ thực hiện các bước từ mục 1 đếm 12 (bỏ qua các mục: 9; 10; 11)
2. Nếu đang ở các phòng (QLNV, TBH, TCKT): Lưu dữ liệu bình thường (no action)
</t>
  </si>
  <si>
    <t>Kiểm tra khi đăng nhập tài khoản Role CBCD Click button  [Chuyển xử lý]</t>
  </si>
  <si>
    <t>Ở màn hình Thêm mới 
 1. Đăng nhập tài khoản nhân viên phòng cấp đơn
 2. Nhập các trường hợp lệ
 3. Click button  [Chuyển xử lý]</t>
  </si>
  <si>
    <t>1. User chỉ có quyền ở tab Đồng bảo hiểm + Đầu mối phối hợp cấp đơn + Thông tin chung
2. Kiểm tra DB:
 - Insert user_tthai với ma_trangthai = CD (Chờ duyệt)
 - Update trường user_tthai.ma_trangthai =  DXL (Đã xử lý) của các user (Người chủ trì, và Người phối hợp) có nhom_user = nhom_user của User đang đăng nhập với user_tthai. ngay_tao mới nhất. 
 - Insert 1 row vào bảng dexuat_kiennghi
 - Insert 1 row vào bảng kbtt_lsu_ttac với user đang thao tác và ten_su_kien = “&lt;Phòng&gt; - &lt;Nhân viên&gt; chuyển xử lý báo cáo tổn thất”
2. Gửi thông báo đến những người có quyền Lãnh đạo cấp đơn</t>
  </si>
  <si>
    <t>Kiểm tra insert bảng bctt_ctu</t>
  </si>
  <si>
    <t>ID Báo cáo tổn thất</t>
  </si>
  <si>
    <t>fr_key</t>
  </si>
  <si>
    <t>ID khai báo tổn thất</t>
  </si>
  <si>
    <t>ma_bctt</t>
  </si>
  <si>
    <t>mã tự sinh</t>
  </si>
  <si>
    <t>ngay_lap_bc</t>
  </si>
  <si>
    <t>mặc định lấy ngày hiện tại (Giao diện)</t>
  </si>
  <si>
    <t>ten_tonthat</t>
  </si>
  <si>
    <t>Tên tổn thất (Giao diện)</t>
  </si>
  <si>
    <t>ten_ndbh</t>
  </si>
  <si>
    <t>Tên người được bảo hiểm (Lấy từ pias) (Giao diện)</t>
  </si>
  <si>
    <t>nguoi_thuhuong_bh</t>
  </si>
  <si>
    <t>Người thụ hưởng bảo hiểm (Lấy từ pias) (Giao diện)</t>
  </si>
  <si>
    <t>hop_dong_bh</t>
  </si>
  <si>
    <t>hợp đồng bảo hiểm (Lấy từ pias) (Giao diện)</t>
  </si>
  <si>
    <t>so_donbh</t>
  </si>
  <si>
    <t>số đơn bảo hiểm</t>
  </si>
  <si>
    <t>so_donbh_bs</t>
  </si>
  <si>
    <t>Số đơn sửa đổi bổ sung   (Lấy từ pias) (Giao diện)</t>
  </si>
  <si>
    <t>coi_coe</t>
  </si>
  <si>
    <t>Áp dụng với Đơn P&amp;I (Người dùng nhập) ( Giao diện)</t>
  </si>
  <si>
    <t>bhanh_mo_rong</t>
  </si>
  <si>
    <t>Bảo hành mở rộng (Lấy từ pias) (Giao diện)</t>
  </si>
  <si>
    <t>thoihan_hoito</t>
  </si>
  <si>
    <t>Thời hạn hội tối (Lấy từ pias) (Giao diện)</t>
  </si>
  <si>
    <t>ngay_dau</t>
  </si>
  <si>
    <t>Ngày bắt đầu bảo hiểm</t>
  </si>
  <si>
    <t>ngay_cuoi</t>
  </si>
  <si>
    <t>Ngày kết thúc bảo hiểm</t>
  </si>
  <si>
    <t>solan_tonthat</t>
  </si>
  <si>
    <t>Số lần tổn thất trong thời hạn của Đơn/ HĐBH không tính các lần bị từ chối BT (Giao diện)</t>
  </si>
  <si>
    <t>tong_phibh</t>
  </si>
  <si>
    <t>Tổng số phí bảo hiểm (Lấy từ pias) (Giao diện) sum(bctt_ky_tphi.so_tienp)</t>
  </si>
  <si>
    <t>tong_phibh_thucnop</t>
  </si>
  <si>
    <t>Tổng số phí bảo hiểm thực nộp  (Lấy từ pias) (Giao diện) sum(bctt_kyphi_tthu.sotien_thucthu)</t>
  </si>
  <si>
    <t>tinhtrang_nopphi</t>
  </si>
  <si>
    <t>Tình trạng nộp phí</t>
  </si>
  <si>
    <t>trangthai_nopphi</t>
  </si>
  <si>
    <t>trạng thái nộp phí</t>
  </si>
  <si>
    <t>ma_sukien_tonthat</t>
  </si>
  <si>
    <t>Mã sự kiện tổn thất</t>
  </si>
  <si>
    <t>diachi_lienhe</t>
  </si>
  <si>
    <t>Địa chỉ</t>
  </si>
  <si>
    <t>so_hdong</t>
  </si>
  <si>
    <t>Số hợp đồng</t>
  </si>
  <si>
    <t>doituong_bh</t>
  </si>
  <si>
    <t>Đối tượng được bảo hiểm</t>
  </si>
  <si>
    <t>ma_donvi_capdon</t>
  </si>
  <si>
    <t>ma_nsp</t>
  </si>
  <si>
    <t>Nghiệp vụ BH: Tài sản, thân tàu, hàng hóa, ...</t>
  </si>
  <si>
    <t>ma_ban_capdon</t>
  </si>
  <si>
    <t>Chỉ áp dụng cho TH ma_donvi_gqkn=00</t>
  </si>
  <si>
    <t>ma_phong_capdon</t>
  </si>
  <si>
    <t>Mã phòng trong Ban cấp đơn của TT hoặc mã phòng cấp đơn của các ĐV thành viên</t>
  </si>
  <si>
    <t>ma_kh</t>
  </si>
  <si>
    <t>Mã KH mua BH</t>
  </si>
  <si>
    <t>doituong_tonthat</t>
  </si>
  <si>
    <t>1/Đối tượng tổn thất</t>
  </si>
  <si>
    <t>ma_ddiem_tt</t>
  </si>
  <si>
    <t>2/Mã tỉnh thành (Tỉnh thành xảy ra tổn thất)</t>
  </si>
  <si>
    <t>ten_ddiem_tt</t>
  </si>
  <si>
    <t>Tên địa điểm tổn thất</t>
  </si>
  <si>
    <t>ngay_tiepnhan</t>
  </si>
  <si>
    <t>3/Ngày tiếp nhận tổn thất</t>
  </si>
  <si>
    <t>gio_tiepnhan</t>
  </si>
  <si>
    <t>4/Giờ tiếp nhận tổn thất</t>
  </si>
  <si>
    <t>ngay_tonthat</t>
  </si>
  <si>
    <t>5/Ngày xảy ra tổn thất</t>
  </si>
  <si>
    <t>gio_tonthat</t>
  </si>
  <si>
    <t>6/Giờ xảy ra tổn thất</t>
  </si>
  <si>
    <t>sotien_kh_ycbt</t>
  </si>
  <si>
    <t>7/Ước lượng tổn thất</t>
  </si>
  <si>
    <t>nguyennhan_sobo</t>
  </si>
  <si>
    <t>8/Nguyên nhân sơ bộ</t>
  </si>
  <si>
    <t>ma_tte_uocluongtt</t>
  </si>
  <si>
    <t>9/Mã tiền tệ ước lượng tổn thất</t>
  </si>
  <si>
    <t>ma_tte_tongphibh</t>
  </si>
  <si>
    <t>10/Mã tiền tệ Tổng số phí bảo hiểm</t>
  </si>
  <si>
    <t>ma_tte_tongthucnop</t>
  </si>
  <si>
    <t>11/Mã tiền tệ tổng phí bảo hiểm thực nộp</t>
  </si>
  <si>
    <t>is_fronting</t>
  </si>
  <si>
    <t>Quy định đơn có tái fronting hay ko</t>
  </si>
  <si>
    <t>loaihinh_tthat</t>
  </si>
  <si>
    <t>Null/ 1:cashcall/2: cashloss/3: excesspoint</t>
  </si>
  <si>
    <t>so_sdbs_tai</t>
  </si>
  <si>
    <t>Đơn SDBS khi chọn lại cho nhà tái</t>
  </si>
  <si>
    <t>don_co_ri</t>
  </si>
  <si>
    <t>1 là Ri</t>
  </si>
  <si>
    <t>ma_loai_sdbs</t>
  </si>
  <si>
    <t>Join với bảng  nvu_dm_sdbs.ma_sdbs</t>
  </si>
  <si>
    <t>Ngày cập nhật</t>
  </si>
  <si>
    <t>user_infor.pr_key</t>
  </si>
  <si>
    <t>Kiểm tra insert bảng bctt_dongtai_bh</t>
  </si>
  <si>
    <t>ma_bctt_ctu</t>
  </si>
  <si>
    <t>ma_bctt_ct</t>
  </si>
  <si>
    <t>Tái bảo hiểm (Dựa vào trường pr_key_nvu_bht_ct lấy ra bảng bctt_ct)</t>
  </si>
  <si>
    <t>pr_key_nvu_bht_ct</t>
  </si>
  <si>
    <t>Id pias trả về kết nối bảng bctt_ct.pr_key_nvu_bht_ct</t>
  </si>
  <si>
    <t>ma_pttai</t>
  </si>
  <si>
    <t>Tên HĐ tái BH: SL1, Q/S, ... (Mã phương thức tái)</t>
  </si>
  <si>
    <t>ma_ctytai</t>
  </si>
  <si>
    <t>Mã cty đồng BH</t>
  </si>
  <si>
    <t>re_follower</t>
  </si>
  <si>
    <t>Mã nhà tái follower</t>
  </si>
  <si>
    <t>vaitro_dongbh</t>
  </si>
  <si>
    <t>Đồng chính\ Đồng phụ (Leader, Follower)</t>
  </si>
  <si>
    <t>tyle_tai</t>
  </si>
  <si>
    <t>Tỷ lệ đồng bảo hiểm</t>
  </si>
  <si>
    <t>tyle_taiho</t>
  </si>
  <si>
    <t>Tỷ lệ tái hộ đồng</t>
  </si>
  <si>
    <t>tyle_tai_ct</t>
  </si>
  <si>
    <t>Tỷ lệ tái theo HĐ TBH</t>
  </si>
  <si>
    <t>ghi_chu</t>
  </si>
  <si>
    <t>ghi chú</t>
  </si>
  <si>
    <t>is_leader</t>
  </si>
  <si>
    <t>Kiểm tra insert bảng bctt_ky_tphi</t>
  </si>
  <si>
    <t>Loại SĐBS</t>
  </si>
  <si>
    <t>ngay_thu_phi</t>
  </si>
  <si>
    <t>Ngày thu phí</t>
  </si>
  <si>
    <t>ma_tte</t>
  </si>
  <si>
    <t>Loại tiền</t>
  </si>
  <si>
    <t>tygia_vnd</t>
  </si>
  <si>
    <t>Tỷ giá</t>
  </si>
  <si>
    <t>nguyen_tep</t>
  </si>
  <si>
    <t>Nguyên tệ phí</t>
  </si>
  <si>
    <t>so_tienp</t>
  </si>
  <si>
    <t>Số tiền phí (VND)</t>
  </si>
  <si>
    <t>Trạng thái nộp phí</t>
  </si>
  <si>
    <t>Kiểm tra insert bảng bctt_kyphi_tthu</t>
  </si>
  <si>
    <t>Đơn SĐBS</t>
  </si>
  <si>
    <t>ngày thực thu</t>
  </si>
  <si>
    <t>ngay_thucthu</t>
  </si>
  <si>
    <t>Nguyên tệ</t>
  </si>
  <si>
    <t>Quy đổi</t>
  </si>
  <si>
    <t>sotiennte_thucthu</t>
  </si>
  <si>
    <t>Số chứng từ</t>
  </si>
  <si>
    <t>sotien_thucthu</t>
  </si>
  <si>
    <t>số tiền thực thu</t>
  </si>
  <si>
    <t>so_ctu_kt</t>
  </si>
  <si>
    <t>Mã chứng từ</t>
  </si>
  <si>
    <t>ngay_ctu_kt</t>
  </si>
  <si>
    <t>ma_ctu_kt</t>
  </si>
  <si>
    <t>ngày cập nhật</t>
  </si>
  <si>
    <t>Dùng cho phân công nhiều lần</t>
  </si>
  <si>
    <t>Kiểm tra insert bảng bctt_daumoi_capdon</t>
  </si>
  <si>
    <t>ID Đầu mối cấp đơn</t>
  </si>
  <si>
    <t>dau_moi</t>
  </si>
  <si>
    <t>Tên đầu mới</t>
  </si>
  <si>
    <t>so_dienthoai</t>
  </si>
  <si>
    <t>Số điện thoại</t>
  </si>
  <si>
    <t>email</t>
  </si>
  <si>
    <t>Email</t>
  </si>
  <si>
    <t>Kiểm tra insert bảng dm_skien_tthat</t>
  </si>
  <si>
    <t>ID Sự kiện tổn thất</t>
  </si>
  <si>
    <t>ten_sukien_tonthat</t>
  </si>
  <si>
    <t>Tên sự kiện</t>
  </si>
  <si>
    <t>tu_ngay</t>
  </si>
  <si>
    <t>Từ ngày</t>
  </si>
  <si>
    <t>den_ngay</t>
  </si>
  <si>
    <t>Đến ngày</t>
  </si>
  <si>
    <t>Kiểm tra insert bảng tailieu_hs</t>
  </si>
  <si>
    <t>ID Tài liệu</t>
  </si>
  <si>
    <t>ID thư mục</t>
  </si>
  <si>
    <t>action_id</t>
  </si>
  <si>
    <t>Định nghĩa action nào mở file này</t>
  </si>
  <si>
    <t>ten_tailieu</t>
  </si>
  <si>
    <t>Tên tài liệu</t>
  </si>
  <si>
    <t>duong_dan</t>
  </si>
  <si>
    <t>Đường dẫn tài liệu</t>
  </si>
  <si>
    <t>kich_thuoc</t>
  </si>
  <si>
    <t>Kích thước file (KB)</t>
  </si>
  <si>
    <t>loai_tailieu</t>
  </si>
  <si>
    <t>Loại tài liệu (.fdf, .doc...)</t>
  </si>
  <si>
    <t>1: đã xóa, 0 chưa xóa (Mặc định 0)</t>
  </si>
  <si>
    <t>type</t>
  </si>
  <si>
    <t>Ten bang</t>
  </si>
  <si>
    <t>ma_bb</t>
  </si>
  <si>
    <t>Mã biên bản</t>
  </si>
  <si>
    <t xml:space="preserve">Kiểm tra maxlength </t>
  </si>
  <si>
    <t>Kiểm tra hiển thị danh sách dữ liệu</t>
  </si>
  <si>
    <t>1. Kiểm tra hiển thị danh sách dữ liệu</t>
  </si>
  <si>
    <t>1. Hiển thị popup tương ứng với button, icon đã click</t>
  </si>
  <si>
    <t>1. Focus vào màn hình. Nhấn Tab liên tục</t>
  </si>
  <si>
    <t>Kiểm tra nhập toàn ký tự space</t>
  </si>
  <si>
    <t>1. Hiển thị danh sách trống và thông báo: "Không tìm thấy dữ liệu"</t>
  </si>
  <si>
    <r>
      <rPr>
        <sz val="11"/>
        <color rgb="FF000000"/>
        <rFont val="Times New Roman"/>
        <family val="1"/>
      </rPr>
      <t xml:space="preserve">1. Các label, textbox, combo cùng font chữ cỡ chữ, căn lề trái, có độ dài, rộng và khoảng cách bằng nhau, không xô lệch.
- Không có lỗi về chính tả, cấu trúc câu, ngữ pháp trên màn hình
- Form được bố trí hợp lý và dễ sử dụng
- Zoom in , zoom out không bị vỡ chữ, vỡ giao diện.
2. Kiểm tra trường bắt buộc phải có dấu *
3. Header, footer hợp lý hoặc theo design có sẵn
- Hiển thị giống design </t>
    </r>
    <r>
      <rPr>
        <u/>
        <sz val="11"/>
        <color rgb="FF1155CC"/>
        <rFont val="Times New Roman"/>
        <family val="1"/>
      </rPr>
      <t>https://www.figma.com/file/kRzsMq1sheeceIuzSPF7dR/PVI-GQKN-part-1?node-id=7297%3A780040&amp;t=6j72MSiwiymGLhom-0</t>
    </r>
    <r>
      <rPr>
        <sz val="11"/>
        <color rgb="FF000000"/>
        <rFont val="Times New Roman"/>
        <family val="1"/>
      </rPr>
      <t xml:space="preserve">
</t>
    </r>
  </si>
  <si>
    <r>
      <rPr>
        <sz val="11"/>
        <color rgb="FF000000"/>
        <rFont val="Times New Roman"/>
        <family val="1"/>
      </rPr>
      <t xml:space="preserve">1. Hiển thị Số tiền phí theo đơn bảo hiểm và đơn sửa đổi bổ sung liên quan đã chọn 
( Lấy từ API: </t>
    </r>
    <r>
      <rPr>
        <u/>
        <sz val="11"/>
        <color rgb="FF1155CC"/>
        <rFont val="Times New Roman"/>
        <family val="1"/>
      </rPr>
      <t>http://103.166.185.78:9001/api/v1/KhaiBaoTonThat/danhsach-donbh</t>
    </r>
    <r>
      <rPr>
        <sz val="11"/>
        <color rgb="FF000000"/>
        <rFont val="Times New Roman"/>
        <family val="1"/>
      </rPr>
      <t xml:space="preserve"> trường so_tienp ) theo đơn sửa đổi bổ sung chọn </t>
    </r>
  </si>
  <si>
    <t>1. Hiển thị title màn hình: "Danh sách hồ sơ"
2. Focus được set vào trường đầu tiên có thể edit
3. Các control tìm kiếm
 - Textbox Mã tổn thất
 - Textbox Mã hồ sơ
 - Textbox Đơn vị GQKN
 - Textbox Tên HSBT
 - Textbox Đơn vị cấp đơn
 - Textbox Số đơn BH
 - Textbox Tên khách hàng
 - Textbox Ngày tồn thất
 - Textbox  Số tiền YC bồi thường
 - Textbox Công ty giám định
 - Textbox Tiến trình
 - Textbox Phòng ban - Trạng thái
 - Textbox Trạng thái tài liệu
 - Textbox Tài liệu còn thiếu
4. Các chức năng : 
 - Button Khai báo tổn thất, Xuất file, cập nhật, xem</t>
  </si>
  <si>
    <t>Precond:
1. Đăng nhập thành công vào hệ thống bằng account được phân quyền Báo cáo tổn thất
2. Truy cập chức năng Khai báo tổn thất &gt;&gt; Tab Tiếp nhận và lập báo cáo tổn thất</t>
  </si>
  <si>
    <t>1. Kiểm tra về bố cục, font chữ, chính tả, màu chữ
2. Kiểm tra header, footer</t>
  </si>
  <si>
    <t>1. Các label, textbox, combo cùng font chữ cỡ chữ, căn lề trái, số căn phải, có độ dài, rộng và khoảng cách bằng nhau, không xô lệch.
 - Không có lỗi về chính tả, cấu trúc câu, ngữ pháp trên màn hình
 - Form được bố trí hợp lý và dễ sử dụng
2. Header, footer hợp lý hoặc theo design có sẵn
3. Kiểm tra tooltip ở icon thao tác</t>
  </si>
  <si>
    <t>Kiểm tra điểu hướng khi click các button Khai báo tổn thất, các icon thao tác</t>
  </si>
  <si>
    <t>Tại màn hình Danh sách hồ sơ &gt; Tab Tiếp nhận và lập báo cáo tổn thất
1. Click button Khai báo tổn thất
2. Click các icon thao tác (Xem, Sửa)</t>
  </si>
  <si>
    <t>1. Các Label được sắp xếp từ trái qua phải:
 - Label Stt, Mã tổn thất, Mã hồ sơ, Đơn vị GQKN, Tên HSBT, Đơn vị cấp đơn, Số đơn BH, Tên khách hàng, Ngày tổn thất, Số tiền YC bồi thường, Công ty giám định, Trạng thái tài liệu, Tài liệu còn thiếu, Thao tác</t>
  </si>
  <si>
    <t>Search box Mã tổn thất</t>
  </si>
  <si>
    <t>1. Hệ thống tự động điền số lần tổn thất theo số đơn BH và disable
 (Số lần tổn thất trong thời hạn của Đơn/ HĐBH không tính các lần bị từ chối BT)</t>
  </si>
  <si>
    <t>1. Danh sách dữ liệu hiển thị theo ngày tạo từ mới nhất đến cũ nhất
- Dữ liệu hiển thị tương ứng với tài khoản đăng nhập</t>
  </si>
  <si>
    <t>Tại màn hình Danh sách hồ sơ &gt; Tab Tiếp nhận và Lập báo cáo tổn thất
1. Kiểm tra DL trong searchbox</t>
  </si>
  <si>
    <t xml:space="preserve"> Tại màn hình Danh sách hồ sơ &gt; Tab Tiếp nhận và Lập báo cáo tổn thất
1. Thực hiện CTRL+V để paste nội dung ở nơi khác vào textbox</t>
  </si>
  <si>
    <t>Tại màn hình Danh sách hồ sơ &gt; Tab Tiếp nhận và Lập báo cáo tổn thất
1. Nhập toàn ký tự space</t>
  </si>
  <si>
    <t>Kiểm tra tìm kiếm không phân biệt chữ hoa, chữ thường</t>
  </si>
  <si>
    <t>1. Hệ thống trả về cùng kết quả, không phân biệt chữ hoa và chữ thường</t>
  </si>
  <si>
    <t>Tại màn hình Danh sách hồ sơ &gt; Tab Tiếp nhận và Lập báo cáo tổn thất
1. Nhập dữ liệu tìm kiếm là chữ thường
2. Nhập dữ liệu tìm kiếm là chữ hoa</t>
  </si>
  <si>
    <t>Tại màn hình Danh sách hồ sơ &gt; Tab Tiếp nhận và Lập báo cáo tổn thất
1. Nhập dữ liệu đúng định dạng có chứa các kí tự đặc biệt, thẻ html: %#@abc&amp;lt,&lt;/table&gt;</t>
  </si>
  <si>
    <t>1. 1. Hệ thống Tìm kiếm theo đúng điều kiện lọc</t>
  </si>
  <si>
    <t>1. Hệ thống hiển thị kết quả tìm kiếm phù hợp với ký tự đã nhập, mapping trường Mã tổn thất</t>
  </si>
  <si>
    <t>Kiểm tra nhập dữ liệu có tồn tại trong DB</t>
  </si>
  <si>
    <t>Tại màn hình Danh sách hồ sơ &gt; Tab Tiếp nhận và Lập báo cáo tổn thất
1. Nhập dữ liệu có tồn tại trong DB</t>
  </si>
  <si>
    <t>Kiểm tra nhập dữ liệu không tồn tại trong DB</t>
  </si>
  <si>
    <t>Tại màn hình Danh sách hồ sơ &gt; Tab Tiếp nhận và Lập báo cáo tổn thất
1. Nhập dữ liệu không tồn tại trong DB</t>
  </si>
  <si>
    <t>Tại màn hình Danh sách hồ sơ &gt; Tab Tiếp nhận và Lập báo cáo tổn thất
1. Nhập dữ liệu hợp lệ có khoảng trắng đầu và cuối: "  "</t>
  </si>
  <si>
    <t>1. Hệ thống hiển thị kết quả tìm kiếm theo dữ liệu đã được cắt các ký tự trắng đầu và cuối</t>
  </si>
  <si>
    <t>1. Hiển thị đúng nội dung đã copy paste
2. Hệ thống hiển thị kết quả tìm kiếm phù hợp với ký tự đã copy paste, mapping trường Mã tổn thất</t>
  </si>
  <si>
    <t>1. Hệ thống hiển thị kết quả tìm kiếm phù hợp với ký tự đã nhập, mapping trường Mã hồ sơ</t>
  </si>
  <si>
    <t>1. Hiển thị đúng nội dung đã copy paste
2. Hệ thống hiển thị kết quả tìm kiếm phù hợp với ký tự đã copy paste, mapping trường Mã hồ sơ</t>
  </si>
  <si>
    <t xml:space="preserve">
1. Hệ thống hiển thị  tất cả các hồ sơ đang ở tiến trình Tiếp nhận và lập báo cáo tổn thất có trong hệ thống
</t>
  </si>
  <si>
    <r>
      <t xml:space="preserve">1. Giá trị mặc định trống
- Hiển thị  placeholder: icon +  </t>
    </r>
    <r>
      <rPr>
        <i/>
        <sz val="11"/>
        <color rgb="FF000000"/>
        <rFont val="Times New Roman"/>
        <family val="1"/>
      </rPr>
      <t>Tìm kiếm</t>
    </r>
  </si>
  <si>
    <t>1. Hệ thống hiển thị kết quả tìm kiếm phù hợp với ký tự đã nhập, mapping trường Đơn vị GQKN</t>
  </si>
  <si>
    <t>1. Hiển thị đúng nội dung đã copy paste
2. Hệ thống hiển thị kết quả tìm kiếm phù hợp với ký tự đã copy paste, mapping trường Đơn vị GQKN</t>
  </si>
  <si>
    <t>Search box  Đơn vị GQKN</t>
  </si>
  <si>
    <t xml:space="preserve">Search box Mã hồ sơ 
</t>
  </si>
  <si>
    <t>Search box Tên HSBT</t>
  </si>
  <si>
    <t>1. Hệ thống hiển thị kết quả tìm kiếm phù hợp với ký tự đã nhập, mapping trường Tên HSBT</t>
  </si>
  <si>
    <t>1. Hiển thị đúng nội dung đã copy paste
2. Hệ thống hiển thị kết quả tìm kiếm phù hợp với ký tự đã copy paste, mapping trường Tên HSBT</t>
  </si>
  <si>
    <t>Search box Đơn vị cấp đơn</t>
  </si>
  <si>
    <t>1. Hệ thống hiển thị kết quả tìm kiếm phù hợp với ký tự đã nhập, mapping trường Đơn vị cấp đơn</t>
  </si>
  <si>
    <t>1. Hiển thị đúng nội dung đã copy paste
2. Hệ thống hiển thị kết quả tìm kiếm phù hợp với ký tự đã copy paste, mapping trường Đơn vị cấp đơn</t>
  </si>
  <si>
    <t>Search box Số đơn BH</t>
  </si>
  <si>
    <t>Search box Tên khách hàng</t>
  </si>
  <si>
    <t>1. Hệ thống hiển thị kết quả tìm kiếm phù hợp với ký tự đã nhập, mapping trường Tên khách hàng</t>
  </si>
  <si>
    <t>1. Hiển thị đúng nội dung đã copy paste
2. Hệ thống hiển thị kết quả tìm kiếm phù hợp với ký tự đã copy paste, mapping trường Tên khách hàng</t>
  </si>
  <si>
    <t>Search box Ngày tổn thất</t>
  </si>
  <si>
    <t>Search box Công ty giám định</t>
  </si>
  <si>
    <t>Search box Phòng ban - trạng thái</t>
  </si>
  <si>
    <t>1. Hệ thống hiển thị kết quả tìm kiếm phù hợp với ký tự đã nhập, mapping trường Công ty giám định</t>
  </si>
  <si>
    <t>1. Hiển thị đúng nội dung đã copy paste
2. Hệ thống hiển thị kết quả tìm kiếm phù hợp với ký tự đã copy paste, mapping trường Công ty giám định</t>
  </si>
  <si>
    <t>1. Hệ thống hiển thị kết quả tìm kiếm phù hợp với ký tự đã nhập, mapping trường Phòng ban - Trạng thái</t>
  </si>
  <si>
    <t>1. Hiển thị đúng nội dung đã copy paste
2. Hệ thống hiển thị kết quả tìm kiếm phù hợp với ký tự đã copy paste, mapping trường Phòng ban - Trạng thái</t>
  </si>
  <si>
    <t>Search box Trạng thái tài liệu</t>
  </si>
  <si>
    <t>1. Hệ thống hiển thị kết quả tìm kiếm phù hợp với ký tự đã nhập, mapping trường Trạng thái tài liệu</t>
  </si>
  <si>
    <t>1. Hiển thị đúng nội dung đã copy paste
2. Hệ thống hiển thị kết quả tìm kiếm phù hợp với ký tự đã copy paste, mapping trường Trạng thái tài liệu</t>
  </si>
  <si>
    <t>III) THÔNG TIN CHUNG</t>
  </si>
  <si>
    <t>1. Giá trị mặc định là ngày hiện tại, cho phép chỉnh sửa</t>
  </si>
  <si>
    <t>I) THÔNG TIN NGƯỜI PHỤ TRÁCH</t>
  </si>
  <si>
    <t>II) ĐỀ NGHỊ, ĐỀ XUẤT</t>
  </si>
  <si>
    <t>Tại màn hình Lập báo cáo tổn thất
 1. Kiểm tra giá trị mặc định</t>
  </si>
  <si>
    <t>Tại màn hình Lập báo cáo tổn thất
 1. Nhập dữ liệu đúng định dạng có chứa các kí tự đặc biệt, thẻ html: %#@abc&amp;lt,&lt;/table&gt;
 (vd: &lt;script&gt;console.log("hello world")&lt;/script&gt; 
 hoặc &lt;script&gt; alert ('Hello') &lt;/script&gt;)</t>
  </si>
  <si>
    <t>"Tại màn hình Lập báo cáo tổn thất
 '1. Click vào icon Calendar bên cạnh textbox. 
 2. Click vào Hôm nay</t>
  </si>
  <si>
    <t>Tại màn hình Lập báo cáo tổn thất
 1. Thực hiện CTRL+V để paste nội dung text/ký tự đặc biệt ở nơi khác vào textbox
 2. Enter/Click ra ngoài</t>
  </si>
  <si>
    <t>Tại màn hình Lập báo cáo tổn thất
 1. Thực hiện CTRL+V để paste nội dung ngày &gt; hiện tại ở nơi khác vào textbox
 2. Nhấn Enter</t>
  </si>
  <si>
    <t>Tại màn hình Lập báo cáo tổn thất
1. Xóa dữ liệu mặc định hiển thị</t>
  </si>
  <si>
    <t>1. Highlight đỏ, hiển thị thông báo dưới trường: "Ngày lập báo cáo không được để trống"</t>
  </si>
  <si>
    <t>1. Cho phép nhập, hiển thị đúng dữ liệu đã nhập
2. Lập báo cáo tổn thất thành công</t>
  </si>
  <si>
    <t>Kiểm tra khi nhập dữ liệu không đúng định dạng</t>
  </si>
  <si>
    <t>1. Hiển thị title màn hình: "Danh sách hồ sơ"
Hiển thị tab: Thông tin tổn thất, Báo cáo tổn thất, Bồi thường, Lịch sử, Bao gồm
Focus 
- Mã tổn thất + Báo cáo tổn thất + Trạng thái
- I) THÔNG TIN NGƯỜI PHỤ TRÁCH
    Phạm vi xử lý: 
    1. Thông tin chung 
    2. Chi tiết hạng mục bảo hiểm
    3. Thông tin Đồng bảo hiểm
    4. Thông tin Đầu mối phối hợp
    Người chủ trì
    Người phối hợp
- II)ĐỀ NGHỊ,ĐỀ XUẤT
   Chức danh +Tên viết tắt phòng/Ban/Đơn vị(tên thường) +Tên người + Nội dung
- III) Thông tin chung
 + Ngày lập báo cáo
 + Tên tổn thất
 + Hợp đồng bảo hiểm
 + Số đơn bảo hiểm
 + Số SĐBS
 + Tên khách hàng
 + Người thụ hưởng bảo hiểm
 + Đối tượng được bảo hiểm
 + Nghiệp vụ bảo hiểm
 + COI/COE
 + Bảo hành mở rộng (tháng)
 + Ngày hồi tố
 + Ngày bắt đầu
 + Ngày kết thúc
 + Số lần tổn thất trong thời hạn Đơn/HĐBH
 + Tổng số phí bảo hiểm
 + Tổng phí bảo hiểm thực nộp
 + Đối tượng bị tổn thất
 + Địa điểm xảy ra tổn thất
 + Tỉnh thành xảy ra tổn thất
 + Ngày tiếp nhận tổn thất
 + Giờ tiếp nhận tổn thất
 + Ước lượng tổn thất
 + Ngày xảy ra tổn thất
 + Giờ xảy ra tổn thất
 + Nguyên nhân sơ bộ
 + Mã sự kiện tổn thất
- IV) Chi tiết hạng mục bảo hiểm
 - Thông tin đơn bảo hiểm
    + Sản phẩm bảo hiểm
    + Loại tiền
    + Tỷ giá
    + Mức trách nhiệm
    + Phí bảo hiểm
    + Phí bảo hiểm quy đổi (VND)
    + Tỷ lệ giữ lại
    + Loại tiền
    + Tỷ giá
    + Số tiền ước BT
    + Số tiền ước BT giữ lại
    + Số tiền ước BT quy đổi (VND)
    + Số tiền ước BT giữ lại quy đổi (VND)
- V) Thông tin liên quan
 Các tab: Đồng bảo hiểm, Tái bảo hiểm,Xác nhận nộp phí,Đầu mối phối hợp CĐ
  + Đồng bảo hiểm: Vai trò đồng bảo hiểm của PVI:Leader+Follower
    Bảng danh sách báo gồm: Tên nhà đồng bảo hiểm,Vai trò đồng bảo hiểm,Tỷ lệ đồng,Tỷ lệ tái hộ đồng,_x0008_Liên hệ,Số điện thoại, Email, Mô tả, Thao tác
  + Tái bảo hiểm: Số đơn BH áp dụng cơ cấu tái:Chọn đơn bảo hiểm
      Đơn SĐBS RI: 
     Loại hình tổn thất:
     Bảng bao gồm: Phương thức tái, Tên nhà tái bảo hiểm, Tái leader, Nhà Tái Follower, Tỉ lệ tái theo đơn, Tỉ lệ tái theo HĐ TBH, Liên hệ, Mô tả, Thao tác
  + Xác nhận nộp phí: Thông tin kỳ thu phí, Thông tin thực thu
      Thông tin kỳ thu phí: Tình trạng nộp phí, Trạng thái nộp phí, Bảng bao gồm: Số đơn BH,Đơn SĐBS, Loại SĐBS, Ngày thu phí, Loại tiền, Tỷ giá, Nguyên tệ phí, Số tiền phí (VND), Tình trạng nộp phí, Trạng thái nộp phí, Thao tác
  + Đầu mối cấp đơn: _x0008_Đầu mối, Số điện thoại, Email, Thao tác    
- File đính kèm: Tải lên file đính kèm, Danh sách thư mục
2. Focus được set vào trường đầu tiên có thể edit
4. Các chức năng : 
- Button Lưu, Chuyển xử lý, Phê duyệt, Trả lại, Phân công ( Phụ thuộc vào Role)</t>
  </si>
  <si>
    <t>Tại màn hình Lập báo cáo tổn thất
1. Nhập giá trị ngày tháng không đúng định dạng : Kiểm tra với các định dạng sau: 
- Định đạng MM/DD/YYYY
-YYYY/DD/MM
- sdfasdfsdf 
- DD/MM
 2. Click ra ngoài</t>
  </si>
  <si>
    <t>1. Hệ thống không nhận dữ liệu không đúng định dạng
- Tự động xóa dữ liệu khi click ra ngoài</t>
  </si>
  <si>
    <t xml:space="preserve">1. Cho phép nhập
2. Hệ thống không nhận dữ liệu không đúng định dạng
- Tự động xóa dữ liệu khi click ra ngoài
</t>
  </si>
  <si>
    <t xml:space="preserve">
Tại màn hình Lập báo cáo tổn thất
1. Click icon Calendar</t>
  </si>
  <si>
    <t>Tại màn hình Lập báo cáo tổn thất
 1.
 - Nhập DD = 31 đối với những tháng có 30 ngày hoặc 0
 - Nhập MM = 13 hoặc 0
 2. Click ra ngoài</t>
  </si>
  <si>
    <t>Kiểm tra khi nhập Ngày lập báo cáo đúng định dạng &gt; Ngày hiện tại</t>
  </si>
  <si>
    <t>Tại màn hình Lập báo cáo tổn thất
1. Click vào textbox 
2. Nhập giá trị hợp lệ từ bàn phím
3. Nhập giá trị hợp lệ vào các trường còn lại
4. Click button Lưu</t>
  </si>
  <si>
    <t>Tại màn hình Lập báo cáo tổn thất
1. Click vào textbox 
2. Nhập Ngày lập báo cáo &gt; Ngày hiện tại
3. Tab/Click ra ngoài</t>
  </si>
  <si>
    <r>
      <t>Kiểm tra khi nhập Ngày lập báo cáo &lt;</t>
    </r>
    <r>
      <rPr>
        <sz val="11"/>
        <color rgb="FFFF0000"/>
        <rFont val="Times New Roman"/>
        <family val="1"/>
      </rPr>
      <t xml:space="preserve"> Ngày tổn thất hay Ngày tiếp nhận???</t>
    </r>
  </si>
  <si>
    <t>Tại màn hình Lập báo cáo tổn thất
1. Click vào textbox 
2. Nhập Ngày lập báo cáo &lt; Ngày tổn thất
3. Tab/Click ra ngoài</t>
  </si>
  <si>
    <t>Kiểm tra khi nhập Ngày lập báo cáo = Ngày hiện tại</t>
  </si>
  <si>
    <t>Tại màn hình Lập báo cáo tổn thất
1. Click vào textbox 
2. Nhập giá trị hợp lệ = Ngày hiện tại
3. Nhập giá trị hợp lệ vào các trường còn lại
4. Click button Lưu</t>
  </si>
  <si>
    <t>Kiểm tra khi tick chọn Ngày lập báo cáo = Ngày hiện tại</t>
  </si>
  <si>
    <t>Kiểm tra khi tick chọn Ngày lập báo cáo = Ngày tổn thất</t>
  </si>
  <si>
    <t>Kiểm tra khi tick chọn Ngày lập báo cáo &lt; Ngày hiện tại và &gt; Ngày tổn thất</t>
  </si>
  <si>
    <t>Tại màn hình Lập báo cáo tổn thất
1. Click vào textbox 
2. Nhập Ngày lập báo cáo = Ngày tổn thất
3. Tab/Click ra ngoài</t>
  </si>
  <si>
    <t>Tại màn hình Lập báo cáo tổn thất
1. Click vào textbox 
2. Nhập Ngày lập báo cáo = Ngày hiện tại
3. Tab/Click ra ngoài</t>
  </si>
  <si>
    <t>Tại màn hình Lập báo cáo tổn thất
1. Click vào textbox 
2. Nhập Ngày lập báo cáo &lt; Ngày hiện tại và &gt; Ngày tổn thất
3. Tab/Click ra ngoài</t>
  </si>
  <si>
    <t>1. Cho phép chọn, hiển thị đúng dữ liệu đã nhập
2. Lập báo cáo tổn thất thành công</t>
  </si>
  <si>
    <t>1. Cho phép nhập
2. Hệ thống không nhận dữ liệu không đúng định dạng
- Tự động xóa dữ liệu khi click ra ngoài</t>
  </si>
  <si>
    <t>Tại màn hình Lập báo cáo tổn thất
 1. Thực hiện CTRL+V để paste nội dung ngày &lt;= hiện tại và &gt;= Ngày tổn thất ở nơi khác vào textbox
 2. Nhấn Enter</t>
  </si>
  <si>
    <t>Kiểm tra giá trị mặc định hiển thị</t>
  </si>
  <si>
    <t>Kiểm tra dữ liệu là bắt buộc</t>
  </si>
  <si>
    <t>Kiểm tra nhập dữ liệu đã tồn tại trong DB</t>
  </si>
  <si>
    <t>Kiểm tra nhập dữ liệu có space đầu/cuối</t>
  </si>
  <si>
    <t>1.Chặn nhập từ ký tự 251</t>
  </si>
  <si>
    <t xml:space="preserve">Kiểm tra khi thực hiện CTRL+V để paste nội dung ở nơi khác vào textbox </t>
  </si>
  <si>
    <t>Tại màn hình Lập báo cáo tổn thất
1. Kiểm tra hiển thị mặc định</t>
  </si>
  <si>
    <t>Tại màn hình Lập báo cáo tổn thất
1. Nhập giá trị hợp lệ có chứa space đầu/cuối
2. Click button [Lưu]</t>
  </si>
  <si>
    <t>Tại màn hình Lập báo cáo tổn thất
1. Nhập dữ liệu đúng định dạng có chứa các kí tự đặc biệt, thẻ html: %#@abc&amp;lt,&lt;/table&gt;  ngoại trừ các ký tự "/ _ &amp; . ) ( -" 
2. Các thông tin khác được nhập hợp lệ</t>
  </si>
  <si>
    <t>Tại màn hình Lập báo cáo tổn thất
1. Nhập X đúng định dạng có chứa ký tự đặc biệt, thẻ html,java script : 
(vd: &lt;script&gt;console.log("hello world")&lt;/script&gt;  
hoặc &lt;script&gt; alert ('Hello') &lt;/script&gt;)</t>
  </si>
  <si>
    <t>Tại màn hình Lập báo cáo tổn thất
1. Nhập dữ liệu là tiếng việt có dấu
2. Các thông tin khác được nhập hợp lệ
3. Click button [Lưu]</t>
  </si>
  <si>
    <t>Tại màn hình Lập báo cáo tổn thất
1.Nhập dữ liệu = 251 ký tự</t>
  </si>
  <si>
    <t>Tại màn hình Lập báo cáo tổn thất
1. Nhập dữ liệu =&lt; 250 ký tự
2. Các thông tin khác được nhập hợp lệ
3. Click button [Lưu]</t>
  </si>
  <si>
    <t>Tại màn hình Lập báo cáo tổn thất
1. Thực hiện CTRL+V để paste nội dung ở nơi khác vào textbox
2. Các thông tin khác được nhập hợp lệ
3. Click button [Lưu]</t>
  </si>
  <si>
    <t>1. Hệ thống tự động fill dữ liệu ghép lại từ 3 trường: Tên đối tượng tổn thất, Ngày tổn thất, Địa điểm tổn thất theo khai báo tổn thất
- Cho phép chỉnh sửa</t>
  </si>
  <si>
    <t>1. Lập BCTT không thành công
2. Highlight đỏ và hiển thị thông báo ngay dưới trường: "Tên tổn thất không được để trống"</t>
  </si>
  <si>
    <t>Tại màn hình Lập báo cáo tổn thất
1. Xóa dữ liệu, bỏ trống hoặc nhập toàn space
2. Nhập các thông tin khác hợp lệ
3. Click button [Lưu]</t>
  </si>
  <si>
    <t>Tại màn hình Lập báo cáo tổn thất
1. Nhập dữ liệu đã tồn tại
2. Nhập các thông tin khác hợp lệ
3. Click button [Lưu]</t>
  </si>
  <si>
    <t>1. Hệ thống cho phép nhập trùng dữ liệu
2. Thực hiện Lưu thành công
- Dữ liệu được lưu vào DB bảng bctt_ctu
select*from bctt_ctu where ten_tonthat='x';</t>
  </si>
  <si>
    <t>1. Hệ thống thực hiện:
- Lưu BCTT thành công
- Tự động cắt space đầu/cuối
- Dữ liệu được lưu vào DB bảng bctt_ctu</t>
  </si>
  <si>
    <t>1. Hệ thống thực hiện:
- Lưu BCTT thành công
- Tự động cắt space đầu/cuối
- Dữ liệu được lưu vào DB bảng bctt_ctu
select*from bctt_ctu where ten_tonthat='x';</t>
  </si>
  <si>
    <t>1. Lưu BCTT thành công
- Dữ liệu được lưu vào DB bảng bctt_ctu
select*from bctt_ctu where ten_tonthat='x';</t>
  </si>
  <si>
    <t>1. Hệ thống tự động fill dữ liệu số Hợp đồng bảo hiểm từ khai báo tổn thất
- Cho phép chỉnh sửa</t>
  </si>
  <si>
    <t>1. Lập BCTT không thành công
2. Highlight đỏ và hiển thị thông báo ngay dưới trường: "Hợp đồng bảo hiểm không được để trống"</t>
  </si>
  <si>
    <t>Ở KBTT, là 30 ký tự</t>
  </si>
  <si>
    <t>1.Chặn nhập từ ký tự 31</t>
  </si>
  <si>
    <t>Tại màn hình Lập báo cáo tổn thất
1.Nhập dữ liệu = 31 ký tự</t>
  </si>
  <si>
    <t>1. Hệ thống tự động fill dữ liệu Số đơn bảo hiểm từ khai báo tổn thất
- Cho phép chỉnh sửa</t>
  </si>
  <si>
    <t>Textbox Số đơn bảo hiểm</t>
  </si>
  <si>
    <t>Textbox Hợp đồng bảo hiểm</t>
  </si>
  <si>
    <t>Textbox Tên tổn thất</t>
  </si>
  <si>
    <t>Textbox Ngày lập báo cáo</t>
  </si>
  <si>
    <t>Tại màn hình Lập báo cáo tổn thất
1. Kiểm tra giá trị mặc định</t>
  </si>
  <si>
    <t>Tại màn hình Lập báo cáo tổn thất
1. Kiểm tra khi click vào trường</t>
  </si>
  <si>
    <t>Textbox Số SĐBS</t>
  </si>
  <si>
    <t>1. Hệ thống lấy dữ liệu từ khai báo tổn thất (nếu có), disable không cho sửa</t>
  </si>
  <si>
    <t>Button Kiểm tra</t>
  </si>
  <si>
    <t>Textbox Tên khách hàng</t>
  </si>
  <si>
    <t>Kiểm tra khi click button</t>
  </si>
  <si>
    <t>Tại màn hình Lập báo cáo tổn thất
1. Click button</t>
  </si>
  <si>
    <t>1. Hiển thị popup chọn đơn BH và đơn SĐBS liên quan</t>
  </si>
  <si>
    <t>Textbox Người thụ hưởng bảo hiểm</t>
  </si>
  <si>
    <t>Tại màn hình Lập báo cáo tổn thất
1. Click button Kiểm tra
2. Tại popup chọn Số đơn bảo hiểm và Số SĐBS, chọn 1 Số đơn bảo hiểm và Số SĐBS</t>
  </si>
  <si>
    <t>1. Hệ thống hiển thị dữ liệu tương ứng theo số đơn bảo hiểm và Số SĐBS đã được chọn</t>
  </si>
  <si>
    <t>1. Mặc định trống, disable</t>
  </si>
  <si>
    <t>Kiểm tra dữ liệu hiển thị khi chọn Số đơn bảo hiểm và Số SĐBS</t>
  </si>
  <si>
    <t>1. Hệ thống lấy thông tin từ khai báo tổn thất và disable
SQL: bctt_ctu.ten_ndbh ( Từ bctt_ctu.ma_kh join bảng dm_khach) ma_kh do api danh sách số đơn trả về</t>
  </si>
  <si>
    <t>Textbox Đối tượng được bảo hiểm</t>
  </si>
  <si>
    <t>1. Hệ thống lấy thông tin từ khai báo tổn thất
SQL: bctt_ctu.ten_ndbh ( Từ bctt_ctu.ma_kh join bảng dm_khach) ma_kh do api danh sách số đơn trả về</t>
  </si>
  <si>
    <t>1. Hệ thống hiển thị dữ liệu tương ứng theo số đơn bảo hiểm và Số SĐBS đã được chọn
- Disable, không cho sửa</t>
  </si>
  <si>
    <t>1. Lưu BCTT thành công
- Dữ liệu được lưu vào DB bảng bctt_ctu</t>
  </si>
  <si>
    <t>1. Hệ thống cho phép nhập trùng dữ liệu
2. Thực hiện Lưu thành công
- Dữ liệu được lưu vào DB bảng bctt_ctu</t>
  </si>
  <si>
    <t>Cần confirm lại BA, trong SRS ko có mô tả</t>
  </si>
  <si>
    <t>Tại màn hình Lập báo cáo tổn thất
 1. Nhập dữ liệu đúng định dạng có chứa các kí tự đặc biệt, thẻ html: %#@a*&amp;^$
 (vd: &lt;script&gt;console.log("hello world")&lt;/script&gt; 
 hoặc &lt;script&gt; alert ('Hello') &lt;/script&gt;)</t>
  </si>
  <si>
    <t>Tại màn hình Lập báo cáo tổn thất
 1. Tìm kiếm dữ liệu không tồn tại</t>
  </si>
  <si>
    <t>Tại màn hình Lập báo cáo tổn thất
 1. Thực hiện CTRL+V để paste nội dung không tồn tại ở nơi khác vào textbox</t>
  </si>
  <si>
    <t>Tại màn hình Lập báo cáo tổn thất
 1. Thực hiện CTRL+V để paste nội dung đã tồn tại ở nơi khác vào textbox</t>
  </si>
  <si>
    <t>1.Hiển thị dữ liệu trống</t>
  </si>
  <si>
    <t>Tại màn hình Lập báo cáo tổn thất
 1. Xóa dữ liệu
 2. Nhập các giá trị khác hợp lệ
 3. Click button [Lưu]</t>
  </si>
  <si>
    <t>1. Highlight đỏ, hiển thị thông báo: "Nghiệp vụ bảo hiểm không được để trống"</t>
  </si>
  <si>
    <t>Kiểm tra danh sách Nghiệp vụ bảo hiểm</t>
  </si>
  <si>
    <t>Tại màn hình Lập báo cáo tổn thất
 1. Click dropdown list Nghiệp vụ bảo hiểm</t>
  </si>
  <si>
    <t>1. Hiển thị toàn bộ danh sách Nghiệp vụ bảo hiểm có trên hệ thống
Select ten_sp from dm_sp;</t>
  </si>
  <si>
    <t>Kiểm khi click chọn 1 giá trị</t>
  </si>
  <si>
    <t>Tại màn hình Lập báo cáo tổn thất
1. Click chọn 1 giá trị</t>
  </si>
  <si>
    <t>1. Hiển thị đúng giá tri vừa chọn</t>
  </si>
  <si>
    <t>Kiểm tra click chọn nhiều giá trị</t>
  </si>
  <si>
    <t>Tại màn hình Lập báo cáo tổn thất
1. Click chọn nhiều giá trị</t>
  </si>
  <si>
    <t>1. Hệ thống chỉ cho chọn 1 giá trị, hiển thị giá trị cuối cùng click chọn</t>
  </si>
  <si>
    <t>Tại màn hình Lập báo cáo tổn thất
1. Nhập dữ liệu có tồn tại trên DB vào dropdowns list</t>
  </si>
  <si>
    <t>1. Hệ thống hiển thị kết quả tìm kiếm phù hợp với dữ liệu đã nhập</t>
  </si>
  <si>
    <t>Kiểm tra tìm kiếm khi nhập chữ hoa, chữ thường</t>
  </si>
  <si>
    <t>Tại màn hình Lập báo cáo tổn thất
1. Nhập liệu chữ hoa
2. Nhập dữ liệu chữ thường</t>
  </si>
  <si>
    <t>1. Hệ thống hiển thị kết quả tìm kiếm phù hợp dữ liệu đã nhập
- Nhập chữ hoa, chữ thường thì kết quả hiển thị giống nhau</t>
  </si>
  <si>
    <t>Kiểm tra tìm kiếm tương đối khi nhập dữ liệu có tồn tại trên DB vào dropdown list</t>
  </si>
  <si>
    <t>Kiểm tra tìm kiếm tuyệt đối khi nhập dữ liệu có tồn tại trên DB vào dropdown list</t>
  </si>
  <si>
    <t>Tại màn hình Lập báo cáo tổn thất
1. Nhập dữ liệu toàn phần có tồn tại trên DB vào dropdowns list</t>
  </si>
  <si>
    <t xml:space="preserve">1. Hệ thống hiển thị kết quả tìm kiếm phù hợp với dữ liệu đã nhập, focus vào kết quả đầu tiên trong danh sách kết quả </t>
  </si>
  <si>
    <t>Kiểm tra khi click vào icon 'x"</t>
  </si>
  <si>
    <t xml:space="preserve">Tại màn hình Lập báo cáo tổn thất
 1. Click vào icon 'x" </t>
  </si>
  <si>
    <t>1. Hệ thống thực hiện xóa dữ liệu 
2. Highlight đỏ, hiển thị thông báo dưới trường "Nghiệp vụ bảo hiểm không được để trống"</t>
  </si>
  <si>
    <t>Textbox COI/ COE</t>
  </si>
  <si>
    <t>1. Hiển thị dữ liệu trống</t>
  </si>
  <si>
    <t xml:space="preserve">Tại màn hình Lập báo cáo tổn thất
1. Nhập ký tự đặc biệt ( e.x: #$%&amp;*^ '..) </t>
  </si>
  <si>
    <t>1. Hiển thị dấu * cạnh label: "COI/COE"
- Trường COI/COE là bắt buộc</t>
  </si>
  <si>
    <t>Tại màn hình Lập báo cáo tổn thất
1. Chọn Nghiệp vụ bảo hiểm Nghiệp vụ bảo hiểm = giá trị có ma_sp = ('03, '06')</t>
  </si>
  <si>
    <t>1. Không hiển thị dấu * cạnh label: "COI/COE"
- Trường COI/COE không bắt buộc</t>
  </si>
  <si>
    <r>
      <t xml:space="preserve">1. Hiển thị placeholder: </t>
    </r>
    <r>
      <rPr>
        <i/>
        <sz val="11"/>
        <color rgb="FF000000"/>
        <rFont val="Times New Roman"/>
        <family val="1"/>
      </rPr>
      <t>Nhập COI/COE...</t>
    </r>
  </si>
  <si>
    <t>Kiểm tra khi chọn Nghiệp vụ bảo hiểm = giá trị có ma_nsp = ('03, '06')</t>
  </si>
  <si>
    <t>Kiểm tra khi chọn Nghiệp vụ bảo hiểm = giá trị có ma_nsp # ('03, '06')</t>
  </si>
  <si>
    <t>Tại màn hình Lập báo cáo tổn thất
1. Chọn Nghiệp vụ bảo hiểm Nghiệp vụ bảo hiểm = giá trị có ma_sp = ('03, '06')
2. Bỏ trống hoặc nhập toàn space vào trường COI/COE
3. Click button [Lưu]</t>
  </si>
  <si>
    <t>1. Highlight đỏ, hiển thị thông báo "COI/ COE không được để trống"</t>
  </si>
  <si>
    <t>Tại màn hình Lập báo cáo tổn thất
1. Nhập giá trị hợp lệ có chứa space đầu/cuối
2. Nhập các giá trị hợp lệ
3. Click button [Lưu]</t>
  </si>
  <si>
    <t>Kiểm tra khi nhập trùng dữ liệu đã tồn tại</t>
  </si>
  <si>
    <t>Tại màn hình Lập báo cáo tổn thất
1. Nhập giá trị đã tồn tại trong DB
2. Click button [Lưu]</t>
  </si>
  <si>
    <t>Tại màn hình Lập báo cáo tổn thất
1. Nhập dữ liệu hợp lệ có 50 ký tự
4. Click button [Lưu]</t>
  </si>
  <si>
    <t>Tại màn hình Lập báo cáo tổn thất
1. Nhập dữ liệu hợp lệ có 51 ký tự</t>
  </si>
  <si>
    <t>1. Hệ thống chặn nhập từ ký tự 51</t>
  </si>
  <si>
    <t>Tại màn hình Lập báo cáo tổn thất
1. Thực hiện CTRL+V  để paste dữ liệu hợp lệ ở nơi khác vào textbox
2. Nhập các trường còn lại hợp lệ
3. Click button [Lưu]</t>
  </si>
  <si>
    <t xml:space="preserve">Textbox Bảo hành mở rộng (tháng) </t>
  </si>
  <si>
    <t>Tại màn hình Lập báo cáo tổn thất
 1. Nhập số thập phân</t>
  </si>
  <si>
    <t>Tại màn hình Lập báo cáo tổn thất
 1. Nhập số âm</t>
  </si>
  <si>
    <t>Tại màn hình Lập báo cáo tổn thất
 1. Nhập text</t>
  </si>
  <si>
    <t>Tại màn hình Lập báo cáo tổn thất
1. Thực hiện CTRL+V  để paste nội dung hợp lệ vào textbox
2. Nhấn Enter</t>
  </si>
  <si>
    <t>Tại màn hình Lập báo cáo tổn thất
1. Xoá dữ liệu, bỏ trống hoặc nhập toàn kí tự space
2. Nhập các trường còn lại hợp lệ
3. Click button [Lưu]</t>
  </si>
  <si>
    <t>1. Highlight đỏ, hiển thị thông báo: "Bảo hành mở rộng (tháng) không được để trống"</t>
  </si>
  <si>
    <t>Kiểm tra nhập dữ liệu hợp lệ có space đầu/cuối</t>
  </si>
  <si>
    <t>Tại màn hình Lập báo cáo tổn thất
1. Nhập dữ liệu đúng định dạng có chứa các kí tự đặc biệt
2. Nhập dữ liệu đúng định dạng có chứa các kí tự đặc biệt, thẻ html: %#@a*&amp;^$
 (vd: &lt;script&gt;console.log("hello world")&lt;/script&gt; 
 hoặc &lt;script&gt; alert ('Hello') &lt;/script&gt;)</t>
  </si>
  <si>
    <t>1. Hệ thống chặn, không cho nhập</t>
  </si>
  <si>
    <t>Kiểm tra nhập dữ liệu là các kí tự đặc biệt, html</t>
  </si>
  <si>
    <t>Tại màn hình Lập báo cáo tổn thất
1. Nhập dữ liệu hợp lệ
2. Nhập dữ liệu hợp lệ vào các trường còn lại
3. Click button [Lưu]</t>
  </si>
  <si>
    <t>1. Hiển thị đúng giá tri vừa copy paste
2. Lưu BCTT thành công
- Dữ liệu được lưu vào DB bảng bctt_ctu</t>
  </si>
  <si>
    <t>Tại màn hình Lập báo cáo tổn thất
1. Thực hiện CTRL+V  để paste nội dung không không hợp lệ vào textbox</t>
  </si>
  <si>
    <t>1. Hệ thống chỉ nhận các giá trị hợp lệ</t>
  </si>
  <si>
    <t>Textbox Ngày hồi tố</t>
  </si>
  <si>
    <t>1. Highlight đỏ, hiển thị thông báo dưới trường: "Ngày hồi tố không được để trống"</t>
  </si>
  <si>
    <t>Tại màn hình Lập báo cáo tổn thất
1. Click vào textbox 
2. Nhập Ngày hồi tố &gt; Ngày hiện tại
3. Tab/Click ra ngoài</t>
  </si>
  <si>
    <t>Tại màn hình Lập báo cáo tổn thất
1. Click vào textbox 
2. Nhập Ngày hồi tố &lt; Ngày tổn thất
3. Tab/Click ra ngoài</t>
  </si>
  <si>
    <t>Kiểm tra khi nhập Ngày hồi tố = Ngày bắt đầu</t>
  </si>
  <si>
    <t>1. Hệ thống không nhận dữ liệu
- Tự động xóa dữ liệu khi click ra ngoài</t>
  </si>
  <si>
    <t>Kiểm tra khi nhập Ngày hồi tố &lt; Ngày bắt đầu</t>
  </si>
  <si>
    <t>Kiểm tra khi nhập Ngày hồi tố đúng định dạng &gt; Ngày bắt đầu</t>
  </si>
  <si>
    <t>Tại hộp Calendar, thực hiện các thao tác sau:
1. Click các icon &lt;&lt;, &lt;, &gt;, &gt;&gt;
2. Click Tháng
3. Click Năm</t>
  </si>
  <si>
    <t>1. Hiển thị dữ liệu tháng trước/sau tương ứng khi click &lt;, &gt;
- Hiển thị dữ liệu năm trước/sau tương ứng khi click &lt;&lt;, &gt;&gt;
2. Hiển thị bảng bao gồm từ tháng 1 -&gt; tháng 12, focus vào tháng hiện tại
3. Hiển thị bảng năm, focus năm hiện tại</t>
  </si>
  <si>
    <t>Kiểm tra khi tick chọn Ngày hồi tố = Ngày bắt đầu</t>
  </si>
  <si>
    <t>Tại màn hình Lập báo cáo tổn thất
1. Click vào textbox 
2. Nhập Ngày hồi tố = Ngày bắt đầu
3. Tab/Click ra ngoài</t>
  </si>
  <si>
    <t xml:space="preserve">Kiểm tra khi tick chọn Ngày hồi tố &lt; Ngày bắt đầu </t>
  </si>
  <si>
    <t>Tại màn hình Lập báo cáo tổn thất
1. Click vào textbox 
2. Nhập Ngày hồi tố &lt; Ngày bắt đầu
3. Tab/Click ra ngoài</t>
  </si>
  <si>
    <t>Tại màn hình Lập báo cáo tổn thất
 1. Thực hiện CTRL+V để paste nội dung ngày &gt; Ngày bắt đầu ở nơi khác vào textbox
 2. Nhấn Enter</t>
  </si>
  <si>
    <t>1. Hệ thống không nhận dữ liệu 
- Tự động xóa dữ liệu khi click ra ngoài</t>
  </si>
  <si>
    <t>Tại màn hình Lập báo cáo tổn thất
 1. Thực hiện CTRL+V để paste nội dung ngày &lt;= Ngày bắt đầu
 2. Nhập dữ liệu hợp lệ vào các trường còn lại
3. Click button Lưu</t>
  </si>
  <si>
    <t>1. Hiển thị Calendar, mặc định focus vào ngày hiện tại
- Disable các ngày &gt; Ngày bắt đầu</t>
  </si>
  <si>
    <t>Textbox Ngày kết thúc</t>
  </si>
  <si>
    <t>Textbox Ngày bắt đầu</t>
  </si>
  <si>
    <t>1. Highlight đỏ, hiển thị thông báo dưới trường: "Ngày bắt đầu không được để trống"</t>
  </si>
  <si>
    <t>Tại màn hình Lập báo cáo tổn thất
1. Click button Kiểm tra
2. Tại popup chọn Số đơn bảo hiểm và Số SĐBS, chọn 1 Số đơn bảo hiểm và Số SĐBS
3. Click button Đồng ý</t>
  </si>
  <si>
    <t>Kiểm tra khi nhập Ngày bắt đầu = Ngày hiện tại</t>
  </si>
  <si>
    <t>Kiểm tra khi nhập Ngày bắt đầu &lt; Ngày hiện tại</t>
  </si>
  <si>
    <t>1. Hệ thống cho phép nhập nhưng tự động xóa dữ liệu khi click ra ngoài</t>
  </si>
  <si>
    <t>Kiểm tra khi nhập Ngày bắt đầu đúng định dạng &gt; Ngày hiện tại</t>
  </si>
  <si>
    <t>1. Hiển thị Calendar, mặc định focus vào ngày bắt đầu
- Disable các ngày &gt; Ngày hiện tại</t>
  </si>
  <si>
    <t>Tại màn hình Lập báo cáo tổn thất
 '1. Click vào icon Calendar bên cạnh textbox. 
 2. Click vào Hôm nay</t>
  </si>
  <si>
    <t>Kiểm tra khi tick chọn Ngày bắt đầu = Ngày hiện tại</t>
  </si>
  <si>
    <t>Tại màn hình Lập báo cáo tổn thất
1. Click vào textbox 
2. Chọn Ngày bắt đầu &lt;= Ngày hiện tại
3. Tab/Click ra ngoài</t>
  </si>
  <si>
    <t>Tại màn hình Lập báo cáo tổn thất
 1. Thực hiện CTRL+V để paste nội dung ngày &gt; Ngày hiện tại ở nơi khác vào textbox
 2. Nhấn Enter</t>
  </si>
  <si>
    <t>Tại màn hình Lập báo cáo tổn thất
 1. Thực hiện CTRL+V để paste nội dung ngày &lt;= Ngày hiện tại
 2. Nhập dữ liệu hợp lệ vào các trường còn lại
3. Click button Lưu</t>
  </si>
  <si>
    <t>Kiểm tra khi nhập Ngày bắt đầu &lt;= Ngày kết thúc</t>
  </si>
  <si>
    <t>Tại màn hình Lập báo cáo tổn thất
1. Click vào textbox 
2. Nhập giá trị hợp lệ &lt;= Ngày kết thúc
3. Nhập giá trị hợp lệ vào các trường còn lại
4. Click button Lưu</t>
  </si>
  <si>
    <t>Kiểm tra khi nhập Ngày bắt đầu đúng định dạng &gt; Ngày kết thúc</t>
  </si>
  <si>
    <t>Tại màn hình Lập báo cáo tổn thất
1. Click vào textbox 
2. Nhập Ngày bắt đầu &gt; Ngày kết thúc
3. Tab/Click ra ngoài</t>
  </si>
  <si>
    <t>Tại màn hình Lập báo cáo tổn thất
1. Click icon Calendar</t>
  </si>
  <si>
    <t>1. Hiển thị Calendar, mặc định focus vào ngày bắt đầu
- Disable các ngày &gt; Ngày kết thúc</t>
  </si>
  <si>
    <t>Kiểm tra khi tick chọn Ngày bắt đầu &lt;= Ngày kết thúc</t>
  </si>
  <si>
    <t>Tại màn hình Lập báo cáo tổn thất
 1. Thực hiện CTRL+V để paste nội dung ngày &gt; Ngày kết thúc ở nơi khác vào textbox
 2. Nhấn Enter</t>
  </si>
  <si>
    <t>Tại màn hình Lập báo cáo tổn thất
 1. Thực hiện CTRL+V để paste nội dung ngày &lt;= Ngày kết thúc
 2. Nhập dữ liệu hợp lệ vào các trường còn lại
3. Click button Lưu</t>
  </si>
  <si>
    <t>1. Hiển thị đúng dữ liệu lấy từ tab Thông tin tổn thất, trường Ngày bắt đầu</t>
  </si>
  <si>
    <t>1. Hiển thị đúng dữ liệu lấy từ tab Thông tin tổn thất, trường Ngày kết thúc</t>
  </si>
  <si>
    <t>1. Highlight đỏ, hiển thị thông báo dưới trường: "Ngày kết thúc không được để trống"</t>
  </si>
  <si>
    <t>Kiểm tra khi nhập Ngày kết thúc &gt;= Ngày bắt đầu</t>
  </si>
  <si>
    <t>Kiểm tra khi nhập Ngày kết thúc đúng định dạng &lt; Ngày bắt đầu</t>
  </si>
  <si>
    <t>1. Hiển thị Calendar, mặc định focus vào ngày kết thúc
- Disable các ngày &lt; Ngày bắt đầu</t>
  </si>
  <si>
    <t>Kiểm tra khi tick chọn Ngày kết thúc &gt;= Ngày bắt đầu</t>
  </si>
  <si>
    <t>Tại màn hình Lập báo cáo tổn thất
 1. Thực hiện CTRL+V để paste nội dung ngày &lt; Ngày bắt đầu ở nơi khác vào textbox
 2. Nhấn Enter</t>
  </si>
  <si>
    <t>Tại màn hình Lập báo cáo tổn thất
 1. Thực hiện CTRL+V để paste nội dung ngày &gt;= Ngày hiện tại
 2. Nhập dữ liệu hợp lệ vào các trường còn lại
3. Click button Lưu</t>
  </si>
  <si>
    <t>Tại màn hình Lập báo cáo tổn thất
1. Click vào textbox 
2. Nhập giá trị hợp lệ &gt;= Ngày bắt đầu
3. Nhập giá trị hợp lệ vào các trường còn lại
4. Click button Lưu</t>
  </si>
  <si>
    <t>Kiểm tra khi nhập Ngày kết thúc &lt; Ngày kết thúc</t>
  </si>
  <si>
    <t>Tại màn hình Lập báo cáo tổn thất
1. Click vào textbox 
2. Nhập Ngày kết thúc &lt; Ngày bắt đầu
3. Tab/Click ra ngoài</t>
  </si>
  <si>
    <t>1. Hiển thị Calendar, mặc định focus vào ngày bắt đầu
- Disable các ngày &lt; Ngày bắt đầu</t>
  </si>
  <si>
    <t>Tại màn hình Lập báo cáo tổn thất
1. Click vào textbox 
2. Chọn Ngày kết thúc &gt;= Ngày bắt đầu
3. Tab/Click ra ngoài</t>
  </si>
  <si>
    <t>Tại màn hình Lập báo cáo tổn thất
 1. Thực hiện CTRL+V để paste nội dung ngày &gt;= Ngày kết thúc
 2. Nhập dữ liệu hợp lệ vào các trường còn lại
3. Click button Lưu</t>
  </si>
  <si>
    <t>Textbox Số lần tổn thất trong thời hạn Đơn/ HĐBH</t>
  </si>
  <si>
    <t>Textbox Tổng số phí bảo hiểm</t>
  </si>
  <si>
    <t>Textbox Tổng phí bảo hiểm thực nộp</t>
  </si>
  <si>
    <t>Textbox Đối tượng bị tổn thất</t>
  </si>
  <si>
    <t>1. Hệ thống lấy thông tin từ khai báo tổn thất, trường Đối tượng bị tổn thất</t>
  </si>
  <si>
    <t>Textbox Địa điểm xảy ra tổn thất</t>
  </si>
  <si>
    <t>1. Hệ thống lấy thông tin từ khai báo tổn thất, trường Địa điểm xảy ra tổn thất</t>
  </si>
  <si>
    <t>Dropdown list Tỉnh thành xảy ra tổn thất</t>
  </si>
  <si>
    <t>Textbox Ngày tiếp nhận tổn thất</t>
  </si>
  <si>
    <t>1. Highlight đỏ, hiển thị thông báo: "Tỉnh thành xảy ra tổn thất không được để trống"</t>
  </si>
  <si>
    <t>1. Hiển thị toàn bộ danh sách Tỉnh thành có trên hệ thống</t>
  </si>
  <si>
    <t>Kiểm tra danh sách Tỉnh thành xảy ra tổn thất</t>
  </si>
  <si>
    <t>Tại màn hình Lập báo cáo tổn thất
 1. Click dropdown list Tỉnh thành xảy ra tổn thất</t>
  </si>
  <si>
    <t>1. Hệ thống thực hiện xóa dữ liệu 
2. Highlight đỏ, hiển thị thông báo dưới trường "Tỉnh thành xảy ra tổn thất không được để trống"</t>
  </si>
  <si>
    <t>1. Hệ thống lấy thông tin từ khai báo tổn thất, trường Ngày tiếp nhận tổn thất</t>
  </si>
  <si>
    <t>1. Highlight đỏ, hiển thị thông báo dưới trường: "Ngày tiếp nhận tổn thất không được để trống"</t>
  </si>
  <si>
    <t>Tại màn hình Lập báo cáo tổn thất
1. Click vào textbox 
2. Nhập Ngày tiếp nhận tổn thất &lt; Ngày tổn thất
3. Tab/Click ra ngoài</t>
  </si>
  <si>
    <t>Kiểm tra khi nhập Ngày tiếp nhận tổn thất &gt;= Ngày tổn thất</t>
  </si>
  <si>
    <t>Tại màn hình Lập báo cáo tổn thất
1. Click vào textbox 
2. Nhập giá trị hợp lệ &gt;= Ngày tổn thất
3. Nhập giá trị hợp lệ vào các trường còn lại
4. Click button Lưu</t>
  </si>
  <si>
    <t>Kiểm tra khi nhập Ngày tiếp nhận tổn thất &lt;= Ngày hiện tại</t>
  </si>
  <si>
    <t>Tại màn hình Lập báo cáo tổn thất
1. Click vào textbox 
2. Nhập Ngày tiếp nhận tổn thất &lt;= Ngày hiện tại
3. Tab/Click ra ngoài</t>
  </si>
  <si>
    <t>Kiểm tra khi nhập Ngày tiếp nhận tổn thất đúng định dạng &lt; Ngày tổn thất</t>
  </si>
  <si>
    <t>1. Hiển thị Calendar, mặc định focus vào ngày hiện tại
- Disable các ngày &lt; Ngày tổn thất</t>
  </si>
  <si>
    <t>Tại màn hình Lập báo cáo tổn thất
 1. Click vào icon Calendar bên cạnh textbox. 
 2. Click vào Hôm nay</t>
  </si>
  <si>
    <t>Kiểm tra khi tick chọn Ngày tiếp nhận tổn thất &gt;= Ngày tổn thất</t>
  </si>
  <si>
    <t>Tại màn hình Lập báo cáo tổn thất
1. Click vào textbox 
2. Nhập Ngày tiếp nhận tổn thất &gt;= Ngày tổn thất
3. Tab/Click ra ngoài</t>
  </si>
  <si>
    <t>Kiểm tra khi tick chọn Ngày tiếp nhận tổn thất &lt;= Ngày hiện tại</t>
  </si>
  <si>
    <t>Tại màn hình Lập báo cáo tổn thất
 1. Thực hiện CTRL+V để paste nội dung ngày &lt; Ngày tổn thất ở nơi khác vào textbox
 2. Nhấn Enter</t>
  </si>
  <si>
    <t>Tại màn hình Lập báo cáo tổn thất
 1. Thực hiện CTRL+V để paste nội dung ngày &gt;= Ngày tổn thất
 2. Nhập dữ liệu hợp lệ vào các trường còn lại
3. Click button Lưu</t>
  </si>
  <si>
    <t>Tại màn hình Lập báo cáo tổn thất
 1. Thực hiện CTRL+V để paste nội dung ngày &lt;= Ngày hiện tại và &gt; Ngày tổn thát
 2. Nhập dữ liệu hợp lệ vào các trường còn lại
3. Click button Lưu</t>
  </si>
  <si>
    <t>Textbox Giờ tiếp nhận tổn thất</t>
  </si>
  <si>
    <t>1. Hệ thống cho phép bỏ trống
- Lập báo cáo tổn thất thành công</t>
  </si>
  <si>
    <t>1. Hệ thống lấy thông tin từ khai báo tổn thất, trường Giờ tiếp nhận tổn thất</t>
  </si>
  <si>
    <t>Kiểm tra khi nhập Giờ tiếp nhận tổn thất hợp lệ</t>
  </si>
  <si>
    <t>Tại màn hình Lập báo cáo tổn thất
1. Nhập giờ, phút hợp lệ
2. Click button OK/Enter</t>
  </si>
  <si>
    <t xml:space="preserve">1. Hệ thống hiển thị dữ liệu đã nhập
- Tự động xóa dữ liệu khi click ra ngoài
</t>
  </si>
  <si>
    <t>1. Hệ thống hiển thị dữ liệu đã nhập
- Tự động xóa dữ liệu khi click ra ngoài</t>
  </si>
  <si>
    <t>Kiểm tra nhập dữ liệu không hợp lệ</t>
  </si>
  <si>
    <t>Tại màn hình Lập báo cáo tổn thất
1. Nhập giờ = 25
2. Nhập dữ liệu phút hợp lệ</t>
  </si>
  <si>
    <t>1. Button OK disable, hệ thống không cho nhập giờ &gt; 24</t>
  </si>
  <si>
    <t>Tại màn hình Lập báo cáo tổn thất
1. Nhập giờ hợp lệ
2. Nhập phút = 61</t>
  </si>
  <si>
    <t>1. Button OK disable, hệ thống không cho nhập phút &gt; 61</t>
  </si>
  <si>
    <t>1. Focus vào giờ, phút tương ứng trong hộp Time
- Hệ thống hiển thị đúng dữ liệu đã nhập</t>
  </si>
  <si>
    <t>Kiểm tra hiển thị mặc định của hộp Time khi chưa có dữ liệu giờ phút</t>
  </si>
  <si>
    <t>Tại màn hình Lập báo cáo tổn thất
1. Click vào icon hộp Time
2. Kiểm tra hiển thị trong hộp Time</t>
  </si>
  <si>
    <t>1. Hộp Time hiển thị theo đúng yêu cầu, không focus vào trường nào
- Cột giờ hiển thị số từ 00 - 23
- Cột phút hiển thị số từ 01 - 59
- Button OK</t>
  </si>
  <si>
    <t>Tại màn hình Lập báo cáo tổn thất
1. Click vào icon hộp Time
2. Scroll chuột trên từng cột giờ, phút</t>
  </si>
  <si>
    <t>Tại màn hình Lập báo cáo tổn thất
 1. Click vào hộp Time 
 2. Click vào Bây giờ</t>
  </si>
  <si>
    <t>1. Hiển thị giờ hiện tại theo đúng định dạng hh:mm</t>
  </si>
  <si>
    <t>Kiểm tra hoạt động của hộp Time</t>
  </si>
  <si>
    <t>1. Dữ liệu hiển thị tương ứng khi scroll</t>
  </si>
  <si>
    <t>Tại màn hình Lập báo cáo tổn thất
1. Nhập giá trị ngày tháng không đúng định dạng 
(VD:  mm:hh, mm/hh, sdfasdfsdf,…)</t>
  </si>
  <si>
    <t>1. Hiển thị dữ liệu vừa nhập
- Button OK disable, chỉ enable khi nhập dữ liệu đúng định dạng hh:mm</t>
  </si>
  <si>
    <t>Kiểm tra hiển thị mặc định của hộp Time khi có dữ liệu giờ phút</t>
  </si>
  <si>
    <t>1. Hộp Time hiển thị theo đúng yêu cầu, focus vào dữ liệu tương ứng
- Cột giờ hiển thị số từ 00 - 23, disable giờ &gt; giờ hiện tại
- Cột phút hiển thị số từ 01 - 59, disable phút &gt; phút hiện tại
- Button OK</t>
  </si>
  <si>
    <t>Kiểm tra khi chick chọn giờ phút &lt; giờ phút hiện tại</t>
  </si>
  <si>
    <t>Tại màn hình Lập báo cáo tổn thất
1. Click vào hộp Time 
2. Click giờ phút &lt; giờ hiện tại
3. Click OK</t>
  </si>
  <si>
    <t>1. Hiển thị giờ hiện tại theo đúng định dạng hh:mm
- Lập báo cáo tổn thất thành công</t>
  </si>
  <si>
    <t>Kiểm tra nhập giờ phút &gt; giờ phút hiện tại khi Ngày tiếp nhận = Ngày hiện tại</t>
  </si>
  <si>
    <t>Tại màn hình Lập báo cáo tổn thất
1. Click chọn Ngày tiếp nhận = Ngày hiện tại
2. Nhập Giờ phút tiếp nhận &gt; Giờ phút hiện tại</t>
  </si>
  <si>
    <t>1. Button OK disable</t>
  </si>
  <si>
    <t>Tại màn hình Lập báo cáo tổn thất
1. Thực hiện CTRL+V  để paste nội dung ở nơi khác hợp lệ vào textbox</t>
  </si>
  <si>
    <t>Tại màn hình Lập báo cáo tổn thất
1. Thực hiện CTRL+V  để paste nội dung ở nơi khác không hợp lệ vào textbox</t>
  </si>
  <si>
    <t>1. Hệ thống lấy thông tin từ khai báo tổn thất, trường Ước lượng tổn thất</t>
  </si>
  <si>
    <t>1. Highlight đỏ, hiển thị thông báo dưới trường: "Ước lượng tổn thất không được để trống"</t>
  </si>
  <si>
    <t>1. Hệ thống chặn nhập ký tự đặc biệt</t>
  </si>
  <si>
    <t>Textbox Ước lượng tổn thất (Số tiền)</t>
  </si>
  <si>
    <t>Dropdown Ước lượng tổn thất (Loại tiền)</t>
  </si>
  <si>
    <t>1.Hiển thị dữ liệu loại tiền là dữ liệu lấy từ Khai báo tổn thất</t>
  </si>
  <si>
    <t>Kiểm tra danh sách Loại tiền</t>
  </si>
  <si>
    <t>Tại màn hình Lập báo cáo tổn thất
 1. Click dropdown list Loại tiền</t>
  </si>
  <si>
    <t>1. Hiển thị toàn bộ danh sách Loại tiền có trên hệ thống
Select ma_tte from dm_tte;</t>
  </si>
  <si>
    <t>1. Hệ thống hiển thị đúng dữ liệu vừa nhập
- Phân cách dấu hàng nghìn bằng dấu "."
- Lập báo cáo tổn thất thành công</t>
  </si>
  <si>
    <t>1. Hệ thống hiển thị đúng dữ liệu vừa nhập
- Phân cách dấu hàng nghìn bằng dấu "," .Dấu thập phân bằng dấu "."
- Lập báo cáo tổn thất thành công</t>
  </si>
  <si>
    <t>1.Hệ thống chặn, không cho phép nhập</t>
  </si>
  <si>
    <t>1. Hệ thống chặn nhập từ ký tự số thứ 17</t>
  </si>
  <si>
    <t>Tại màn hình Lập báo cáo tổn thất
1. Nhập text, số nguyên âm</t>
  </si>
  <si>
    <t>1. Hệ thống hiển thị đúng dữ liệu vừa nhập
- Phân cách dấu hàng nghìn bằng dấu ","  .Dấu thập phân bằng dấu "."
- Lập báo cáo tổn thất thành công</t>
  </si>
  <si>
    <t>1. Hệ thống chặn nhập từ ký tự số thập phân thứ 3</t>
  </si>
  <si>
    <t>1. Hệ thống chặn nhập ký tự đặc biệt, trừ dấu chấm</t>
  </si>
  <si>
    <t>Tại màn hình Lập báo cáo tổn thất
1. Kiểm tra khi chuyển đổi tiền tệ</t>
  </si>
  <si>
    <t>Tại màn hình Lập báo cáo tổn thất
1. Thực hiện CTRL+V để paste nội dung hợp lệ ở nơi khác vào textbox
2. Nhập các trường còn lại hợp lệ
3. Click button [Lưu]</t>
  </si>
  <si>
    <t>Tại màn hình Lập báo cáo tổn thất
1. Thực hiện CTRL+V  để paste nội dung không hợp lệ ở nơi khác vào textbox
2. Tab/Click ra ngoài</t>
  </si>
  <si>
    <t>1. Hệ thống tự động xóa dữ liệu vừa nhập</t>
  </si>
  <si>
    <t>Textbox Ngày xảy ra tổn thất</t>
  </si>
  <si>
    <t>Textbox Giờ xảy ra tổn thất</t>
  </si>
  <si>
    <t>1. Highlight đỏ, hiển thị thông báo dưới trường: "Ngày xảy ra tổn thất không được để trống"</t>
  </si>
  <si>
    <t>Kiểm tra khi nhập Ngày xảy ra tổn thất &lt;= Ngày hiện tại</t>
  </si>
  <si>
    <t>Tại màn hình Lập báo cáo tổn thất
1. Click vào textbox 
2. Nhập Ngày xảy ra tổn thất &lt;= Ngày hiện tại
3. Tab/Click ra ngoài</t>
  </si>
  <si>
    <t>Kiểm tra khi tick chọn Ngày xảy ra tổn thất &lt;= Ngày hiện tại</t>
  </si>
  <si>
    <t>1. Hệ thống lấy thông tin từ khai báo tổn thất, trường Ngày tổn thất</t>
  </si>
  <si>
    <t>Tại màn hình Lập báo cáo tổn thất
1. Click vào textbox 
2. Nhập giá trị hợp lệ &lt;= Ngày hiện tại
3. Nhập giá trị hợp lệ vào các trường còn lại
4. Click button Lưu</t>
  </si>
  <si>
    <t>Tại màn hình Lập báo cáo tổn thất
1. Click vào textbox 
2. Nhập Ngày xảy ra tổn thất &gt; Ngày hiện tại
3. Tab/Click ra ngoài</t>
  </si>
  <si>
    <t>Kiểm tra khi nhập Ngày xảy ra tổn thất đúng định dạng &gt; Ngày hiện tại</t>
  </si>
  <si>
    <t>Tại màn hình Lập báo cáo tổn thất
 1. Nhập DD = 31 đối với những tháng có 30 ngày hoặc 0
 - Nhập MM = 13 hoặc 0
 2. Click ra ngoài</t>
  </si>
  <si>
    <t>1. Hiển thị Calendar, mặc định focus vào ngày hiện tại
- Disable các ngày &gt; Ngày hiện tại</t>
  </si>
  <si>
    <t>Tại màn hình Lập báo cáo tổn thất
 1. Thực hiện CTRL+V để paste nội dung ngày &lt;= Ngày hiện tại ở nơi khác vào textbox
 2. Nhấn Enter</t>
  </si>
  <si>
    <t>Kiểm tra khi nhập Giờ xảy ra tổn thất hợp lệ</t>
  </si>
  <si>
    <t>1. Hệ thống lấy thông tin từ khai báo tổn thất, trường Giờ tổn thất</t>
  </si>
  <si>
    <t>Tại màn hình Lập báo cáo tổn thất
 1. Nhập dữ liệu đúng định dạng có chứa các kí tự đặc biệt, thẻ html: %#@abc&amp;lt,&lt;/table&gt;
 (vd: &lt;script&gt;console.log("hello world")&lt;/script&gt; 
 hoặc &lt;script&gt; alert ('Hello') &lt;/script&gt;)
2. Nhập dữ liệu hợp lệ vào các trường còn lại
3. Click button Lưu</t>
  </si>
  <si>
    <t>1. Hệ thống hiển thị dữ liệu đã nhập
- Button OK disable
2. Hệ thống tự động xóa dữ liệu đã nhập</t>
  </si>
  <si>
    <t>Kiểm tra nhập giờ phút &gt; giờ phút hiện tại khi Ngày xảy ra tổn thất = Ngày hiện tại</t>
  </si>
  <si>
    <t>Tại màn hình Lập báo cáo tổn thất
1. Click chọn Ngày xảy ra tổn thất = Ngày hiện tại
2. Nhập Giờ phút xảy ra tổn thất &gt; Giờ phút hiện tại</t>
  </si>
  <si>
    <t>1. Hộp Time hiển thị theo đúng yêu cầu, focus vào dữ liệu tương ứng
- Cột giờ hiển thị số từ 00 - 23
- Cột phút hiển thị số từ 01 - 59
- Button OK</t>
  </si>
  <si>
    <t>Kiểm tra khi click chọn giờ phút &lt; giờ phút hiện tại</t>
  </si>
  <si>
    <t>Textbox Nguyên nhân sơ bộ</t>
  </si>
  <si>
    <t>1. Hệ thống lấy thông tin từ khai báo tổn thất, trường Nguyên nhân sơ bộ</t>
  </si>
  <si>
    <t>Tại màn hình Lập báo cáo tổn thất
1.Nhập dữ liệu = 501 ký tự</t>
  </si>
  <si>
    <t>Tại màn hình Lập báo cáo tổn thất
1. Nhập dữ liệu =&lt; 500 ký tự
2. Các thông tin khác được nhập hợp lệ
3. Click button [Lưu]</t>
  </si>
  <si>
    <t>1. Chặn nhập từ ký tự 501</t>
  </si>
  <si>
    <t>Dropdown list Mã sự kiện tổn thất</t>
  </si>
  <si>
    <t>Tại màn hình Lập báo cáo tổn thất
 1. Bỏ trống, không chọn dữ liệu
 2. Nhập các giá trị khác hợp lệ
 3. Click button [Lưu]</t>
  </si>
  <si>
    <t>1. Mã sự kiện tổn thất không bắt buộc
- Lập báo cáo tổn thất thành công</t>
  </si>
  <si>
    <t xml:space="preserve">1. Hệ thống thực hiện xóa dữ liệu </t>
  </si>
  <si>
    <t>1. Mặc định hiển thị dạng collapse
- Không hiển thị bảng dữ liệu</t>
  </si>
  <si>
    <t>Kiểm tra hiển thị khi chọn Số đơn BH và SĐBS</t>
  </si>
  <si>
    <t>Tại màn hình Lập báo cáo tổn thất
1. Click button Kiểm tra
2. Chọn Số đơn BH và SĐBS
3. Click button Đồng ý</t>
  </si>
  <si>
    <t>1. Hiển thị bảng dữ liệu tương ứng (nếu có)</t>
  </si>
  <si>
    <t>Kiểm tra hiển thị bảng dữ liệu</t>
  </si>
  <si>
    <t>Tại màn hình Lập báo cáo tổn thất
1. Kiểm tra hiển thị bảng dữ liệu</t>
  </si>
  <si>
    <t>Radio button</t>
  </si>
  <si>
    <t>1. Mặc định tick chọn dòng sản phẩm bảo hiểm đầu tiên
- Tự động load thông tin tương ứng vào tab Tái bảo hiểm</t>
  </si>
  <si>
    <t>Kiểm tra khi tick chọn radio button dòng sản phẩm bảo hiểm khác</t>
  </si>
  <si>
    <t>Tại màn hình Lập báo cáo tổn thất
1. Tick chọn radio button khác</t>
  </si>
  <si>
    <t>1. Hiển thị tick chọn tại radio button vừa chọn
- Tự động load thông tin tương ứng vào tab Tái bảo hiểm</t>
  </si>
  <si>
    <t>1. Bảng dữ liệu hiển thị bao gồm:
- Radio button
- STT
Phần Thông tin đơn bảo hiểm (dữ liệu lấy từ Pias, hiển thị dạng text, không cho phép chỉnh sửa)
- Sản phẩm bảo hiểm
- Loại tiền
- Mức trách nhiệm
- Phí bảo hiểm
- Phí bảo hiểm quy đổi (VND)
- Tỷ lệ giữ lại
Phần Thông tin bồi thường (cho phép chỉnh sửa dữ liệu của các trường)
- Loại tiền 
- Tỷ giá 
- Số tiền ước BT 
- Số tiền ước BT giữ lại 
- Số tiền ước BT quy đổi (VND)
- Số tiền ước BT giữ lại quy đổi (VND)</t>
  </si>
  <si>
    <t xml:space="preserve">1.Hiển thị dữ liệu loại tiền lấy từ bảng </t>
  </si>
  <si>
    <t>Dropdown list Loại tiền (Thông tin bồi thường)</t>
  </si>
  <si>
    <t>Kiểm tra dữ liệu khi click chọn Loại tiền</t>
  </si>
  <si>
    <t>Tại màn hình Lập báo cáo tổn thất
1. Click chọn 1 loại tiền</t>
  </si>
  <si>
    <t>1. Hệ thống fill dữ liệu theo Loại tiền đã được chọn, cho phép sửa</t>
  </si>
  <si>
    <t xml:space="preserve">Kiểm tra nhập dữ liệu hợp lệ </t>
  </si>
  <si>
    <t>Tại màn hình Lập báo cáo tổn thất
1. Nhập dữ liệu hợp lệ
2. Quan sát hiển thị</t>
  </si>
  <si>
    <t>1. Hệ thống hiển thị đúng dữ liệu vừa nhập
- Dấu phân cách hàng nghìn, dấu phân cách số nguyên với số thập phân hiển thị đúng theo loại tiền đã chọn</t>
  </si>
  <si>
    <t>Kiểm tra nhập ký tự đặc biệt</t>
  </si>
  <si>
    <t>1. Hệ thống cho phép nhập
- Tự động xóa dữ liệu khi click ra ngoài</t>
  </si>
  <si>
    <t>Tại màn hình Lập báo cáo tổn thất
1. Nhập dữ liệu hợp lệ có 15 ký tự số</t>
  </si>
  <si>
    <t>1. Hệ thống hiển thị đúng dữ liệu vừa nhập
- Lập báo cáo tổn thất thành công</t>
  </si>
  <si>
    <t>Tại màn hình Lập báo cáo tổn thất
1. Nhập dữ liệu hợp lệ = 16 ký tự</t>
  </si>
  <si>
    <t>1. Hệ thống chặn nhập từ ký tự số thứ 16</t>
  </si>
  <si>
    <t>1. Hệ thống hiển thị dữ liệu vừa nhập
- Tự động xóa dữ liệu khi click ra ngoài</t>
  </si>
  <si>
    <t>Textbox Tỷ giá (Thông tin bồi thường)</t>
  </si>
  <si>
    <t>Textbox Số tiền ước BT (Thông tin bồi thường)</t>
  </si>
  <si>
    <t>Kiểm tra dữ liệu hiển thị khi nhập Số tiền ước BT</t>
  </si>
  <si>
    <t>Tại màn hình Lập báo cáo tổn thất
1. Nhập dữ liệu hợp lệ vào Số tiền ước BT</t>
  </si>
  <si>
    <t>1. Hệ thống tự động hiển thị dữ liệu đúng theo CT: 
Số tiền ước BT giữ lại = Số tiền ước bồi thường*tỷ lệ giữ lại
(nguyen_teubt*tyle_reten)
- Cho phép chỉnh sửa</t>
  </si>
  <si>
    <t>Textbox Số tiền ước BT giữ lại (Thông tin bồi thường)</t>
  </si>
  <si>
    <t>Textbox Số tiền ước BT quy đổi (VND) (Thông tin bồi thường)</t>
  </si>
  <si>
    <t>1. Mặc định hiển thị dữ liệu trống</t>
  </si>
  <si>
    <t>Kiểm tra dữ liệu hiển thị khi nhập Số tiền ước BT và Tỷ giá</t>
  </si>
  <si>
    <t>1. Hệ thống tự động hiển thị dữ liệu đúng theo CT: 
Số tiền ước BT quy đổi = Số tiền ước BT*Tỷ giá
(nguyen_teubt*tyle_reten)
- Cho phép chỉnh sửa</t>
  </si>
  <si>
    <t>Tại màn hình Lập báo cáo tổn thất
1. Nhập dữ liệu hợp lệ
3. Quan sát hiển thị</t>
  </si>
  <si>
    <t xml:space="preserve">Kiểm tra nhập ký tự đặc biệt </t>
  </si>
  <si>
    <t>Textbox Số tiền ước BT giữ lại quy đổi (VND) (Thông tin bồi thường)</t>
  </si>
  <si>
    <t>1. Hệ thống tự động hiển thị dữ liệu đúng theo CT: 
Số tiền ước BT  giữ lại quy đổi = Số tiền ước BT giữ lại *Tỷ giá
- Cho phép chỉnh sửa</t>
  </si>
  <si>
    <t>Tại màn hình Lập báo cáo tổn thất
1. Nhập dữ liệu hợp lệ vào Số tiền ước BT giữ lại</t>
  </si>
  <si>
    <t>Tab Đồng bảo hiểm</t>
  </si>
  <si>
    <t>1. Mặc định không hiển thị dữ liệu</t>
  </si>
  <si>
    <t>Kiểm tra dữ liệu hiển thị khi nhập Số tiền ước BT, không nhập Tỷ giá</t>
  </si>
  <si>
    <t>Tại màn hình Lập báo cáo tổn thất
1. Nhập số tiền ước BT
2. Không nhập Tỷ giá</t>
  </si>
  <si>
    <t>Kiểm tra hiển thị dữ liệu khi chọn Số đơn BH và SĐBS</t>
  </si>
  <si>
    <t>1. Dữ liệu hiển thị bao gồm:
- Các tab: Đồng bảo hiểm, Tái bảo hiểm, Xác nhận nộp phí, Đầu mối phối hợp CĐ
- Bảng dữ liệu tương ứng theo các tab</t>
  </si>
  <si>
    <t>1. Mặc định hiển thị dạng collapse
- Không hiển thị dữ liệu</t>
  </si>
  <si>
    <t>Tại màn hình Lập báo cáo tổn thất
1. Kiểm tra hiển thị mặc định
2. Click icon mũi tên mở rộng</t>
  </si>
  <si>
    <t>Tại tab Đồng bảo hiểm
1. Kiểm tra hiển thị mặc định</t>
  </si>
  <si>
    <t>1. Focus tab Đồng bảo hiểm, hiển thị thông tin bao gồm
- Radio button Vai trò đồng bảo hiểm của PVI: Leader, Follower 
- Button Thêm mới
- Danh sách nhà đồng bảo hiểm</t>
  </si>
  <si>
    <t>Radio button Vai trò đồng bảo hiểm của PVI</t>
  </si>
  <si>
    <t>1. Hiển thị 2 radio button: Leader, Follower
- Mặc định tick chọn radio button theo Số đơn bảo hiểm và SĐBS đã chọn</t>
  </si>
  <si>
    <t xml:space="preserve">Tại tab Đồng bảo hiểm
1. Click chọn radion button khác </t>
  </si>
  <si>
    <t>1. Hiển thị tick chọn tại radio button vừa chọn
- Bỏ tick chọn radio button trước đó</t>
  </si>
  <si>
    <t>Kiểm tra điều hướng khi click button, icon thao tác</t>
  </si>
  <si>
    <t>Tại tab Đồng bảo hiểm
1. Click button Thêm mới
2. Click icon thao tác Sửa
3. Click icon thao tác Xóa</t>
  </si>
  <si>
    <t>1. Hiển thị popup Tạo mới đồng bảo hiểm
2. Hiển thị popup Cập nhật thông tin nhà đồng bảo hiểm
3. Hiển thị popup xác nhận xóa</t>
  </si>
  <si>
    <t>Radio button Vai trò đồng bảo hiểm</t>
  </si>
  <si>
    <t>Dropdown list Tên nhà đồng</t>
  </si>
  <si>
    <t>1. Hiển thị danh sách các nhà đồng bảo hiểm với thông tin tương ứng theo Số đơn BH và SĐBS và nhà đồng bảo hiểm khi thêm mới, bao gồm các trường:
- STT
- Tên nhà đồng bảo hiểm
- Tỷ lệ đồng
- Tỷ lệ tái hộ đồng
- Vai trò đồng bảo hiểm
- Liên hệ
- Số điện thoại
- Email
- Số đơn bảo hiểm
- Mô tả
- Icon thao tác</t>
  </si>
  <si>
    <t xml:space="preserve">Kiểm tra hiển thị Danh sách Đồng bảo hiểm khi tk đăng nhập được phân quyền </t>
  </si>
  <si>
    <t>1. Đăng nhập hệ thống bằng tk được phân quyền Xem nhà Đồng 
2. Truy cập chức năng Khai báo tổn thất &gt; Cập nhật
3. Click Lập báo cáo tổn thất 
4. Click Kiểm tra
5. Click chọn Số đơn BH và SĐBS &gt; Click button Đồng ý
6. Kiểm tra hiển thị danh sách Đồng bảo hiểm</t>
  </si>
  <si>
    <t xml:space="preserve">Kiểm tra hiển thị Danh sách Đồng bảo hiểm khi tk đăng nhập không được phân quyền </t>
  </si>
  <si>
    <t>1. Đăng nhập hệ thống bằng tk không được phân quyền Xem nhà Đồng 
2. Truy cập chức năng Khai báo tổn thất &gt; Cập nhật
3. Click Lập báo cáo tổn thất 
4. Click Kiểm tra
5. Click chọn Số đơn BH và SĐBS &gt; Click button Đồng ý
6. Kiểm tra hiển thị danh sách Đồng bảo hiểm</t>
  </si>
  <si>
    <t>1. Hiển thị danh sách trống</t>
  </si>
  <si>
    <r>
      <t xml:space="preserve">Thêm mới Đồng bảo hiểm
</t>
    </r>
    <r>
      <rPr>
        <b/>
        <i/>
        <sz val="11"/>
        <color theme="1"/>
        <rFont val="Times New Roman"/>
        <family val="1"/>
      </rPr>
      <t>Đk: User đăng nhập được phân quyền Thêm mới nhà Đồng</t>
    </r>
  </si>
  <si>
    <t>Tại popup Thêm mới đồng bảo hiểm
1. Kiểm tra giá trị mặc định</t>
  </si>
  <si>
    <t>Tại popup Thêm mới đồng bảo hiểm
 1. Xóa dữ liệu
 2. Nhập các giá trị khác hợp lệ
 3. Click button [Lưu]</t>
  </si>
  <si>
    <t>Tại popup Thêm mới đồng bảo hiểm
 1. Click dropdown list Tỉnh thành xảy ra tổn thất</t>
  </si>
  <si>
    <t>Tại popup Thêm mới đồng bảo hiểm
1. Nhập dữ liệu có tồn tại trên DB vào dropdowns list</t>
  </si>
  <si>
    <t>Tại popup Thêm mới đồng bảo hiểm
1. Nhập dữ liệu toàn phần có tồn tại trên DB vào dropdowns list</t>
  </si>
  <si>
    <t>Tại popup Thêm mới đồng bảo hiểm
1. Nhập liệu chữ hoa
2. Nhập dữ liệu chữ thường</t>
  </si>
  <si>
    <t>Tại popup Thêm mới đồng bảo hiểm
 1. Nhập dữ liệu đúng định dạng có chứa các kí tự đặc biệt, thẻ html: %#@a*&amp;^$
 (vd: &lt;script&gt;console.log("hello world")&lt;/script&gt; 
 hoặc &lt;script&gt; alert ('Hello') &lt;/script&gt;)</t>
  </si>
  <si>
    <t>Tại popup Thêm mới đồng bảo hiểm
 1. Tìm kiếm dữ liệu không tồn tại</t>
  </si>
  <si>
    <t>Tại popup Thêm mới đồng bảo hiểm
1. Click chọn 1 giá trị</t>
  </si>
  <si>
    <t>Tại popup Thêm mới đồng bảo hiểm
1. Click chọn nhiều giá trị</t>
  </si>
  <si>
    <t xml:space="preserve">Tại popup Thêm mới đồng bảo hiểm
 1. Click vào icon 'x" </t>
  </si>
  <si>
    <t>Tại popup Thêm mới đồng bảo hiểm
 1. Thực hiện CTRL+V để paste nội dung không tồn tại ở nơi khác vào textbox</t>
  </si>
  <si>
    <t>Tại popup Thêm mới đồng bảo hiểm
 1. Thực hiện CTRL+V để paste nội dung đã tồn tại ở nơi khác vào textbox</t>
  </si>
  <si>
    <r>
      <t xml:space="preserve">1. Placeholder: </t>
    </r>
    <r>
      <rPr>
        <i/>
        <sz val="11"/>
        <color rgb="FF000000"/>
        <rFont val="Times New Roman"/>
        <family val="1"/>
      </rPr>
      <t>Nhập tên nhà đồng...</t>
    </r>
  </si>
  <si>
    <t>Kiểm tra danh sách Đồng bảo hiểm</t>
  </si>
  <si>
    <t>1. Hiển thị toàn bộ danh sách nhà đồng có trên hệ thống</t>
  </si>
  <si>
    <t>1. Highlight đỏ, hiển thị thông báo: "Tên nhà đồng không được để trống"</t>
  </si>
  <si>
    <t>Kiểm tra khi click vào icon "x"</t>
  </si>
  <si>
    <t>Tại popup Thêm mới đồng bảo hiểm
1. Kiểm tra hiển thị mặc định</t>
  </si>
  <si>
    <t>1. Hiển thị 2 radio button: Leader, Follower
- Mặc định không tick chọn radio button nào</t>
  </si>
  <si>
    <t>Kiểm tra khi không chọn radio button nào</t>
  </si>
  <si>
    <t>Tại popup Thêm mới đồng bảo hiểm
 1. Không tick chọn radio button nào
 2. Nhập các giá trị khác hợp lệ
 3. Click button [Lưu]</t>
  </si>
  <si>
    <t xml:space="preserve">1. Hiển thị thông báo "Thêm mới thông tin Đồng bảo hiểm thành công"
2. Dữ liệu được lưu vào DB bảng bctt_dongtai_bh
select*from 
bctt_dongtai_bh a, 
dm_master b
where a.ma_ctytai=b.ma_kh and ten_kh ='x';
</t>
  </si>
  <si>
    <t>Kiểm tra khi chọn 1 radio button</t>
  </si>
  <si>
    <t>Tại popup Thêm mới đồng bảo hiểm
 1. Tick chọn 1 radio button
 2. Nhập các giá trị khác hợp lệ
 3. Click button [Lưu]</t>
  </si>
  <si>
    <t xml:space="preserve">1. Hiển thị tick chọn tại radio button vừa tick
2. Hiển thị thông báo "Thêm mới thông tin Đồng bảo hiểm thành công"
3. Dữ liệu được lưu vào DB bảng bctt_dongtai_bh
select*from 
bctt_dongtai_bh a, 
dm_master b
where a.ma_ctytai=b.ma_kh and ten_kh ='x';
</t>
  </si>
  <si>
    <t>Kiểm tra khi chọn radio button khác</t>
  </si>
  <si>
    <t>Tại popup Thêm mới đồng bảo hiểm
1. Tick chọn radio button khác
 2. Nhập các giá trị khác hợp lệ
 3. Click button [Lưu]</t>
  </si>
  <si>
    <t>1. Thêm mới Đồng bảo hiểm thành công với radio button vừa được chọn
2. Dữ liệu được lưu vào DB bảng bctt_dongtai_bh
select*from 
bctt_dongtai_bh a, 
dm_master b
where a.ma_ctytai=b.ma_kh and ten_kh ='x';</t>
  </si>
  <si>
    <t>Tại popup Thêm mới đồng bảo hiểm
1. Tick/bỏ tick chọn 1 radio button</t>
  </si>
  <si>
    <t>1. Hệ thống cho phép thực hiện thao tác
 - Hiển thị tick chọn/không tick chọn tương ứng</t>
  </si>
  <si>
    <t>Texbox Liên hệ</t>
  </si>
  <si>
    <t>Tại popup Thêm mới đồng bảo hiểm
1. Nhập dữ liệu đã tồn tại
2. Nhập các thông tin khác hợp lệ
3. Click button [Lưu]</t>
  </si>
  <si>
    <t>Tại popup Thêm mới đồng bảo hiểm
1. Nhập giá trị hợp lệ có chứa space đầu/cuối
2. Click button [Lưu]</t>
  </si>
  <si>
    <t>Tại popup Thêm mới đồng bảo hiểm
1. Nhập dữ liệu đúng định dạng có chứa các kí tự đặc biệt, thẻ html: %#@abc&amp;lt,&lt;/table&gt;  ngoại trừ các ký tự "/ _ &amp; . ) ( -" 
2. Các thông tin khác được nhập hợp lệ</t>
  </si>
  <si>
    <t>Tại popup Thêm mới đồng bảo hiểm
1. Nhập X đúng định dạng có chứa ký tự đặc biệt, thẻ html,java script : 
(vd: &lt;script&gt;console.log("hello world")&lt;/script&gt;  
hoặc &lt;script&gt; alert ('Hello') &lt;/script&gt;)</t>
  </si>
  <si>
    <t>Tại popup Thêm mới đồng bảo hiểm
1. Nhập dữ liệu là tiếng việt có dấu
2. Các thông tin khác được nhập hợp lệ
3. Click button [Lưu]</t>
  </si>
  <si>
    <t>Tại popup Thêm mới đồng bảo hiểm
1.Nhập dữ liệu = 251 ký tự</t>
  </si>
  <si>
    <t>Tại popup Thêm mới đồng bảo hiểm
1. Nhập dữ liệu =&lt; 250 ký tự
2. Các thông tin khác được nhập hợp lệ
3. Click button [Lưu]</t>
  </si>
  <si>
    <t>Tại popup Thêm mới đồng bảo hiểm
1. Thực hiện CTRL+V để paste nội dung ở nơi khác vào textbox
2. Các thông tin khác được nhập hợp lệ
3. Click button [Lưu]</t>
  </si>
  <si>
    <r>
      <t xml:space="preserve">1. Placeholder: </t>
    </r>
    <r>
      <rPr>
        <i/>
        <sz val="11"/>
        <rFont val="Times New Roman"/>
        <family val="1"/>
      </rPr>
      <t>Nhập họ tên người liên hệ...</t>
    </r>
  </si>
  <si>
    <t>Tại popup Thêm mới đồng bảo hiểm
1. Bỏ trống hoặc nhập toàn space
2. Nhập các thông tin khác hợp lệ
3. Click button [Lưu]</t>
  </si>
  <si>
    <t>Confirm lại với BA, trường này có bắt buộc ko?</t>
  </si>
  <si>
    <t>1. Thêm mới Đồng bảo hiểm thành công, hiển thị thông báo: "Thêm mới thông tin Đồng bảo hiểm thành công"</t>
  </si>
  <si>
    <t>1. Hệ thống cho phép nhập trùng dữ liệu
2. Thêm mới Đồng bảo hiểm thành công, hiển thị thông báo: "Thêm mới thông tin Đồng bảo hiểm thành công"</t>
  </si>
  <si>
    <t>1. Hệ thống thực hiện:
- Thêm mới Đồng bảo hiểm thành công, hiển thị thông báo: "Thêm mới thông tin Đồng bảo hiểm thành công"
- Tự động cắt space đầu/cuối</t>
  </si>
  <si>
    <t>Textbox Số điện thoại</t>
  </si>
  <si>
    <r>
      <t xml:space="preserve">1. Hiển thị placeholder: </t>
    </r>
    <r>
      <rPr>
        <i/>
        <sz val="11"/>
        <color rgb="FF000000"/>
        <rFont val="Times New Roman"/>
        <family val="1"/>
      </rPr>
      <t>Nhập số điện thoại…</t>
    </r>
  </si>
  <si>
    <t>Kiểm tra khi nhập dữ liệu đã tồn tại trong DB</t>
  </si>
  <si>
    <t>Kiểm tra nhập dữ liệu có chứa space đầu/cuối</t>
  </si>
  <si>
    <t>1. Hệ thống chặn nhập space</t>
  </si>
  <si>
    <t>Kiểm tra nhập ký tự chữ thường, chữ hoa</t>
  </si>
  <si>
    <t>1. Hệ thống không cho phép nhập ký tự chữ</t>
  </si>
  <si>
    <t>1. Hệ thống chặn không cho nhập ngoại trừ các ký tự "+,-", "(",")", "."</t>
  </si>
  <si>
    <t>1. Thêm mới không thành công
2. Highlight đỏ, hiển thị thông báo: "Số điện thoại có độ dài tối thiểu 5 ký tự"</t>
  </si>
  <si>
    <t>1. Hệ thống chặn nhập từ ký tự 21</t>
  </si>
  <si>
    <t>Kiểm tra nhập dữ liệu hợp lệ</t>
  </si>
  <si>
    <t>1. Hệ thống chỉ hiển thị các dữ liệu hợp lệ, tự động cắt các ký tự không hợp lệ</t>
  </si>
  <si>
    <t>Tại popup Thêm mới đồng bảo hiểm
1. Bỏ trống trường 
2. Nhập các thông tin khác hợp lệ
3. Click button [Lưu]</t>
  </si>
  <si>
    <t>Tại popup Thêm mới đồng bảo hiểm
1. Nhập dữ liệu đã tồn tại trong DB 
2. Tab/Click ra ngoài</t>
  </si>
  <si>
    <t>Tại popup Thêm mới đồng bảo hiểm
1. Nhập giá trị hợp lệ có chứa space đầu/cuối</t>
  </si>
  <si>
    <t>Tại popup Thêm mới đồng bảo hiểm
1. Nhập ký tự chữ thường, chữ hoa
2. Nhập các giá trị khác hợp lệ
3. Click button [Lưu]</t>
  </si>
  <si>
    <t>Tại popup Thêm mới đồng bảo hiểm
1. Nhập ký tự đặc biệt ( e.x: #$%&amp;*^ '..)  ngoại trừ "+","-", ")", "(", "."
(vd: &lt;script&gt;console.log("hello world")&lt;/script&gt;  
hoặc &lt;script&gt; alert ('Hello') &lt;/script&gt;)</t>
  </si>
  <si>
    <t>Tại popup Thêm mới đồng bảo hiểm
1. Nhập dữ liệu hợp lệ có số ký tự = 20 ký tự
2. Nhập các trường còn lại hợp lệ
3. Click button [Lưu]</t>
  </si>
  <si>
    <t>Tại popup Thêm mới đồng bảo hiểm
1. Nhập 21 ký tự</t>
  </si>
  <si>
    <t>Tại popup Thêm mới đồng bảo hiểm
1. Nhập số điện thoại hợp lệ
2. Nhập các trường còn lại hợp lệ
3. Click button [Lưu]</t>
  </si>
  <si>
    <t>Tại popup Thêm mới đồng bảo hiểm
1. Thực hiện CTRL+V để paste dữ liệu bao gồm các ký tự không hợp lệ ở nơi khác vào textbox</t>
  </si>
  <si>
    <t>Tại popup Thêm mới đồng bảo hiểm
1. Thực hiện CTRL+V để paste dữ liệu hợp lệ đã tồn tại trong DB vào textbox
2. Nhập các trường còn lại hợp lệ
3. Click button [Lưu]</t>
  </si>
  <si>
    <t>Tại popup Thêm mới đồng bảo hiểm
1. Thực hiện CTRL+V  để paste dữ liệu hợp lệ ở nơi khác vào textbox
2. Nhập các trường còn lại hợp lệ
3. Click button [Lưu]</t>
  </si>
  <si>
    <t>1. Hiển thị thông báo: "Thêm mới thông tin Đồng bảo hiểm thành công"
- Thêm mới thành công, dữ liệu lưu vào bảng</t>
  </si>
  <si>
    <t>Tại popup Thêm mới đồng bảo hiểm
1. Nhập số điện thoại hợp lệ = 4 ký tự
2. Tab/Click sang trường khác</t>
  </si>
  <si>
    <t>Tại popup Thêm mới đồng bảo hiểm
1. Nhập số điện thoại hợp lệ = 5 ký tự
2. Tab/Click sang trường khác</t>
  </si>
  <si>
    <r>
      <t xml:space="preserve">1. Hiển thị placeholder: </t>
    </r>
    <r>
      <rPr>
        <i/>
        <sz val="11"/>
        <color rgb="FF000000"/>
        <rFont val="Times New Roman"/>
        <family val="1"/>
      </rPr>
      <t>Nhập email…</t>
    </r>
  </si>
  <si>
    <t>1. Highlight đỏ và hiển thị thông báo ngay dưới trường: "Email không hợp lệ"</t>
  </si>
  <si>
    <t>1.Hệ thống chặn nhập từ ký tự 51</t>
  </si>
  <si>
    <t>Tại popup Thêm mới đồng bảo hiểm
1. Bỏ trống trường hoặc nhập toàn kí tự space
2. Click button [Lưu]</t>
  </si>
  <si>
    <t>Tại popup Thêm mới đồng bảo hiểm
1. Nhập tên email có chứa ký tự đặc biệt (trừ ký tự "@", gạch dưới "_", dấu chấm ".")</t>
  </si>
  <si>
    <t>Tại popup Thêm mới đồng bảo hiểm
1. Nhập email ko có @</t>
  </si>
  <si>
    <t>Tại popup Thêm mới đồng bảo hiểm
1. Nhập email ko có dấu chấm tên miền</t>
  </si>
  <si>
    <t>Tại popup Thêm mới đồng bảo hiểm
1. Nhập email có dấu chấm nhưng thiếu domain name "vn" hoặc "com"</t>
  </si>
  <si>
    <t>Tại popup Thêm mới đồng bảo hiểm
1. Nhập tiếng việt có dấu</t>
  </si>
  <si>
    <t>Tại popup Thêm mới đồng bảo hiểm
1. Nhập dữ liệu hợp lệ vào trường Email
2. Nhập các trường còn lại hợp lệ
3. Click button [Lưu]</t>
  </si>
  <si>
    <t>Tại popup Thêm mới đồng bảo hiểm
1. Nhập dữ liệu hợp lệ &lt;=50 ký tự
2. Nhập các trường còn lại hợp lệ
3. Click button button [Lưu]</t>
  </si>
  <si>
    <t>Tại popup Thêm mới đồng bảo hiểm
1. Nhập dữ liệu hợp lệ có 51 ký tự</t>
  </si>
  <si>
    <t>Tại popup Thêm mới đồng bảo hiểm
1. Thực hiện CTRL+V  để paste nội dung không hợp lệ vào textbox</t>
  </si>
  <si>
    <t>Tại popup Thêm mới đồng bảo hiểm
1. Thực hiện CTRL+V để paste dữ liệu đã tồn tại ở nơi khác vào textbox
2. Nhập các trường còn lại hợp lệ
3. Click button [Lưu]</t>
  </si>
  <si>
    <t>Tại popup Thêm mới đồng bảo hiểm
1. Thực hiện CTRL+V  để paste nội dung hợp lệ vào textbox
2. Nhập các trường còn lại hợp lệ
3. Click button [Lưu]</t>
  </si>
  <si>
    <t>1. Hệ thống thực hiện:
- Hiển thị thông báo: "Thêm mới thông tin Đồng bảo hiểm thành công"
- Thêm mới thành công, dữ liệu lưu vào bảng
- Tự động cắt space đầu/cuối</t>
  </si>
  <si>
    <t>Button Thêm liên hệ</t>
  </si>
  <si>
    <t>1. Hiển thị: + text "Thêm liên hệ", enable</t>
  </si>
  <si>
    <t xml:space="preserve">Tại popup Thêm mới đồng bảo hiểm
1. Click button </t>
  </si>
  <si>
    <t>1. Hiển thị thêm 1 dòng bao gồm các trường thông tin, cho phép nhập:
- Liên hệ
- Số điện thoại
- Email</t>
  </si>
  <si>
    <t>Icon Xóa</t>
  </si>
  <si>
    <t>1. Hiển thị ở cuối mỗi dòng thông tin liên hệ
- Màu sắc, kích thước theo yêu cầu</t>
  </si>
  <si>
    <t>Kiểm tra khi click icon</t>
  </si>
  <si>
    <t>Tại popup Thêm mới đồng bảo hiểm
1. Click icon</t>
  </si>
  <si>
    <t>1. Hệ thống thực hiện xóa dòng thông tin liên hệ tương ứng</t>
  </si>
  <si>
    <t>Tại popup Thêm mới đồng bảo hiểm
 1. Kiểm tra hiển thị mặc định</t>
  </si>
  <si>
    <t>Tại popup Thêm mới đồng bảo hiểm
1. Bỏ trống trường hoặc nhập nhiều kí tự Space
2. Nhập các giá trị khác hợp lệ
3. Click button [Lưu]</t>
  </si>
  <si>
    <t>Tại popup Thêm mới đồng bảo hiểm
1. Nhập giá trị hợp lệ có chưa  Space đầu/cuối
2. Nhập các giá trị khác lệ
3. Click button [Lưu]</t>
  </si>
  <si>
    <t xml:space="preserve">Tại popup Thêm mới đồng bảo hiểm
1. Nhập text
</t>
  </si>
  <si>
    <t xml:space="preserve">Tại popup Thêm mới đồng bảo hiểm
1. Nhập số nguyên âm
</t>
  </si>
  <si>
    <t>Tại popup Thêm mới đồng bảo hiểm
1. Nhập số nguyên dương
2. Nhập các trường còn lại hợp lệ
3. Click button [Lưu]</t>
  </si>
  <si>
    <t>Tại popup Thêm mới đồng bảo hiểm
1. Thực hiện CTRL+V để paste nội dung hợp lệ ở nơi khác vào textbox
2. Nhập các trường còn lại hợp lệ
3. Click button [Lưu]</t>
  </si>
  <si>
    <t xml:space="preserve">Tại popup Thêm mới đồng bảo hiểm
1. Thực hiện CTRL+V  để paste nội dung không hợp lệ ở nơi khác vào textbox
</t>
  </si>
  <si>
    <r>
      <t xml:space="preserve">1. Placeholder: </t>
    </r>
    <r>
      <rPr>
        <i/>
        <sz val="11"/>
        <color rgb="FF000000"/>
        <rFont val="Times New Roman"/>
        <family val="1"/>
      </rPr>
      <t>Nhập tỷ lệ đồng (%)</t>
    </r>
  </si>
  <si>
    <t>Textbox Tỷ lệ đồng (%)</t>
  </si>
  <si>
    <t>Tại popup Thêm mới đồng bảo hiểm
1. Nhập ký tự đặc biệt ( e.x: #$%&amp;*^ '..)  ngoại trừ dấu phẩy</t>
  </si>
  <si>
    <t>1. Hệ thống chặn, không cho phép nhập</t>
  </si>
  <si>
    <t>1. Hệ thống chặn, không cho phép nhập, trừ dấu phẩy</t>
  </si>
  <si>
    <t>Kiểm tra khi nhập số thập phân hợp lệ</t>
  </si>
  <si>
    <t>Tại popup Thêm mới đồng bảo hiểm
1. Nhập số thập phân hợp lệ
2. Nhập các trường còn lại hợp lệ
3. Click button [Lưu]</t>
  </si>
  <si>
    <t>1. Hệ thống chặn, không cho phép nhập từ ký tự số thứ 6</t>
  </si>
  <si>
    <t>Tại popup Thêm mới đồng bảo hiểm
1. Nhập ký tự số =&lt;5 ký tự
2. Nhập các trường còn lại hợp lệ
3. Click button [Lưu]</t>
  </si>
  <si>
    <t>Tại popup Thêm mới đồng bảo hiểm
1. Nhập 6 ký tự số</t>
  </si>
  <si>
    <t>Tại popup Thêm mới đồng bảo hiểm
1. Nhập phần thập phân &lt;=2  ký tự
2. Nhập các trường còn lại hợp lệ
3. Click button [Lưu</t>
  </si>
  <si>
    <t xml:space="preserve">Tại popup Thêm mới đồng bảo hiểm
1. Nhập phần thập phân = 3  ký tự </t>
  </si>
  <si>
    <t>1. Hệ thống chặn, không cho phép nhập từ ký tự số thập phân thứ 3</t>
  </si>
  <si>
    <t>Texbox Tỷ lệ tái hộ đồng (%)</t>
  </si>
  <si>
    <t>1. Hiển thị thông báo: "Thêm mới thông tin Đồng bảo hiểm thành công"
2. Dữ liệu được lưu vào DB bảng  bctt_dongtai_bh 
select*from bctt_dongtai_bh where tyle_tai='x';"</t>
  </si>
  <si>
    <t>1. Hiển thị thông báo: "Thêm mới thông tin Đồng bảo hiểm thành công"
2. Dữ liệu được lưu vào DB bảng bctt_dongtai_bh 
select*from bctt_dongtai_bh where tyle_tai='x';"</t>
  </si>
  <si>
    <t>1. Hiển thị thông báo: "Thêm mới thông tin Đồng bảo hiểm thành công"
2. Dữ liệu được lưu vào DB bảng bctt_bctt_dongtai_bh 
select*from bctt_dongtai_bh where tyle_tai='x';"</t>
  </si>
  <si>
    <r>
      <t xml:space="preserve">1. Placeholder: </t>
    </r>
    <r>
      <rPr>
        <i/>
        <sz val="11"/>
        <color rgb="FF000000"/>
        <rFont val="Times New Roman"/>
        <family val="1"/>
      </rPr>
      <t>Nhập tỷ lệ tái hộ đồng (%)</t>
    </r>
  </si>
  <si>
    <t>Tại popup Thêm mới đồng bảo hiểm
1. Nhập text</t>
  </si>
  <si>
    <t>1. Hiển thị thông báo: "Thêm mới thông tin Đồng bảo hiểm thành công "
2. Tự động loại bỏ space
3. Dữ liệu lưu vào bảng  bctt_dongtai_bh.tyle_tai</t>
  </si>
  <si>
    <t>Tại popup Thêm mới đồng bảo hiểm
1. Thực hiện CTRL+V  để paste nội dung không hợp lệ ở nơi khác vào textbox</t>
  </si>
  <si>
    <t>Texbox Mô tả</t>
  </si>
  <si>
    <r>
      <t xml:space="preserve">1. Placeholder: </t>
    </r>
    <r>
      <rPr>
        <i/>
        <sz val="11"/>
        <rFont val="Times New Roman"/>
        <family val="1"/>
      </rPr>
      <t>Nhập mô tả...</t>
    </r>
  </si>
  <si>
    <t>Kiểm tra button [Lưu] khi nhập dữ liệu hợp lệ vào tất cả các trường</t>
  </si>
  <si>
    <t>Tạo doanh nghiệp tại chức năng QL doanh nghiệp, khi lưu vào DB, bảng dm_congty, cột ngay_cnhat có lúc lưu đúng giờ, có lúc lưu giờ - 7</t>
  </si>
  <si>
    <t>Kiểm tra button [Lưu] khi bỏ trống tất cả các trường bắt buộc</t>
  </si>
  <si>
    <t>1. Highlight đỏ và hiển thị thông báo ngay dưới tất cả các trường bắt buộc: "$Tên_trường$ không được để trống"</t>
  </si>
  <si>
    <t>Kiểm tra button [Đóng]</t>
  </si>
  <si>
    <t>Click icon "X"</t>
  </si>
  <si>
    <t>Kiểm tra khi mất kết nối</t>
  </si>
  <si>
    <t>Tại popup Thêm mới đồng bảo hiểm
1. Nhập dữ liệu hợp lệ cho tất cả các trường
2. Click buttton [Lưu]</t>
  </si>
  <si>
    <t xml:space="preserve">Tại popup Thêm mới đồng bảo hiểm
1. Quan sát hiển thị </t>
  </si>
  <si>
    <t>'Tại popup Thêm mới đồng bảo hiểm
1. Bỏ trống tất cả các trường bắt buộc
2. Click buttton [Lưu]</t>
  </si>
  <si>
    <t>'Tại popup Thêm mới đồng bảo hiểm
1. Nhập dữ liệu đầy đủ hợp lệ cho các trường thông tin
2. Click button [Đóng]</t>
  </si>
  <si>
    <t>'Tại popup Thêm mới đồng bảo hiểm
1. Nhập dữ liệu đầy đủ hợp lệ cho các trường thông tin
2. Click icon "X"</t>
  </si>
  <si>
    <t>'Tại popup Thêm mới đồng bảo hiểm
1. Nhập dữ liệu đầy đủ hợp lệ cho các trường thông tin
2. Click button [Lưu] thì mất kết nối</t>
  </si>
  <si>
    <t>1. Hệ thống hiển thị thông báo: "Thêm mới thông tin Đồng bảo hiểm thành công"
- Dữ liệu được lưu lại trong DB bảng</t>
  </si>
  <si>
    <t>Kiểm tra vị trí hiển thị trên màn hình Danh sách đồng bảo hiểm sau khi thêm mới</t>
  </si>
  <si>
    <t>1. Đồng bảo hiểm vừa được thêm mới thành công hiển thị lên đầu danh sách</t>
  </si>
  <si>
    <t xml:space="preserve">1. Hệ thống thực hiện đóng Popup
- Dữ liệu không được lưu vào DB bảng </t>
  </si>
  <si>
    <t>1. Hệ thống thực hiện đóng Popup
- Dữ liệu không được lưu vào DB bảng</t>
  </si>
  <si>
    <t>Textbox Email</t>
  </si>
  <si>
    <t>Tại popup Chỉnh sửa đồng bảo hiểm
1. Kiểm tra giá trị mặc định</t>
  </si>
  <si>
    <t>Tại popup Chỉnh sửa đồng bảo hiểm
1. Nhập dữ liệu có tồn tại trên DB vào dropdowns list</t>
  </si>
  <si>
    <t>Tại popup Chỉnh sửa đồng bảo hiểm
1. Nhập dữ liệu toàn phần có tồn tại trên DB vào dropdowns list</t>
  </si>
  <si>
    <t>Tại popup Chỉnh sửa đồng bảo hiểm
1. Nhập liệu chữ hoa
2. Nhập dữ liệu chữ thường</t>
  </si>
  <si>
    <t>Tại popup Chỉnh sửa đồng bảo hiểm
 1. Nhập dữ liệu đúng định dạng có chứa các kí tự đặc biệt, thẻ html: %#@a*&amp;^$
 (vd: &lt;script&gt;console.log("hello world")&lt;/script&gt; 
 hoặc &lt;script&gt; alert ('Hello') &lt;/script&gt;)</t>
  </si>
  <si>
    <t>Tại popup Chỉnh sửa đồng bảo hiểm
 1. Tìm kiếm dữ liệu không tồn tại</t>
  </si>
  <si>
    <t>Tại popup Chỉnh sửa đồng bảo hiểm
 1. Thực hiện CTRL+V để paste nội dung không tồn tại ở nơi khác vào textbox</t>
  </si>
  <si>
    <t>Tại popup Chỉnh sửa đồng bảo hiểm
 1. Thực hiện CTRL+V để paste nội dung đã tồn tại ở nơi khác vào textbox</t>
  </si>
  <si>
    <t>Tại popup Chỉnh sửa đồng bảo hiểm
 1. Xóa dữ liệu
 2. Nhập các giá trị khác hợp lệ
 3. Click button [Lưu]</t>
  </si>
  <si>
    <t>Tại popup Chỉnh sửa đồng bảo hiểm
1. Click chọn 1 giá trị</t>
  </si>
  <si>
    <t>Tại popup Chỉnh sửa đồng bảo hiểm
1. Click chọn nhiều giá trị</t>
  </si>
  <si>
    <t xml:space="preserve">Tại popup Chỉnh sửa đồng bảo hiểm
 1. Click vào icon 'x" </t>
  </si>
  <si>
    <t>Tại popup Chỉnh sửa đồng bảo hiểm
1. Kiểm tra hiển thị mặc định</t>
  </si>
  <si>
    <t>Tại popup Chỉnh sửa đồng bảo hiểm
 1. Không tick chọn radio button nào
 2. Nhập các giá trị khác hợp lệ
 3. Click button [Lưu]</t>
  </si>
  <si>
    <t>Tại popup Chỉnh sửa đồng bảo hiểm
 1. Tick chọn 1 radio button
 2. Nhập các giá trị khác hợp lệ
 3. Click button [Lưu]</t>
  </si>
  <si>
    <t>Tại popup Chỉnh sửa đồng bảo hiểm
1. Tick chọn radio button khác
 2. Nhập các giá trị khác hợp lệ
 3. Click button [Lưu]</t>
  </si>
  <si>
    <t>1. Chỉnh sửa Đồng bảo hiểm thành công với radio button vừa được chọn
2. Dữ liệu được lưu vào DB bảng bctt_dongtai_bh
select*from 
bctt_dongtai_bh a, 
dm_master b
where a.ma_ctytai=b.ma_kh and ten_kh ='x';</t>
  </si>
  <si>
    <t>Tại popup Chỉnh sửa đồng bảo hiểm
1. Tick/bỏ tick chọn 1 radio button</t>
  </si>
  <si>
    <t>Tại popup Chỉnh sửa đồng bảo hiểm
1. Bỏ trống hoặc nhập toàn space
2. Nhập các thông tin khác hợp lệ
3. Click button [Lưu]</t>
  </si>
  <si>
    <t>Tại popup Chỉnh sửa đồng bảo hiểm
1. Nhập dữ liệu đã tồn tại
2. Nhập các thông tin khác hợp lệ
3. Click button [Lưu]</t>
  </si>
  <si>
    <t>Tại popup Chỉnh sửa đồng bảo hiểm
1. Nhập giá trị hợp lệ có chứa space đầu/cuối
2. Click button [Lưu]</t>
  </si>
  <si>
    <t>Tại popup Chỉnh sửa đồng bảo hiểm
1. Nhập dữ liệu đúng định dạng có chứa các kí tự đặc biệt, thẻ html: %#@abc&amp;lt,&lt;/table&gt;  ngoại trừ các ký tự "/ _ &amp; . ) ( -" 
2. Các thông tin khác được nhập hợp lệ</t>
  </si>
  <si>
    <t>Tại popup Chỉnh sửa đồng bảo hiểm
1. Nhập X đúng định dạng có chứa ký tự đặc biệt, thẻ html,java script : 
(vd: &lt;script&gt;console.log("hello world")&lt;/script&gt;  
hoặc &lt;script&gt; alert ('Hello') &lt;/script&gt;)</t>
  </si>
  <si>
    <t>Tại popup Chỉnh sửa đồng bảo hiểm
1. Nhập dữ liệu là tiếng việt có dấu
2. Các thông tin khác được nhập hợp lệ
3. Click button [Lưu]</t>
  </si>
  <si>
    <t>Tại popup Chỉnh sửa đồng bảo hiểm
1.Nhập dữ liệu = 251 ký tự</t>
  </si>
  <si>
    <t>Tại popup Chỉnh sửa đồng bảo hiểm
1. Nhập dữ liệu =&lt; 250 ký tự
2. Các thông tin khác được nhập hợp lệ
3. Click button [Lưu]</t>
  </si>
  <si>
    <t>Tại popup Chỉnh sửa đồng bảo hiểm
1. Thực hiện CTRL+V để paste nội dung ở nơi khác vào textbox
2. Các thông tin khác được nhập hợp lệ
3. Click button [Lưu]</t>
  </si>
  <si>
    <t>Tại popup Chỉnh sửa đồng bảo hiểm
1. Bỏ trống trường 
2. Nhập các thông tin khác hợp lệ
3. Click button [Lưu]</t>
  </si>
  <si>
    <t>Tại popup Chỉnh sửa đồng bảo hiểm
1. Nhập số điện thoại hợp lệ
2. Nhập các trường còn lại hợp lệ
3. Click button [Lưu]</t>
  </si>
  <si>
    <t>Tại popup Chỉnh sửa đồng bảo hiểm
1. Nhập dữ liệu đã tồn tại trong DB 
2. Tab/Click ra ngoài</t>
  </si>
  <si>
    <t>Tại popup Chỉnh sửa đồng bảo hiểm
1. Nhập giá trị hợp lệ có chứa space đầu/cuối</t>
  </si>
  <si>
    <t>Tại popup Chỉnh sửa đồng bảo hiểm
1. Nhập ký tự chữ thường, chữ hoa
2. Nhập các giá trị khác hợp lệ
3. Click button [Lưu]</t>
  </si>
  <si>
    <t>Tại popup Chỉnh sửa đồng bảo hiểm
1. Nhập ký tự đặc biệt ( e.x: #$%&amp;*^ '..)  ngoại trừ "+","-", ")", "(", "."
(vd: &lt;script&gt;console.log("hello world")&lt;/script&gt;  
hoặc &lt;script&gt; alert ('Hello') &lt;/script&gt;)</t>
  </si>
  <si>
    <t>Tại popup Chỉnh sửa đồng bảo hiểm
1. Nhập số điện thoại hợp lệ = 4 ký tự
2. Tab/Click sang trường khác</t>
  </si>
  <si>
    <t>1. Chỉnh sửa không thành công
2. Highlight đỏ, hiển thị thông báo: "Số điện thoại có độ dài tối thiểu 5 ký tự"</t>
  </si>
  <si>
    <t>Tại popup Chỉnh sửa đồng bảo hiểm
1. Nhập số điện thoại hợp lệ = 5 ký tự
2. Tab/Click sang trường khác</t>
  </si>
  <si>
    <t>Tại popup Chỉnh sửa đồng bảo hiểm
1. Nhập dữ liệu hợp lệ có số ký tự = 20 ký tự
2. Nhập các trường còn lại hợp lệ
3. Click button [Lưu]</t>
  </si>
  <si>
    <t>Tại popup Chỉnh sửa đồng bảo hiểm
1. Nhập 21 ký tự</t>
  </si>
  <si>
    <t>Tại popup Chỉnh sửa đồng bảo hiểm
1. Thực hiện CTRL+V để paste dữ liệu bao gồm các ký tự không hợp lệ ở nơi khác vào textbox</t>
  </si>
  <si>
    <t>Tại popup Chỉnh sửa đồng bảo hiểm
1. Thực hiện CTRL+V để paste dữ liệu hợp lệ đã tồn tại trong DB vào textbox
2. Nhập các trường còn lại hợp lệ
3. Click button [Lưu]</t>
  </si>
  <si>
    <t>Tại popup Chỉnh sửa đồng bảo hiểm
1. Thực hiện CTRL+V  để paste dữ liệu hợp lệ ở nơi khác vào textbox
2. Nhập các trường còn lại hợp lệ
3. Click button [Lưu]</t>
  </si>
  <si>
    <t>Tại popup Chỉnh sửa đồng bảo hiểm
1. Bỏ trống trường hoặc nhập toàn kí tự space
2. Click button [Lưu]</t>
  </si>
  <si>
    <t>Tại popup Chỉnh sửa đồng bảo hiểm
1. Nhập dữ liệu hợp lệ vào trường Email
2. Nhập các trường còn lại hợp lệ
3. Click button [Lưu]</t>
  </si>
  <si>
    <t>Tại popup Chỉnh sửa đồng bảo hiểm
1. Nhập tên email có chứa ký tự đặc biệt (trừ ký tự "@", gạch dưới "_", dấu chấm ".")</t>
  </si>
  <si>
    <t>Tại popup Chỉnh sửa đồng bảo hiểm
1. Nhập email ko có @</t>
  </si>
  <si>
    <t>Tại popup Chỉnh sửa đồng bảo hiểm
1. Nhập email ko có dấu chấm tên miền</t>
  </si>
  <si>
    <t>Tại popup Chỉnh sửa đồng bảo hiểm
1. Nhập email có dấu chấm nhưng thiếu domain name "vn" hoặc "com"</t>
  </si>
  <si>
    <t>Tại popup Chỉnh sửa đồng bảo hiểm
1. Nhập tiếng việt có dấu</t>
  </si>
  <si>
    <t>Tại popup Chỉnh sửa đồng bảo hiểm
1. Nhập dữ liệu hợp lệ &lt;=50 ký tự
2. Nhập các trường còn lại hợp lệ
3. Click button button [Lưu]</t>
  </si>
  <si>
    <t>Tại popup Chỉnh sửa đồng bảo hiểm
1. Nhập dữ liệu hợp lệ có 51 ký tự</t>
  </si>
  <si>
    <t>Tại popup Chỉnh sửa đồng bảo hiểm
1. Thực hiện CTRL+V  để paste nội dung không hợp lệ vào textbox</t>
  </si>
  <si>
    <t>Tại popup Chỉnh sửa đồng bảo hiểm
1. Thực hiện CTRL+V để paste dữ liệu đã tồn tại ở nơi khác vào textbox
2. Nhập các trường còn lại hợp lệ
3. Click button [Lưu]</t>
  </si>
  <si>
    <t>Tại popup Chỉnh sửa đồng bảo hiểm
1. Thực hiện CTRL+V  để paste nội dung hợp lệ vào textbox
2. Nhập các trường còn lại hợp lệ
3. Click button [Lưu]</t>
  </si>
  <si>
    <t xml:space="preserve">Tại popup Chỉnh sửa đồng bảo hiểm
1. Click button </t>
  </si>
  <si>
    <t>Tại popup Chỉnh sửa đồng bảo hiểm
1. Click icon</t>
  </si>
  <si>
    <t>Tại popup Chỉnh sửa đồng bảo hiểm
 1. Kiểm tra hiển thị mặc định</t>
  </si>
  <si>
    <t>Tại popup Chỉnh sửa đồng bảo hiểm
1. Bỏ trống trường hoặc nhập nhiều kí tự Space
2. Nhập các giá trị khác hợp lệ
3. Click button [Lưu]</t>
  </si>
  <si>
    <t>Tại popup Chỉnh sửa đồng bảo hiểm
1. Nhập giá trị hợp lệ có chưa  Space đầu/cuối
2. Nhập các giá trị khác lệ
3. Click button [Lưu]</t>
  </si>
  <si>
    <t>1. Hiển thị thông báo: "Chỉnh sửa thông tin Đồng bảo hiểm thành công "
2. Tự động loại bỏ space
3. Dữ liệu lưu vào bảng  bctt_dongtai_bh.tyle_tai</t>
  </si>
  <si>
    <t xml:space="preserve">Tại popup Chỉnh sửa đồng bảo hiểm
1. Nhập text
</t>
  </si>
  <si>
    <t>Tại popup Chỉnh sửa đồng bảo hiểm
1. Nhập ký tự đặc biệt ( e.x: #$%&amp;*^ '..)  ngoại trừ dấu phẩy</t>
  </si>
  <si>
    <t xml:space="preserve">Tại popup Chỉnh sửa đồng bảo hiểm
1. Nhập số nguyên âm
</t>
  </si>
  <si>
    <t>Tại popup Chỉnh sửa đồng bảo hiểm
1. Nhập số nguyên dương
2. Nhập các trường còn lại hợp lệ
3. Click button [Lưu]</t>
  </si>
  <si>
    <t>Tại popup Chỉnh sửa đồng bảo hiểm
1. Nhập số thập phân hợp lệ
2. Nhập các trường còn lại hợp lệ
3. Click button [Lưu]</t>
  </si>
  <si>
    <t>Tại popup Chỉnh sửa đồng bảo hiểm
1. Nhập ký tự số =&lt;5 ký tự
2. Nhập các trường còn lại hợp lệ
3. Click button [Lưu]</t>
  </si>
  <si>
    <t>Tại popup Chỉnh sửa đồng bảo hiểm
1. Nhập 6 ký tự số</t>
  </si>
  <si>
    <t>Tại popup Chỉnh sửa đồng bảo hiểm
1. Nhập phần thập phân &lt;=2  ký tự
2. Nhập các trường còn lại hợp lệ
3. Click button [Lưu</t>
  </si>
  <si>
    <t xml:space="preserve">Tại popup Chỉnh sửa đồng bảo hiểm
1. Nhập phần thập phân = 3  ký tự </t>
  </si>
  <si>
    <t>Tại popup Chỉnh sửa đồng bảo hiểm
1. Thực hiện CTRL+V để paste nội dung hợp lệ ở nơi khác vào textbox
2. Nhập các trường còn lại hợp lệ
3. Click button [Lưu]</t>
  </si>
  <si>
    <t>Tại popup Chỉnh sửa đồng bảo hiểm
1. Thực hiện CTRL+V  để paste nội dung không hợp lệ ở nơi khác vào textbox</t>
  </si>
  <si>
    <t>Tại popup Chỉnh sửa đồng bảo hiểm
1. Nhập text</t>
  </si>
  <si>
    <t xml:space="preserve">Tại popup Chỉnh sửa đồng bảo hiểm
1. Thực hiện CTRL+V  để paste nội dung không hợp lệ ở nơi khác vào textbox
</t>
  </si>
  <si>
    <t>Tại popup Chỉnh sửa đồng bảo hiểm
1. Nhập dữ liệu hợp lệ cho tất cả các trường
2. Click buttton [Lưu]</t>
  </si>
  <si>
    <t>Kiểm tra vị trí hiển thị trên màn hình Danh sách đồng bảo hiểm sau khi Chỉnh sửa</t>
  </si>
  <si>
    <t xml:space="preserve">Tại popup Chỉnh sửa đồng bảo hiểm
1. Quan sát hiển thị </t>
  </si>
  <si>
    <t>1. Đồng bảo hiểm vừa được Chỉnh sửa thành công hiển thị lên đầu danh sách</t>
  </si>
  <si>
    <t>'Tại popup Chỉnh sửa đồng bảo hiểm
1. Bỏ trống tất cả các trường bắt buộc
2. Click buttton [Lưu]</t>
  </si>
  <si>
    <t>'Tại popup Chỉnh sửa đồng bảo hiểm
1. Nhập dữ liệu đầy đủ hợp lệ cho các trường thông tin
2. Click button [Đóng]</t>
  </si>
  <si>
    <t>'Tại popup Chỉnh sửa đồng bảo hiểm
1. Nhập dữ liệu đầy đủ hợp lệ cho các trường thông tin
2. Click icon "X"</t>
  </si>
  <si>
    <t>'Tại popup Chỉnh sửa đồng bảo hiểm
1. Nhập dữ liệu đầy đủ hợp lệ cho các trường thông tin
2. Click button [Lưu] thì mất kết nối</t>
  </si>
  <si>
    <t>1. Hệ thống thực hiện xóa dữ liệu 
2. Highlight đỏ, hiển thị thông báo dưới trường "Tên nhà đồng không được để trống"</t>
  </si>
  <si>
    <t xml:space="preserve">1. Hiển thị thông báo "Cập nhật thông tin Đồng bảo hiểm thành công"
2. Dữ liệu được lưu vào DB bảng bctt_dongtai_bh
select*from 
bctt_dongtai_bh a, 
dm_master b
where a.ma_ctytai=b.ma_kh and ten_kh ='x';
</t>
  </si>
  <si>
    <t xml:space="preserve">1. Hiển thị tick chọn tại radio button vừa tick
2. Hiển thị thông báo "Cập nhật thông tin Đồng bảo hiểm thành công"
3. Dữ liệu được lưu vào DB bảng bctt_dongtai_bh
select*from 
bctt_dongtai_bh a, 
dm_master b
where a.ma_ctytai=b.ma_kh and ten_kh ='x';
</t>
  </si>
  <si>
    <t>1. Chỉnh sửa Đồng bảo hiểm thành công, hiển thị thông báo: "Cập nhật thông tin Đồng bảo hiểm thành công"</t>
  </si>
  <si>
    <t>1. Hệ thống cho phép nhập trùng dữ liệu
2. Chỉnh sửa Đồng bảo hiểm thành công, hiển thị thông báo: "Cập nhật thông tin Đồng bảo hiểm thành công"</t>
  </si>
  <si>
    <t>1. Hệ thống thực hiện:
- Chỉnh sửa Đồng bảo hiểm thành công, hiển thị thông báo: "Cập nhật thông tin Đồng bảo hiểm thành công"
- Tự động cắt space đầu/cuối</t>
  </si>
  <si>
    <t>1. Hiển thị thông báo: "Cập nhật thông tin Đồng bảo hiểm thành công"
- Chỉnh sửa thành công, dữ liệu lưu vào bảng</t>
  </si>
  <si>
    <t>1. Hệ thống thực hiện:
- Hiển thị thông báo: "Cập nhật thông tin Đồng bảo hiểm thành công"
- Chỉnh sửa thành công, dữ liệu lưu vào bảng
- Tự động cắt space đầu/cuối</t>
  </si>
  <si>
    <t>1. Hiển thị thông báo: "Cập nhật thông tin Đồng bảo hiểm thành công"
2. Dữ liệu được lưu vào DB bảng bctt_dongtai_bh 
select*from bctt_dongtai_bh where tyle_tai='x';"</t>
  </si>
  <si>
    <t>1. Hiển thị thông báo: "Cập nhật thông tin Đồng bảo hiểm thành công"
2. Dữ liệu được lưu vào DB bảng  bctt_dongtai_bh 
select*from bctt_dongtai_bh where tyle_tai='x';"</t>
  </si>
  <si>
    <t>1. Hiển thị thông báo: "Cập nhật thông tin Đồng bảo hiểm thành công"
2. Dữ liệu được lưu vào DB bảng bctt_bctt_dongtai_bh 
select*from bctt_dongtai_bh where tyle_tai='x';"</t>
  </si>
  <si>
    <t>1. Hệ thống hiển thị thông báo: "Cập nhật thông tin Đồng bảo hiểm thành công"
- Dữ liệu được lưu lại trong DB bảng</t>
  </si>
  <si>
    <t>1. Hiển thị dữ liệu của lần thêm mới/cập nhật gần nhất</t>
  </si>
  <si>
    <t>Tại popup Chỉnh sửa đồng bảo hiểm
 1. Click dropdown list Tên nhà đồng</t>
  </si>
  <si>
    <t>1. Hiển thị 2 radio button: Leader, Follower
- Hiển thị tick chọn radio button của lần thêm mới/cập nhật gần nhất</t>
  </si>
  <si>
    <t>Kiểm tra hiển thị khi tài khoản đăng nhập được phân quyền Xóa nhà Đồng</t>
  </si>
  <si>
    <t>1. Đăng nhập bằng tk được phân quyền Xóa nhà Đồng
2. Tại tab Đồng bảo hiểm
3. Quan sát hiển thị</t>
  </si>
  <si>
    <t>1. Hiển thị icon Xóa</t>
  </si>
  <si>
    <t>Kiểm tra hiển thị khi tài khoản đăng nhập không được phân quyền Xóa nhà Đồng</t>
  </si>
  <si>
    <t>1. Không hiển thị icon Xóa</t>
  </si>
  <si>
    <t>Kiểm tra hiển thị khi BCTT chưa được chuyển xử lý</t>
  </si>
  <si>
    <t>Tại Tab Đồng bảo hiểm
1. Quan sát hiển thị icon</t>
  </si>
  <si>
    <t>Tại Tab Đồng bảo hiểm
1. Click icon</t>
  </si>
  <si>
    <t>1. Hiển thị popup xác nhận xóa</t>
  </si>
  <si>
    <t>Kiểm tra khi click button Đồng ý</t>
  </si>
  <si>
    <t>1. Hệ thống thực hiện xóa nhà đồng 
- Đồng bảo hiểm vừa bị xóa, không hiển thị trong danh sách</t>
  </si>
  <si>
    <t>Kiểm tra khi click button Hủy</t>
  </si>
  <si>
    <t>Tại popup xác nhận xóa
1. Click button Hủy</t>
  </si>
  <si>
    <t>Tại popup xác nhận xóa
1. Click button Đồng ý</t>
  </si>
  <si>
    <t xml:space="preserve">1. Hệ thống không thực hiện xóa nhà đồng </t>
  </si>
  <si>
    <t>Kiểm tra hiển thị khi BCTT đã được chuyển xử lý</t>
  </si>
  <si>
    <t>1. Icon Xóa bị disable</t>
  </si>
  <si>
    <t>Kiểm tra hiển thị khi BCTT bị trả lại</t>
  </si>
  <si>
    <t>Tab Tái bảo hiểm</t>
  </si>
  <si>
    <t>Tại tab Tái bảo hiểm
1. Kiểm tra hiển thị mặc định</t>
  </si>
  <si>
    <t>Tại tab Tái bảo hiểm
1. Click button Thêm mới
2. Click icon thao tác Sửa
3. Click icon thao tác Xóa</t>
  </si>
  <si>
    <t>1. Hiển thị popup Tạo mới Tái bảo hiểm
2. Hiển thị popup Cập nhật thông tin nhà Tái bảo hiểm
3. Hiển thị popup xác nhận xóa</t>
  </si>
  <si>
    <t xml:space="preserve">Kiểm tra hiển thị Danh sách Tái bảo hiểm khi tk đăng nhập được phân quyền </t>
  </si>
  <si>
    <t>1. Đăng nhập hệ thống bằng tk được phân quyền Xem nhà Đồng 
2. Truy cập chức năng Khai báo tổn thất &gt; Cập nhật
3. Click Lập báo cáo tổn thất 
4. Click Kiểm tra
5. Click chọn Số đơn BH và SĐBS &gt; Click button Đồng ý
6. Kiểm tra hiển thị danh sách Tái bảo hiểm</t>
  </si>
  <si>
    <t xml:space="preserve">Kiểm tra hiển thị Danh sách Tái bảo hiểm khi tk đăng nhập không được phân quyền </t>
  </si>
  <si>
    <t>1. Đăng nhập hệ thống bằng tk không được phân quyền Xem nhà Đồng 
2. Truy cập chức năng Khai báo tổn thất &gt; Cập nhật
3. Click Lập báo cáo tổn thất 
4. Click Kiểm tra
5. Click chọn Số đơn BH và SĐBS &gt; Click button Đồng ý
6. Kiểm tra hiển thị danh sách Tái bảo hiểm</t>
  </si>
  <si>
    <t>1. Focus tab Tái bảo hiểm, hiển thị thông tin bao gồm
- Số đơn BH áp dụng Cơ cấu Tái
- Button Chọn đơn bảo hiểm
- Đơn SĐBS RI
- Dropdown list Loại hình tổn thất
- Danh sách nhà Tái bảo hiểm</t>
  </si>
  <si>
    <t>Kiểm tra Số đơn BH áp dụng cơ cấu tái</t>
  </si>
  <si>
    <t>1. Label: "Kiểm tra Số đơn BH áp dụng cơ cấu tái"
- Text: Số đơn bảo hiểm theo đơn bảo hiểm đã chọn ở mục Thông tin chung</t>
  </si>
  <si>
    <t>Kiểm tra button Chọn đơn bảo hiểm</t>
  </si>
  <si>
    <t>1. Enable, cho phép click vào để chọn lại số đơn bh</t>
  </si>
  <si>
    <t>Tại tab Tái bảo hiểm
1. Click button Chọn đơn bảo hiểm</t>
  </si>
  <si>
    <t>1. Hiển thị Popup danh sách Đơn BH và SĐBS liên quan để chọn lại đơn</t>
  </si>
  <si>
    <t>Kiểm tra dropdown list Loại hình tổn thất</t>
  </si>
  <si>
    <t>Tại tab Tái bảo hiểm
1. Click Loại hình tổn thất</t>
  </si>
  <si>
    <t>1. Hiển thị danh sách Loại hình tổn thất gồm: cashcall, cashloss, excesspoint</t>
  </si>
  <si>
    <t>1. Mặc định không hiển thị dữ liệu
- Placeholder: Chọn loại hình tổn thất</t>
  </si>
  <si>
    <t>Tại tab Tái bảo hiểm
1. Click chọn 1 giá trị</t>
  </si>
  <si>
    <t>Tại tab Tái bảo hiểm
1. Click chọn nhiều giá trị</t>
  </si>
  <si>
    <t>1. Hiển thị giá trị vừa chọn</t>
  </si>
  <si>
    <t>1. Hiển thị danh sách các nhà Tái bảo hiểm với thông tin tương ứng theo Số đơn BH và SĐBS và nhà Tái bảo hiểm khi thêm mới, bao gồm các trường:
- STT
- Phương thức tái
- Tên nhà tái bảo hiểm
- Tái leader
- Nhà Tái Follower
- Tỷ lệ tái theo đơn
- Tỷ lệ tái theo HĐ TBH
- Liên hệ
- Mô tả
- Icon thao tác</t>
  </si>
  <si>
    <t>Dropdown list Sản phẩm BH - Mức trách nhiệm</t>
  </si>
  <si>
    <r>
      <t xml:space="preserve">Thêm mới Tái bảo hiểm
</t>
    </r>
    <r>
      <rPr>
        <b/>
        <i/>
        <sz val="11"/>
        <color theme="1"/>
        <rFont val="Times New Roman"/>
        <family val="1"/>
      </rPr>
      <t>Đk: User đăng nhập được phân quyền Thêm mới nhà Tái</t>
    </r>
  </si>
  <si>
    <t>Tại popup Thêm mới Tái bảo hiểm
1. Kiểm tra giá trị mặc định</t>
  </si>
  <si>
    <t>Tại popup Thêm mới Tái bảo hiểm
1. Nhập dữ liệu có tồn tại trên DB vào dropdowns list</t>
  </si>
  <si>
    <t>Tại popup Thêm mới Tái bảo hiểm
1. Nhập dữ liệu toàn phần có tồn tại trên DB vào dropdowns list</t>
  </si>
  <si>
    <t>Tại popup Thêm mới Tái bảo hiểm
1. Nhập liệu chữ hoa
2. Nhập dữ liệu chữ thường</t>
  </si>
  <si>
    <t>Tại popup Thêm mới Tái bảo hiểm
 1. Nhập dữ liệu đúng định dạng có chứa các kí tự đặc biệt, thẻ html: %#@a*&amp;^$
 (vd: &lt;script&gt;console.log("hello world")&lt;/script&gt; 
 hoặc &lt;script&gt; alert ('Hello') &lt;/script&gt;)</t>
  </si>
  <si>
    <t>Tại popup Thêm mới Tái bảo hiểm
 1. Tìm kiếm dữ liệu không tồn tại</t>
  </si>
  <si>
    <t>Tại popup Thêm mới Tái bảo hiểm
 1. Thực hiện CTRL+V để paste nội dung không tồn tại ở nơi khác vào textbox</t>
  </si>
  <si>
    <t>Tại popup Thêm mới Tái bảo hiểm
 1. Thực hiện CTRL+V để paste nội dung đã tồn tại ở nơi khác vào textbox</t>
  </si>
  <si>
    <t>Tại popup Thêm mới Tái bảo hiểm
 1. Xóa dữ liệu
 2. Nhập các giá trị khác hợp lệ
 3. Click button [Lưu]</t>
  </si>
  <si>
    <t>Tại popup Thêm mới Tái bảo hiểm
1. Click chọn 1 giá trị</t>
  </si>
  <si>
    <t>Tại popup Thêm mới Tái bảo hiểm
1. Click chọn nhiều giá trị</t>
  </si>
  <si>
    <t xml:space="preserve">Tại popup Thêm mới Tái bảo hiểm
 1. Click vào icon 'x" </t>
  </si>
  <si>
    <r>
      <t xml:space="preserve">1. Placeholder: </t>
    </r>
    <r>
      <rPr>
        <i/>
        <sz val="11"/>
        <color rgb="FF000000"/>
        <rFont val="Times New Roman"/>
        <family val="1"/>
      </rPr>
      <t>Chọn sản phẩm BH - mức trách nhiệm…</t>
    </r>
  </si>
  <si>
    <t>Kiểm tra danh sách Sản phẩm BH - Mức trách nhiệm</t>
  </si>
  <si>
    <t>Tại popup Thêm mới Tái bảo hiểm
 1. Click dropdown list Sản phẩm BH - Mức trách nhiệm</t>
  </si>
  <si>
    <t>1. Hiển thị toàn bộ danh sách Sản phẩm BH - Mức trách nhiệm
- Là dữ liệu ghép cột Sản phẩm BH và cột Mức trách nhiệm trong Phần thông tin Chi tiết hạng mục bảo hiểm.</t>
  </si>
  <si>
    <t>1. Highlight đỏ, hiển thị thông báo: "Sản phẩm BH - Mức trách nhiệm không được để trống"</t>
  </si>
  <si>
    <t>1. Hệ thống thực hiện xóa dữ liệu 
2. Highlight đỏ, hiển thị thông báo dưới trường "Sản phẩm BH - Mức trách nhiệm không được để trống"</t>
  </si>
  <si>
    <t>Dropdown list Phương thức tái</t>
  </si>
  <si>
    <r>
      <t xml:space="preserve">1. Placeholder: </t>
    </r>
    <r>
      <rPr>
        <i/>
        <sz val="11"/>
        <color rgb="FF000000"/>
        <rFont val="Times New Roman"/>
        <family val="1"/>
      </rPr>
      <t>Chọn phương thức tái…</t>
    </r>
  </si>
  <si>
    <t>Kiểm tra danh sách Phương thức tái</t>
  </si>
  <si>
    <t>Tại popup Thêm mới Tái bảo hiểm
 1. Click dropdown list Phương thức tái</t>
  </si>
  <si>
    <t>1. Hiển thị toàn bộ danh sách Phương thức tái
- Dữ liệu lấy tại bảng: 
bctt_dongtai_bh. ma_pttai</t>
  </si>
  <si>
    <t>1. Highlight đỏ, hiển thị thông báo: "Phương thức tái không được để trống"</t>
  </si>
  <si>
    <t>1. Hệ thống thực hiện xóa dữ liệu 
2. Highlight đỏ, hiển thị thông báo dưới trường "Phương thức tái không được để trống"</t>
  </si>
  <si>
    <t>Dropdown list Tên nhà tái</t>
  </si>
  <si>
    <t>Kiểm tra danh sách Tên nhà tái</t>
  </si>
  <si>
    <t>Tại popup Thêm mới Tái bảo hiểm
 1. Click dropdown list Tên nhà tái</t>
  </si>
  <si>
    <t>1. Highlight đỏ, hiển thị thông báo: "Tên nhà tái không được để trống"</t>
  </si>
  <si>
    <t>1. Hệ thống thực hiện xóa dữ liệu 
2. Highlight đỏ, hiển thị thông báo dưới trường "Tên nhà tái không được để trống"</t>
  </si>
  <si>
    <t>1. Placeholder: Chọn tên nhà tái…</t>
  </si>
  <si>
    <t>1. Hiển thị toàn bộ danh sách Tên nhà tái
- Dữ liệu lấy tại bảng: 
bctt_dongtai_bh. ma_ctytai</t>
  </si>
  <si>
    <t>Checkbox Tái Leader</t>
  </si>
  <si>
    <t>Dropdown list Nhà tái Follower</t>
  </si>
  <si>
    <t>Tại popup Thêm mới Tái bảo hiểm
 1. Kiểm tra giá trị mặc định</t>
  </si>
  <si>
    <t>Tại popup Thêm mới Tái bảo hiểm
 1. Tích checkbox
 2, Nhập các giá trị còn lại hợp lệ
 3. Click button [Lưu]</t>
  </si>
  <si>
    <t>Tại popup Thêm mới Tái bảo hiểm
 1. Bỏ tích checkbox</t>
  </si>
  <si>
    <t>1. Mặc định không tick chọn checkbox</t>
  </si>
  <si>
    <t>1. Hiển thị checked tại checkbox
2. Hiển thị thông báo"Thêm mới thông tin Tái bảo hiểm thành công"
- Dữ liệu lưu tại: bctt_dongtai_bh.is_leader=1</t>
  </si>
  <si>
    <t>1. Hiển thị unchecked tại checkbox</t>
  </si>
  <si>
    <t>1. Placeholder: Nhập nhà tái follower…
- Disable, không cho phép nhập</t>
  </si>
  <si>
    <t>Kiểm tra hiển thị khi tick chọn checkbox Tái Leader</t>
  </si>
  <si>
    <t>Tại popup Thêm mới Tái bảo hiểm
1. Tick checkbox</t>
  </si>
  <si>
    <t>1. Enable, cho phép click vào để chọn tái follower</t>
  </si>
  <si>
    <t>Kiểm tra danh sách Nhà tái Follower</t>
  </si>
  <si>
    <t>1. Hiển thị toàn bộ danh sách Nhà tái Follower
- Dữ liệu lấy tại bảng: 
bctt_dongtai_bh. re_follower</t>
  </si>
  <si>
    <t>Checkbox Tỉ lệ tái theo HĐ TBH (%)</t>
  </si>
  <si>
    <t>Textbox Tỷ lệ tái theo đơn BH (%)</t>
  </si>
  <si>
    <r>
      <t xml:space="preserve">1. Placeholder: </t>
    </r>
    <r>
      <rPr>
        <i/>
        <sz val="11"/>
        <color rgb="FF000000"/>
        <rFont val="Times New Roman"/>
        <family val="1"/>
      </rPr>
      <t>Nhập tỷ lệ tái theo đơn BH (%)</t>
    </r>
  </si>
  <si>
    <t>Tại popup Thêm mới Tái bảo hiểm
 1. Kiểm tra hiển thị mặc định</t>
  </si>
  <si>
    <t>1. Hiển thị thông báo: "Thêm mới thông tin Tái bảo hiểm thành công"
2. Dữ liệu được lưu vào DB bảng bctt_dongtai_bh 
select*from bctt_dongtai_bh where tyle_tai='x';"</t>
  </si>
  <si>
    <t>Tại popup Thêm mới Tái bảo hiểm
1. Nhập text</t>
  </si>
  <si>
    <t>Tại popup Thêm mới Tái bảo hiểm
1. Nhập ký tự đặc biệt ( e.x: #$%&amp;*^ '..)  ngoại trừ dấu phẩy</t>
  </si>
  <si>
    <t xml:space="preserve">Tại popup Thêm mới Tái bảo hiểm
1. Nhập số nguyên âm
</t>
  </si>
  <si>
    <t>Tại popup Thêm mới Tái bảo hiểm
1. Nhập số nguyên dương
2. Nhập các trường còn lại hợp lệ
3. Click button [Lưu]</t>
  </si>
  <si>
    <t>1. Hiển thị thông báo: "Thêm mới thông tin Tái bảo hiểm thành công"
2. Dữ liệu được lưu vào DB bảng  bctt_dongtai_bh 
select*from bctt_dongtai_bh where tyle_tai='x';"</t>
  </si>
  <si>
    <t>Tại popup Thêm mới Tái bảo hiểm
1. Nhập số thập phân hợp lệ
2. Nhập các trường còn lại hợp lệ
3. Click button [Lưu]</t>
  </si>
  <si>
    <t>Tại popup Thêm mới Tái bảo hiểm
1. Nhập ký tự số =&lt;5 ký tự
2. Nhập các trường còn lại hợp lệ
3. Click button [Lưu]</t>
  </si>
  <si>
    <t>Tại popup Thêm mới Tái bảo hiểm
1. Nhập 6 ký tự số</t>
  </si>
  <si>
    <t>Tại popup Thêm mới Tái bảo hiểm
1. Nhập phần thập phân &lt;=2  ký tự
2. Nhập các trường còn lại hợp lệ
3. Click button [Lưu</t>
  </si>
  <si>
    <t xml:space="preserve">Tại popup Thêm mới Tái bảo hiểm
1. Nhập phần thập phân = 3  ký tự </t>
  </si>
  <si>
    <t>Tại popup Thêm mới Tái bảo hiểm
1. Thực hiện CTRL+V để paste nội dung hợp lệ ở nơi khác vào textbox
2. Nhập các trường còn lại hợp lệ
3. Click button [Lưu]</t>
  </si>
  <si>
    <t>1. Hiển thị thông báo: "Thêm mới thông tin Tái bảo hiểm thành công"
2. Dữ liệu được lưu vào DB bảng bctt_bctt_dongtai_bh 
select*from bctt_dongtai_bh where tyle_tai='x';"</t>
  </si>
  <si>
    <t xml:space="preserve">Tại popup Thêm mới Tái bảo hiểm
1. Thực hiện CTRL+V  để paste nội dung không hợp lệ ở nơi khác vào textbox
</t>
  </si>
  <si>
    <t>Tại popup Thêm mới Tái bảo hiểm
1. Bỏ trống trường hoặc nhập toàn space
2. Nhập các giá trị khác hợp lệ
3. Click button [Lưu]</t>
  </si>
  <si>
    <t>Tại popup Thêm mới Tái bảo hiểm
1. Nhập giá trị hợp lệ có space đầu/cuối
2. Nhập các giá trị khác lệ
3. Click button [Lưu]</t>
  </si>
  <si>
    <t>1. Hiển thị thông báo: "Tỷ lệ tái theo đơn BH (%) không được để trống"</t>
  </si>
  <si>
    <r>
      <t xml:space="preserve">1. Placeholder: </t>
    </r>
    <r>
      <rPr>
        <i/>
        <sz val="11"/>
        <color rgb="FF000000"/>
        <rFont val="Times New Roman"/>
        <family val="1"/>
      </rPr>
      <t>Nhập tỷ lệ tái theo HĐ TBH (%)</t>
    </r>
  </si>
  <si>
    <t>1. Hiển thị thông báo: "Tỷ lệ tái theo HĐ TBH (%) không được để trống"</t>
  </si>
  <si>
    <t>1. Hiển thị thông báo: "Thêm mới thông tin Tái bảo hiểm thành công "
2. Tự động loại bỏ space
3. Dữ liệu lưu vào bảng bctt_dongtai_bh.tyle_tai</t>
  </si>
  <si>
    <t>1. Hiển thị thông báo: "Thêm mới thông tin Tái bảo hiểm thành công"
2. Dữ liệu được lưu vào DB bảng bctt_dongtai_bh.tyle_tai
select*from bctt_dongtai_bh where tyle_tai='x';"</t>
  </si>
  <si>
    <t>1. Hiển thị thông báo: "Thêm mới thông tin Tái bảo hiểm thành công "
2. Tự động loại bỏ space
3. Dữ liệu lưu vào bảng bctt_dongtai_bh. tyle_tai_ct</t>
  </si>
  <si>
    <t>1. Hiển thị thông báo: "Thêm mới thông tin Tái bảo hiểm thành công"
2. Dữ liệu được lưu vào DB bảng bctt_dongtai_bh. tyle_tai_ct
select*from bctt_dongtai_bh where tyle_tai_ct='x';"</t>
  </si>
  <si>
    <t>1. Hiển thị thông báo: "Thêm mới thông tin Tái bảo hiểm thành công"
2. Dữ liệu được lưu vào DB bảng  bctt_dongtai_bh 
select*from bctt_dongtai_bh where tyle_tai_ct='x';"</t>
  </si>
  <si>
    <t>1. Hiển thị thông báo: "Thêm mới thông tin Tái bảo hiểm thành công"
2. Dữ liệu được lưu vào DB bảng bctt_dongtai_bh 
select*from bctt_dongtai_bh where tyle_tai_ct='x';"</t>
  </si>
  <si>
    <t>1. Hiển thị thông báo: "Thêm mới thông tin Tái bảo hiểm thành công"
2. Dữ liệu được lưu vào DB bảng bctt_bctt_dongtai_bh 
select*from bctt_dongtai_bh where tyle_tai_ct='x';"</t>
  </si>
  <si>
    <t>Tại popup Thêm mới Tái bảo hiểm
1. Bỏ trống hoặc nhập toàn space
2. Nhập các thông tin khác hợp lệ
3. Click button [Lưu]</t>
  </si>
  <si>
    <t>1. Thêm mới Tái bảo hiểm thành công, hiển thị thông báo: "Thêm mới thông tin Tái bảo hiểm thành công"</t>
  </si>
  <si>
    <t>Tại popup Thêm mới Tái bảo hiểm
1. Nhập dữ liệu đã tồn tại
2. Nhập các thông tin khác hợp lệ
3. Click button [Lưu]</t>
  </si>
  <si>
    <t>1. Hệ thống cho phép nhập trùng dữ liệu
2. Thêm mới Tái bảo hiểm thành công, hiển thị thông báo: "Thêm mới thông tin Tái bảo hiểm thành công"</t>
  </si>
  <si>
    <t>Tại popup Thêm mới Tái bảo hiểm
1. Nhập giá trị hợp lệ có chứa space đầu/cuối
2. Click button [Lưu]</t>
  </si>
  <si>
    <t>1. Hệ thống thực hiện:
- Thêm mới Tái bảo hiểm thành công, hiển thị thông báo: "Thêm mới thông tin Tái bảo hiểm thành công"
- Tự động cắt space đầu/cuối</t>
  </si>
  <si>
    <t>Tại popup Thêm mới Tái bảo hiểm
1. Nhập dữ liệu đúng định dạng có chứa các kí tự đặc biệt, thẻ html: %#@abc&amp;lt,&lt;/table&gt;  ngoại trừ các ký tự "/ _ &amp; . ) ( -" 
2. Các thông tin khác được nhập hợp lệ</t>
  </si>
  <si>
    <t>Tại popup Thêm mới Tái bảo hiểm
1. Nhập X đúng định dạng có chứa ký tự đặc biệt, thẻ html,java script : 
(vd: &lt;script&gt;console.log("hello world")&lt;/script&gt;  
hoặc &lt;script&gt; alert ('Hello') &lt;/script&gt;)</t>
  </si>
  <si>
    <t>Tại popup Thêm mới Tái bảo hiểm
1. Nhập dữ liệu là tiếng việt có dấu
2. Các thông tin khác được nhập hợp lệ
3. Click button [Lưu]</t>
  </si>
  <si>
    <t>Tại popup Thêm mới Tái bảo hiểm
1.Nhập dữ liệu = 251 ký tự</t>
  </si>
  <si>
    <t>Tại popup Thêm mới Tái bảo hiểm
1. Nhập dữ liệu =&lt; 250 ký tự
2. Các thông tin khác được nhập hợp lệ
3. Click button [Lưu]</t>
  </si>
  <si>
    <t>Tại popup Thêm mới Tái bảo hiểm
1. Thực hiện CTRL+V để paste nội dung ở nơi khác vào textbox
2. Các thông tin khác được nhập hợp lệ
3. Click button [Lưu]</t>
  </si>
  <si>
    <t>Tại popup Thêm mới Tái bảo hiểm
1. Bỏ trống trường 
2. Nhập các thông tin khác hợp lệ
3. Click button [Lưu]</t>
  </si>
  <si>
    <t>1. Hiển thị thông báo: "Thêm mới thông tin Tái bảo hiểm thành công"
- Thêm mới thành công, dữ liệu lưu vào bảng</t>
  </si>
  <si>
    <t>Tại popup Thêm mới Tái bảo hiểm
1. Nhập số điện thoại hợp lệ
2. Nhập các trường còn lại hợp lệ
3. Click button [Lưu]</t>
  </si>
  <si>
    <t>Tại popup Thêm mới Tái bảo hiểm
1. Nhập dữ liệu đã tồn tại trong DB 
2. Tab/Click ra ngoài</t>
  </si>
  <si>
    <t>Tại popup Thêm mới Tái bảo hiểm
1. Nhập giá trị hợp lệ có chứa space đầu/cuối</t>
  </si>
  <si>
    <t>Tại popup Thêm mới Tái bảo hiểm
1. Nhập ký tự chữ thường, chữ hoa
2. Nhập các giá trị khác hợp lệ
3. Click button [Lưu]</t>
  </si>
  <si>
    <t>Tại popup Thêm mới Tái bảo hiểm
1. Nhập ký tự đặc biệt ( e.x: #$%&amp;*^ '..)  ngoại trừ "+","-", ")", "(", "."
(vd: &lt;script&gt;console.log("hello world")&lt;/script&gt;  
hoặc &lt;script&gt; alert ('Hello') &lt;/script&gt;)</t>
  </si>
  <si>
    <t>Tại popup Thêm mới Tái bảo hiểm
1. Nhập số điện thoại hợp lệ = 4 ký tự
2. Tab/Click sang trường khác</t>
  </si>
  <si>
    <t>Tại popup Thêm mới Tái bảo hiểm
1. Nhập số điện thoại hợp lệ = 5 ký tự
2. Tab/Click sang trường khác</t>
  </si>
  <si>
    <t>Tại popup Thêm mới Tái bảo hiểm
1. Nhập dữ liệu hợp lệ có số ký tự = 20 ký tự
2. Nhập các trường còn lại hợp lệ
3. Click button [Lưu]</t>
  </si>
  <si>
    <t>Tại popup Thêm mới Tái bảo hiểm
1. Nhập 21 ký tự</t>
  </si>
  <si>
    <t>Tại popup Thêm mới Tái bảo hiểm
1. Thực hiện CTRL+V để paste dữ liệu bao gồm các ký tự không hợp lệ ở nơi khác vào textbox</t>
  </si>
  <si>
    <t>Tại popup Thêm mới Tái bảo hiểm
1. Thực hiện CTRL+V để paste dữ liệu hợp lệ đã tồn tại trong DB vào textbox
2. Nhập các trường còn lại hợp lệ
3. Click button [Lưu]</t>
  </si>
  <si>
    <t>Tại popup Thêm mới Tái bảo hiểm
1. Thực hiện CTRL+V  để paste dữ liệu hợp lệ ở nơi khác vào textbox
2. Nhập các trường còn lại hợp lệ
3. Click button [Lưu]</t>
  </si>
  <si>
    <t>Tại popup Thêm mới Tái bảo hiểm
1. Bỏ trống trường hoặc nhập toàn kí tự space
2. Click button [Lưu]</t>
  </si>
  <si>
    <t>Tại popup Thêm mới Tái bảo hiểm
1. Nhập dữ liệu hợp lệ vào trường Email
2. Nhập các trường còn lại hợp lệ
3. Click button [Lưu]</t>
  </si>
  <si>
    <t>1. Hệ thống thực hiện:
- Hiển thị thông báo: "Thêm mới thông tin Tái bảo hiểm thành công"
- Thêm mới thành công, dữ liệu lưu vào bảng
- Tự động cắt space đầu/cuối</t>
  </si>
  <si>
    <t>Tại popup Thêm mới Tái bảo hiểm
1. Nhập tên email có chứa ký tự đặc biệt (trừ ký tự "@", gạch dưới "_", dấu chấm ".")</t>
  </si>
  <si>
    <t>Tại popup Thêm mới Tái bảo hiểm
1. Nhập email ko có @</t>
  </si>
  <si>
    <t>Tại popup Thêm mới Tái bảo hiểm
1. Nhập email ko có dấu chấm tên miền</t>
  </si>
  <si>
    <t>Tại popup Thêm mới Tái bảo hiểm
1. Nhập email có dấu chấm nhưng thiếu domain name "vn" hoặc "com"</t>
  </si>
  <si>
    <t>Tại popup Thêm mới Tái bảo hiểm
1. Nhập tiếng việt có dấu</t>
  </si>
  <si>
    <t>Tại popup Thêm mới Tái bảo hiểm
1. Nhập dữ liệu hợp lệ &lt;=50 ký tự
2. Nhập các trường còn lại hợp lệ
3. Click button button [Lưu]</t>
  </si>
  <si>
    <t>Tại popup Thêm mới Tái bảo hiểm
1. Nhập dữ liệu hợp lệ có 51 ký tự</t>
  </si>
  <si>
    <t>Tại popup Thêm mới Tái bảo hiểm
1. Thực hiện CTRL+V  để paste nội dung không hợp lệ vào textbox</t>
  </si>
  <si>
    <t>Tại popup Thêm mới Tái bảo hiểm
1. Thực hiện CTRL+V để paste dữ liệu đã tồn tại ở nơi khác vào textbox
2. Nhập các trường còn lại hợp lệ
3. Click button [Lưu]</t>
  </si>
  <si>
    <t>Tại popup Thêm mới Tái bảo hiểm
1. Thực hiện CTRL+V  để paste nội dung hợp lệ vào textbox
2. Nhập các trường còn lại hợp lệ
3. Click button [Lưu]</t>
  </si>
  <si>
    <t>Tại popup Thêm mới Tái bảo hiểm
1. Kiểm tra hiển thị mặc định</t>
  </si>
  <si>
    <t xml:space="preserve">Tại popup Thêm mới Tái bảo hiểm
1. Click button </t>
  </si>
  <si>
    <t>Tại popup Thêm mới Tái bảo hiểm
1. Click icon</t>
  </si>
  <si>
    <t>1. Thêm mới Tái bảo hiểm thành công, hiển thị thông báo: "Thêm mới thông tin Tái bảo hiểm thành công"
- Dữ liệu được lưu vào DB bảng bctt_dongtai_bh 
select*from bctt_dongtai_bh where ghi_chu='x';"</t>
  </si>
  <si>
    <t>1. Hệ thống thực hiện:
- Thêm mới Tái bảo hiểm thành công, hiển thị thông báo: "Thêm mới thông tin Tái bảo hiểm thành công"
- Tự động cắt space đầu/cuối
- Dữ liệu được lưu vào DB bảng bctt_dongtai_bh 
select*from bctt_dongtai_bh where ghi_chu='x';"</t>
  </si>
  <si>
    <t>Tại popup Thêm mới Tái bảo hiểm
1. Nhập dữ liệu hợp lệ cho tất cả các trường
2. Click buttton [Lưu]</t>
  </si>
  <si>
    <t>1. Hệ thống hiển thị thông báo: "Thêm mới thông tin Tái bảo hiểm thành công"
- Dữ liệu được lưu lại trong DB bảng</t>
  </si>
  <si>
    <t>Kiểm tra vị trí hiển thị trên màn hình Danh sách Tái bảo hiểm sau khi thêm mới</t>
  </si>
  <si>
    <t xml:space="preserve">Tại popup Thêm mới Tái bảo hiểm
1. Quan sát hiển thị </t>
  </si>
  <si>
    <t>1. Tái bảo hiểm vừa được thêm mới thành công hiển thị lên đầu danh sách</t>
  </si>
  <si>
    <t>'Tại popup Thêm mới Tái bảo hiểm
1. Bỏ trống tất cả các trường bắt buộc
2. Click buttton [Lưu]</t>
  </si>
  <si>
    <t>'Tại popup Thêm mới Tái bảo hiểm
1. Nhập dữ liệu đầy đủ hợp lệ cho các trường thông tin
2. Click button [Đóng]</t>
  </si>
  <si>
    <t>'Tại popup Thêm mới Tái bảo hiểm
1. Nhập dữ liệu đầy đủ hợp lệ cho các trường thông tin
2. Click icon "X"</t>
  </si>
  <si>
    <t>'Tại popup Thêm mới Tái bảo hiểm
1. Nhập dữ liệu đầy đủ hợp lệ cho các trường thông tin
2. Click button [Lưu] thì mất kết nối</t>
  </si>
  <si>
    <t>1. Dữ liệu không được lưu vào DB (Kiểm tra số bản ghi vẫn như cũ)</t>
  </si>
  <si>
    <t>Tại popup Cập nhật Tái bảo hiểm
1. Kiểm tra giá trị mặc định</t>
  </si>
  <si>
    <t>Tại popup Cập nhật Tái bảo hiểm
 1. Click dropdown list Sản phẩm BH - Mức trách nhiệm</t>
  </si>
  <si>
    <t>Tại popup Cập nhật Tái bảo hiểm
1. Nhập dữ liệu có tồn tại trên DB vào dropdowns list</t>
  </si>
  <si>
    <t>Tại popup Cập nhật Tái bảo hiểm
1. Nhập dữ liệu toàn phần có tồn tại trên DB vào dropdowns list</t>
  </si>
  <si>
    <t>Tại popup Cập nhật Tái bảo hiểm
1. Nhập liệu chữ hoa
2. Nhập dữ liệu chữ thường</t>
  </si>
  <si>
    <t>Tại popup Cập nhật Tái bảo hiểm
 1. Nhập dữ liệu đúng định dạng có chứa các kí tự đặc biệt, thẻ html: %#@a*&amp;^$
 (vd: &lt;script&gt;console.log("hello world")&lt;/script&gt; 
 hoặc &lt;script&gt; alert ('Hello') &lt;/script&gt;)</t>
  </si>
  <si>
    <t>Tại popup Cập nhật Tái bảo hiểm
 1. Tìm kiếm dữ liệu không tồn tại</t>
  </si>
  <si>
    <t>Tại popup Cập nhật Tái bảo hiểm
 1. Thực hiện CTRL+V để paste nội dung không tồn tại ở nơi khác vào textbox</t>
  </si>
  <si>
    <t>Tại popup Cập nhật Tái bảo hiểm
 1. Thực hiện CTRL+V để paste nội dung đã tồn tại ở nơi khác vào textbox</t>
  </si>
  <si>
    <t>Tại popup Cập nhật Tái bảo hiểm
 1. Xóa dữ liệu
 2. Nhập các giá trị khác hợp lệ
 3. Click button [Lưu]</t>
  </si>
  <si>
    <t>Tại popup Cập nhật Tái bảo hiểm
1. Click chọn 1 giá trị</t>
  </si>
  <si>
    <t>Tại popup Cập nhật Tái bảo hiểm
1. Click chọn nhiều giá trị</t>
  </si>
  <si>
    <t xml:space="preserve">Tại popup Cập nhật Tái bảo hiểm
 1. Click vào icon 'x" </t>
  </si>
  <si>
    <t>Tại popup Cập nhật Tái bảo hiểm
 1. Click dropdown list Phương thức tái</t>
  </si>
  <si>
    <t>Tại popup Cập nhật Tái bảo hiểm
 1. Click dropdown list Tên nhà tái</t>
  </si>
  <si>
    <t>Tại popup Cập nhật Tái bảo hiểm
 1. Kiểm tra giá trị mặc định</t>
  </si>
  <si>
    <t>Tại popup Cập nhật Tái bảo hiểm
 1. Tích checkbox
 2, Nhập các giá trị còn lại hợp lệ
 3. Click button [Lưu]</t>
  </si>
  <si>
    <t>Tại popup Cập nhật Tái bảo hiểm
 1. Bỏ tích checkbox</t>
  </si>
  <si>
    <t>Tại popup Cập nhật Tái bảo hiểm
1. Tick checkbox</t>
  </si>
  <si>
    <t>Tại popup Cập nhật Tái bảo hiểm
 1. Kiểm tra hiển thị mặc định</t>
  </si>
  <si>
    <t>Tại popup Cập nhật Tái bảo hiểm
1. Bỏ trống trường hoặc nhập toàn space
2. Nhập các giá trị khác hợp lệ
3. Click button [Lưu]</t>
  </si>
  <si>
    <t>Tại popup Cập nhật Tái bảo hiểm
1. Nhập giá trị hợp lệ có space đầu/cuối
2. Nhập các giá trị khác lệ
3. Click button [Lưu]</t>
  </si>
  <si>
    <t>Tại popup Cập nhật Tái bảo hiểm
1. Nhập text</t>
  </si>
  <si>
    <t>Tại popup Cập nhật Tái bảo hiểm
1. Nhập ký tự đặc biệt ( e.x: #$%&amp;*^ '..)  ngoại trừ dấu phẩy</t>
  </si>
  <si>
    <t xml:space="preserve">Tại popup Cập nhật Tái bảo hiểm
1. Nhập số nguyên âm
</t>
  </si>
  <si>
    <t>Tại popup Cập nhật Tái bảo hiểm
1. Nhập số nguyên dương
2. Nhập các trường còn lại hợp lệ
3. Click button [Lưu]</t>
  </si>
  <si>
    <t>Tại popup Cập nhật Tái bảo hiểm
1. Nhập số thập phân hợp lệ
2. Nhập các trường còn lại hợp lệ
3. Click button [Lưu]</t>
  </si>
  <si>
    <t>Tại popup Cập nhật Tái bảo hiểm
1. Nhập ký tự số =&lt;5 ký tự
2. Nhập các trường còn lại hợp lệ
3. Click button [Lưu]</t>
  </si>
  <si>
    <t>Tại popup Cập nhật Tái bảo hiểm
1. Nhập 6 ký tự số</t>
  </si>
  <si>
    <t>Tại popup Cập nhật Tái bảo hiểm
1. Nhập phần thập phân &lt;=2  ký tự
2. Nhập các trường còn lại hợp lệ
3. Click button [Lưu</t>
  </si>
  <si>
    <t xml:space="preserve">Tại popup Cập nhật Tái bảo hiểm
1. Nhập phần thập phân = 3  ký tự </t>
  </si>
  <si>
    <t>Tại popup Cập nhật Tái bảo hiểm
1. Thực hiện CTRL+V để paste nội dung hợp lệ ở nơi khác vào textbox
2. Nhập các trường còn lại hợp lệ
3. Click button [Lưu]</t>
  </si>
  <si>
    <t xml:space="preserve">Tại popup Cập nhật Tái bảo hiểm
1. Thực hiện CTRL+V  để paste nội dung không hợp lệ ở nơi khác vào textbox
</t>
  </si>
  <si>
    <t>Tại popup Cập nhật Tái bảo hiểm
1. Bỏ trống hoặc nhập toàn space
2. Nhập các thông tin khác hợp lệ
3. Click button [Lưu]</t>
  </si>
  <si>
    <t>Tại popup Cập nhật Tái bảo hiểm
1. Nhập dữ liệu đã tồn tại
2. Nhập các thông tin khác hợp lệ
3. Click button [Lưu]</t>
  </si>
  <si>
    <t>Tại popup Cập nhật Tái bảo hiểm
1. Nhập giá trị hợp lệ có chứa space đầu/cuối
2. Click button [Lưu]</t>
  </si>
  <si>
    <t>Tại popup Cập nhật Tái bảo hiểm
1. Nhập dữ liệu đúng định dạng có chứa các kí tự đặc biệt, thẻ html: %#@abc&amp;lt,&lt;/table&gt;  ngoại trừ các ký tự "/ _ &amp; . ) ( -" 
2. Các thông tin khác được nhập hợp lệ</t>
  </si>
  <si>
    <t>Tại popup Cập nhật Tái bảo hiểm
1. Nhập X đúng định dạng có chứa ký tự đặc biệt, thẻ html,java script : 
(vd: &lt;script&gt;console.log("hello world")&lt;/script&gt;  
hoặc &lt;script&gt; alert ('Hello') &lt;/script&gt;)</t>
  </si>
  <si>
    <t>Tại popup Cập nhật Tái bảo hiểm
1. Nhập dữ liệu là tiếng việt có dấu
2. Các thông tin khác được nhập hợp lệ
3. Click button [Lưu]</t>
  </si>
  <si>
    <t>Tại popup Cập nhật Tái bảo hiểm
1.Nhập dữ liệu = 251 ký tự</t>
  </si>
  <si>
    <t>Tại popup Cập nhật Tái bảo hiểm
1. Nhập dữ liệu =&lt; 250 ký tự
2. Các thông tin khác được nhập hợp lệ
3. Click button [Lưu]</t>
  </si>
  <si>
    <t>Tại popup Cập nhật Tái bảo hiểm
1. Thực hiện CTRL+V để paste nội dung ở nơi khác vào textbox
2. Các thông tin khác được nhập hợp lệ
3. Click button [Lưu]</t>
  </si>
  <si>
    <t>Tại popup Cập nhật Tái bảo hiểm
1. Bỏ trống trường 
2. Nhập các thông tin khác hợp lệ
3. Click button [Lưu]</t>
  </si>
  <si>
    <t>Tại popup Cập nhật Tái bảo hiểm
1. Nhập số điện thoại hợp lệ
2. Nhập các trường còn lại hợp lệ
3. Click button [Lưu]</t>
  </si>
  <si>
    <t>Tại popup Cập nhật Tái bảo hiểm
1. Nhập dữ liệu đã tồn tại trong DB 
2. Tab/Click ra ngoài</t>
  </si>
  <si>
    <t>Tại popup Cập nhật Tái bảo hiểm
1. Nhập giá trị hợp lệ có chứa space đầu/cuối</t>
  </si>
  <si>
    <t>Tại popup Cập nhật Tái bảo hiểm
1. Nhập ký tự chữ thường, chữ hoa
2. Nhập các giá trị khác hợp lệ
3. Click button [Lưu]</t>
  </si>
  <si>
    <t>Tại popup Cập nhật Tái bảo hiểm
1. Nhập ký tự đặc biệt ( e.x: #$%&amp;*^ '..)  ngoại trừ "+","-", ")", "(", "."
(vd: &lt;script&gt;console.log("hello world")&lt;/script&gt;  
hoặc &lt;script&gt; alert ('Hello') &lt;/script&gt;)</t>
  </si>
  <si>
    <t>Tại popup Cập nhật Tái bảo hiểm
1. Nhập số điện thoại hợp lệ = 4 ký tự
2. Tab/Click sang trường khác</t>
  </si>
  <si>
    <t>Tại popup Cập nhật Tái bảo hiểm
1. Nhập số điện thoại hợp lệ = 5 ký tự
2. Tab/Click sang trường khác</t>
  </si>
  <si>
    <t>Tại popup Cập nhật Tái bảo hiểm
1. Nhập dữ liệu hợp lệ có số ký tự = 20 ký tự
2. Nhập các trường còn lại hợp lệ
3. Click button [Lưu]</t>
  </si>
  <si>
    <t>Tại popup Cập nhật Tái bảo hiểm
1. Nhập 21 ký tự</t>
  </si>
  <si>
    <t>Tại popup Cập nhật Tái bảo hiểm
1. Thực hiện CTRL+V để paste dữ liệu bao gồm các ký tự không hợp lệ ở nơi khác vào textbox</t>
  </si>
  <si>
    <t>Tại popup Cập nhật Tái bảo hiểm
1. Thực hiện CTRL+V để paste dữ liệu hợp lệ đã tồn tại trong DB vào textbox
2. Nhập các trường còn lại hợp lệ
3. Click button [Lưu]</t>
  </si>
  <si>
    <t>Tại popup Cập nhật Tái bảo hiểm
1. Thực hiện CTRL+V  để paste dữ liệu hợp lệ ở nơi khác vào textbox
2. Nhập các trường còn lại hợp lệ
3. Click button [Lưu]</t>
  </si>
  <si>
    <t>Tại popup Cập nhật Tái bảo hiểm
1. Bỏ trống trường hoặc nhập toàn kí tự space
2. Click button [Lưu]</t>
  </si>
  <si>
    <t>Tại popup Cập nhật Tái bảo hiểm
1. Nhập dữ liệu hợp lệ vào trường Email
2. Nhập các trường còn lại hợp lệ
3. Click button [Lưu]</t>
  </si>
  <si>
    <t>Tại popup Cập nhật Tái bảo hiểm
1. Nhập tên email có chứa ký tự đặc biệt (trừ ký tự "@", gạch dưới "_", dấu chấm ".")</t>
  </si>
  <si>
    <t>Tại popup Cập nhật Tái bảo hiểm
1. Nhập email ko có @</t>
  </si>
  <si>
    <t>Tại popup Cập nhật Tái bảo hiểm
1. Nhập email ko có dấu chấm tên miền</t>
  </si>
  <si>
    <t>Tại popup Cập nhật Tái bảo hiểm
1. Nhập email có dấu chấm nhưng thiếu domain name "vn" hoặc "com"</t>
  </si>
  <si>
    <t>Tại popup Cập nhật Tái bảo hiểm
1. Nhập tiếng việt có dấu</t>
  </si>
  <si>
    <t>Tại popup Cập nhật Tái bảo hiểm
1. Nhập dữ liệu hợp lệ &lt;=50 ký tự
2. Nhập các trường còn lại hợp lệ
3. Click button button [Lưu]</t>
  </si>
  <si>
    <t>Tại popup Cập nhật Tái bảo hiểm
1. Nhập dữ liệu hợp lệ có 51 ký tự</t>
  </si>
  <si>
    <t>Tại popup Cập nhật Tái bảo hiểm
1. Thực hiện CTRL+V  để paste nội dung không hợp lệ vào textbox</t>
  </si>
  <si>
    <t>Tại popup Cập nhật Tái bảo hiểm
1. Thực hiện CTRL+V để paste dữ liệu đã tồn tại ở nơi khác vào textbox
2. Nhập các trường còn lại hợp lệ
3. Click button [Lưu]</t>
  </si>
  <si>
    <t>Tại popup Cập nhật Tái bảo hiểm
1. Thực hiện CTRL+V  để paste nội dung hợp lệ vào textbox
2. Nhập các trường còn lại hợp lệ
3. Click button [Lưu]</t>
  </si>
  <si>
    <t>Tại popup Cập nhật Tái bảo hiểm
1. Kiểm tra hiển thị mặc định</t>
  </si>
  <si>
    <t xml:space="preserve">Tại popup Cập nhật Tái bảo hiểm
1. Click button </t>
  </si>
  <si>
    <t>Tại popup Cập nhật Tái bảo hiểm
1. Click icon</t>
  </si>
  <si>
    <t>Tại popup Cập nhật Tái bảo hiểm
1. Nhập dữ liệu hợp lệ cho tất cả các trường
2. Click buttton [Lưu]</t>
  </si>
  <si>
    <t xml:space="preserve">Tại popup Cập nhật Tái bảo hiểm
1. Quan sát hiển thị </t>
  </si>
  <si>
    <t>'Tại popup Cập nhật Tái bảo hiểm
1. Bỏ trống tất cả các trường bắt buộc
2. Click buttton [Lưu]</t>
  </si>
  <si>
    <t>'Tại popup Cập nhật Tái bảo hiểm
1. Nhập dữ liệu đầy đủ hợp lệ cho các trường thông tin
2. Click button [Đóng]</t>
  </si>
  <si>
    <t>'Tại popup Cập nhật Tái bảo hiểm
1. Nhập dữ liệu đầy đủ hợp lệ cho các trường thông tin
2. Click icon "X"</t>
  </si>
  <si>
    <t>'Tại popup Cập nhật Tái bảo hiểm
1. Nhập dữ liệu đầy đủ hợp lệ cho các trường thông tin
2. Click button [Lưu] thì mất kết nối</t>
  </si>
  <si>
    <t>Cập nhật Tái bảo hiểm
Đk: User đăng nhập được phân quyền Thêm mới nhà Tái</t>
  </si>
  <si>
    <t>1. Hiển thị checked tại checkbox
2. Hiển thị thông báo"Cập nhật thông tin Tái bảo hiểm thành công"
- Dữ liệu lưu tại: bctt_dongtai_bh.is_leader=1</t>
  </si>
  <si>
    <t>1. Hiển thị thông báo: "Cập nhật thông tin Tái bảo hiểm thành công "
2. Tự động loại bỏ space
3. Dữ liệu lưu vào bảng bctt_dongtai_bh.tyle_tai</t>
  </si>
  <si>
    <t>1. Hiển thị thông báo: "Cập nhật thông tin Tái bảo hiểm thành công"
2. Dữ liệu được lưu vào DB bảng bctt_dongtai_bh.tyle_tai
select*from bctt_dongtai_bh where tyle_tai='x';"</t>
  </si>
  <si>
    <t>1. Hiển thị thông báo: "Cập nhật thông tin Tái bảo hiểm thành công"
2. Dữ liệu được lưu vào DB bảng  bctt_dongtai_bh 
select*from bctt_dongtai_bh where tyle_tai='x';"</t>
  </si>
  <si>
    <t>1. Hiển thị thông báo: "Cập nhật thông tin Tái bảo hiểm thành công"
2. Dữ liệu được lưu vào DB bảng bctt_dongtai_bh 
select*from bctt_dongtai_bh where tyle_tai='x';"</t>
  </si>
  <si>
    <t>1. Hiển thị thông báo: "Cập nhật thông tin Tái bảo hiểm thành công"
2. Dữ liệu được lưu vào DB bảng bctt_bctt_dongtai_bh 
select*from bctt_dongtai_bh where tyle_tai='x';"</t>
  </si>
  <si>
    <t>1. Hiển thị thông báo: "Cập nhật thông tin Tái bảo hiểm thành công "
2. Tự động loại bỏ space
3. Dữ liệu lưu vào bảng bctt_dongtai_bh. tyle_tai_ct</t>
  </si>
  <si>
    <t>1. Hiển thị thông báo: "Cập nhật thông tin Tái bảo hiểm thành công"
2. Dữ liệu được lưu vào DB bảng bctt_dongtai_bh. tyle_tai_ct
select*from bctt_dongtai_bh where tyle_tai_ct='x';"</t>
  </si>
  <si>
    <t>1. Hiển thị thông báo: "Cập nhật thông tin Tái bảo hiểm thành công"
2. Dữ liệu được lưu vào DB bảng  bctt_dongtai_bh 
select*from bctt_dongtai_bh where tyle_tai_ct='x';"</t>
  </si>
  <si>
    <t>1. Hiển thị thông báo: "Cập nhật thông tin Tái bảo hiểm thành công"
2. Dữ liệu được lưu vào DB bảng bctt_dongtai_bh 
select*from bctt_dongtai_bh where tyle_tai_ct='x';"</t>
  </si>
  <si>
    <t>1. Hiển thị thông báo: "Cập nhật thông tin Tái bảo hiểm thành công"
2. Dữ liệu được lưu vào DB bảng bctt_bctt_dongtai_bh 
select*from bctt_dongtai_bh where tyle_tai_ct='x';"</t>
  </si>
  <si>
    <t>1. Cập nhật Tái bảo hiểm thành công, hiển thị thông báo: "Cập nhật thông tin Tái bảo hiểm thành công"</t>
  </si>
  <si>
    <t>1. Hệ thống cho phép nhập trùng dữ liệu
2. Cập nhật Tái bảo hiểm thành công, hiển thị thông báo: "Cập nhật thông tin Tái bảo hiểm thành công"</t>
  </si>
  <si>
    <t>1. Hệ thống thực hiện:
- Cập nhật Tái bảo hiểm thành công, hiển thị thông báo: "Cập nhật thông tin Tái bảo hiểm thành công"
- Tự động cắt space đầu/cuối</t>
  </si>
  <si>
    <t>1. Hiển thị thông báo: "Cập nhật thông tin Tái bảo hiểm thành công"
- Thêm mới thành công, dữ liệu lưu vào bảng</t>
  </si>
  <si>
    <t>1. Hệ thống thực hiện:
- Hiển thị thông báo: "Cập nhật thông tin Tái bảo hiểm thành công"
- Thêm mới thành công, dữ liệu lưu vào bảng
- Tự động cắt space đầu/cuối</t>
  </si>
  <si>
    <t>1. Cập nhật Tái bảo hiểm thành công, hiển thị thông báo: "Cập nhật thông tin Tái bảo hiểm thành công"
- Dữ liệu được lưu vào DB bảng bctt_dongtai_bh 
select*from bctt_dongtai_bh where ghi_chu='x';"</t>
  </si>
  <si>
    <t>1. Hệ thống thực hiện:
- Cập nhật Tái bảo hiểm thành công, hiển thị thông báo: "Cập nhật thông tin Tái bảo hiểm thành công"
- Tự động cắt space đầu/cuối
- Dữ liệu được lưu vào DB bảng bctt_dongtai_bh 
select*from bctt_dongtai_bh where ghi_chu='x';"</t>
  </si>
  <si>
    <t>1. Hệ thống hiển thị thông báo: "Cập nhật thông tin Tái bảo hiểm thành công"
- Dữ liệu được lưu lại trong DB bảng</t>
  </si>
  <si>
    <t>Kiểm tra vị trí hiển thị trên màn hình Danh sách Tái bảo hiểm sau khi cập nhật</t>
  </si>
  <si>
    <t>1. Tái bảo hiểm vừa được cập nhật thành công giữ nguyên vị trí hiển thị trong danh sách</t>
  </si>
  <si>
    <t>Tại Tab Tái bảo hiểm
1. Quan sát hiển thị icon</t>
  </si>
  <si>
    <t>Tại Tab Tái bảo hiểm
1. Click icon</t>
  </si>
  <si>
    <t>Kiểm tra hiển thị khi tài khoản đăng nhập được phân quyền Xóa nhà Tái</t>
  </si>
  <si>
    <t>1. Đăng nhập bằng tk được phân quyền Xóa nhà Tái
2. Tại tab Tái bảo hiểm
3. Quan sát hiển thị</t>
  </si>
  <si>
    <t>Kiểm tra hiển thị khi tài khoản đăng nhập không được phân quyền Xóa nhà Tái</t>
  </si>
  <si>
    <t>1. Hệ thống thực hiện xóa nhà Tái 
- Tái bảo hiểm vừa bị xóa, không hiển thị trong danh sách</t>
  </si>
  <si>
    <t xml:space="preserve">1. Hệ thống không thực hiện xóa nhà Tái </t>
  </si>
  <si>
    <t>Tab Xác nhận nộp phí</t>
  </si>
  <si>
    <t>1. Focus tab Xác nhận nộp phí, hiển thị thông tin bao gồm:
- Thông tin kỳ thu phí
- Thông tin kỳ thực thu</t>
  </si>
  <si>
    <t>1. Thông tin kỳ thu phí</t>
  </si>
  <si>
    <t>Kiểm tra tổng thể giao diện phần Thông tin kỳ thu phí</t>
  </si>
  <si>
    <t>Tại tab Xác nhận nộp phí
1. Click button Thêm mới
2. Click icon thao tác Sửa
3. Click icon thao tác Xóa</t>
  </si>
  <si>
    <t>1. Hiển thị popup Tạo mới Kỳ thu phí
2. Hiển thị popup Cập nhật thông tin Kỳ thu phí
3. Hiển thị popup xác nhận xóa</t>
  </si>
  <si>
    <t xml:space="preserve">Kiểm tra hiển thị Danh sách Kỳ thu phí khi tk đăng nhập được phân quyền </t>
  </si>
  <si>
    <t>1. Đăng nhập hệ thống bằng tk được phân quyền Xem danh sách xác nhận nộp phí
2. Truy cập chức năng Khai báo tổn thất &gt; Cập nhật
3. Click Lập báo cáo tổn thất 
4. Click Kiểm tra
5. Click chọn Số đơn BH và SĐBS &gt; Click button Đồng ý
6. Kiểm tra hiển thị danh sách Kỳ thu phí</t>
  </si>
  <si>
    <t xml:space="preserve">Kiểm tra hiển thị Danh sách Kỳ thu phí khi tk đăng nhập không được phân quyền </t>
  </si>
  <si>
    <t>Tại tab Xác nhận nộp phí
1. Kiểm tra Tình trạng nộp phí</t>
  </si>
  <si>
    <t>1. Label: "Tình trạng nộp phí"
- Text: Đầy đủ hoặc không đầy đủ</t>
  </si>
  <si>
    <t>Kiểm tra Trạng thái nộp phí</t>
  </si>
  <si>
    <t>Kiểm tra Tình trạng nộp phí</t>
  </si>
  <si>
    <t>Tại tab Xác nhận nộp phí
1. Kiểm tra Trạng thái nộp phí</t>
  </si>
  <si>
    <t>1. Label: "Trạng thái nộp phí"
- Text: Đúng hạn hoặc Không đúng hạn</t>
  </si>
  <si>
    <t>1. Hiển thị danh sách kỳ thu phí với thông tin tương ứng theo Số đơn BH và SĐBS và kỳ thu phí được thêm mới, bao gồm các trường:
- STT
- Số đơn bảo hiểm
- Đơn SĐBS
- Loại SĐBS
- Ngày thu phí
- Loại tiền
- Nguyên tệ phí
- Số tiền phí
- Tình trạng nộp phí
- Trạng thái nộp phí
- Icon thao tác: Sửa, Xóa
- Button Thêm mới</t>
  </si>
  <si>
    <t>1. Hiển thị số đơn bảo hiểm theo đơn bảo hiểm và đơn sửa đổi bổ sung liên quan đã chọn
- Disable, không cho phép sửa</t>
  </si>
  <si>
    <t>Dropdown list Đơn SĐBS</t>
  </si>
  <si>
    <t>1. Highlight đỏ, hiển thị thông báo: "Đơn SĐBS không được để trống"</t>
  </si>
  <si>
    <t>Kiểm tra danh sách Đơn SĐBS</t>
  </si>
  <si>
    <t>1. Hiển thị danh sách Đơn SĐBS lấy từ Pias</t>
  </si>
  <si>
    <t>1. Highlight đỏ, hiển thị thông báo: "Loại SĐBS không được để trống"</t>
  </si>
  <si>
    <t>Kiểm tra danh sách Loại SĐBS</t>
  </si>
  <si>
    <t>1. Hiển thị danh sách Loại SĐBS lấy từ Pias</t>
  </si>
  <si>
    <t>1. Hệ thống thực hiện xóa dữ liệu 
2. Highlight đỏ, hiển thị thông báo dưới trường "Loại SĐBS không được để trống"</t>
  </si>
  <si>
    <t>1. Hệ thống thực hiện xóa dữ liệu 
2. Highlight đỏ, hiển thị thông báo dưới trường "Đơn SĐBS không được để trống"</t>
  </si>
  <si>
    <t>Dropdown list Loại SĐBS</t>
  </si>
  <si>
    <t>Textbox Ngày thu phí</t>
  </si>
  <si>
    <t>Tại popup Thêm mới xác nhận nộp phí
1. Kiểm tra giá trị mặc định</t>
  </si>
  <si>
    <t>Tại popup Thêm mới xác nhận nộp phí
 1. Xóa dữ liệu
 2. Nhập các giá trị khác hợp lệ
 3. Click button [Lưu]</t>
  </si>
  <si>
    <t>Tại popup Thêm mới xác nhận nộp phí
 1. Click dropdown list Tỉnh thành xảy ra tổn thất</t>
  </si>
  <si>
    <t>Tại popup Thêm mới xác nhận nộp phí
1. Nhập dữ liệu có tồn tại trên DB vào dropdowns list</t>
  </si>
  <si>
    <t>Tại popup Thêm mới xác nhận nộp phí
1. Nhập dữ liệu toàn phần có tồn tại trên DB vào dropdowns list</t>
  </si>
  <si>
    <t>Tại popup Thêm mới xác nhận nộp phí
1. Nhập liệu chữ hoa
2. Nhập dữ liệu chữ thường</t>
  </si>
  <si>
    <t>Tại popup Thêm mới xác nhận nộp phí
 1. Nhập dữ liệu đúng định dạng có chứa các kí tự đặc biệt, thẻ html: %#@a*&amp;^$
 (vd: &lt;script&gt;console.log("hello world")&lt;/script&gt; 
 hoặc &lt;script&gt; alert ('Hello') &lt;/script&gt;)</t>
  </si>
  <si>
    <t>Tại popup Thêm mới xác nhận nộp phí
 1. Tìm kiếm dữ liệu không tồn tại</t>
  </si>
  <si>
    <t>Tại popup Thêm mới xác nhận nộp phí
1. Click chọn 1 giá trị</t>
  </si>
  <si>
    <t>Tại popup Thêm mới xác nhận nộp phí
1. Click chọn nhiều giá trị</t>
  </si>
  <si>
    <t xml:space="preserve">Tại popup Thêm mới xác nhận nộp phí
 1. Click vào icon 'x" </t>
  </si>
  <si>
    <t>Tại popup Thêm mới xác nhận nộp phí
 1. Thực hiện CTRL+V để paste nội dung không tồn tại ở nơi khác vào textbox</t>
  </si>
  <si>
    <t>Tại popup Thêm mới xác nhận nộp phí
 1. Thực hiện CTRL+V để paste nội dung đã tồn tại ở nơi khác vào textbox</t>
  </si>
  <si>
    <t>Tại popup Thêm mới xác nhận nộp phí
1. Kiểm tra khi click vào trường</t>
  </si>
  <si>
    <r>
      <t xml:space="preserve">1. Hiển thị dữ liệu trống
- Placeholder: </t>
    </r>
    <r>
      <rPr>
        <i/>
        <sz val="11"/>
        <color theme="1"/>
        <rFont val="Times New Roman"/>
        <family val="1"/>
      </rPr>
      <t>Nhập ngày thu phí...</t>
    </r>
  </si>
  <si>
    <t>1. Highlight đỏ, hiển thị thông báo dưới trường: "Ngày thu phí không được để trống"</t>
  </si>
  <si>
    <t>Tại popup Thêm mới xác nhận nộp phí
 1. Kiểm tra giá trị mặc định</t>
  </si>
  <si>
    <t>Tại popup Thêm mới xác nhận nộp phí
1. Xóa dữ liệu mặc định hiển thị</t>
  </si>
  <si>
    <t>Tại popup Thêm mới xác nhận nộp phí
1. Click vào textbox 
2. Nhập giá trị hợp lệ từ bàn phím
3. Nhập giá trị hợp lệ vào các trường còn lại
4. Click button Lưu</t>
  </si>
  <si>
    <t>Tại popup Thêm mới xác nhận nộp phí
1. Nhập giá trị ngày tháng không đúng định dạng : Kiểm tra với các định dạng sau: 
- Định đạng MM/DD/YYYY
-YYYY/DD/MM
- sdfasdfsdf 
- DD/MM
 2. Click ra ngoài</t>
  </si>
  <si>
    <t>Tại popup Thêm mới xác nhận nộp phí
 1.
 - Nhập DD = 31 đối với những tháng có 30 ngày hoặc 0
 - Nhập MM = 13 hoặc 0
 2. Click ra ngoài</t>
  </si>
  <si>
    <t>Tại popup Thêm mới xác nhận nộp phí
 1. Nhập dữ liệu đúng định dạng có chứa các kí tự đặc biệt, thẻ html: %#@abc&amp;lt,&lt;/table&gt;
 (vd: &lt;script&gt;console.log("hello world")&lt;/script&gt; 
 hoặc &lt;script&gt; alert ('Hello') &lt;/script&gt;)</t>
  </si>
  <si>
    <t xml:space="preserve">
Tại popup Thêm mới xác nhận nộp phí
1. Click icon Calendar</t>
  </si>
  <si>
    <t>Tại popup Thêm mới xác nhận nộp phí
 '1. Click vào icon Calendar bên cạnh textbox. 
 2. Click vào Hôm nay</t>
  </si>
  <si>
    <t>Tại popup Thêm mới xác nhận nộp phí
 1. Thực hiện CTRL+V để paste nội dung text/ký tự đặc biệt ở nơi khác vào textbox
 2. Enter/Click ra ngoài</t>
  </si>
  <si>
    <t>Kiểm tra khi nhập dữ liệu hợp lệ bất kì</t>
  </si>
  <si>
    <t>1. Cho phép nhập, hiển thị đúng dữ liệu đã nhập
2. Thêm mới xác nhận nộp phí thành công</t>
  </si>
  <si>
    <t>Kiểm tra khi tick chọn Ngày thu phí bất kì</t>
  </si>
  <si>
    <t>Tại popup Thêm mới xác nhận nộp phí
1. Click vào textbox 
2. Chọn Ngày thu phí bất kì
3. Tab/Click ra ngoài</t>
  </si>
  <si>
    <t>Tại popup Thêm mới xác nhận nộp phí
 1. Thực hiện CTRL+V để paste nội dung ngày bất kì
 2. Nhập dữ liệu hợp lệ vào các trường còn lại
3. Click button Lưu</t>
  </si>
  <si>
    <t>Radio button Trạng thái nộp phí</t>
  </si>
  <si>
    <t>Tại popup Thêm mới xác nhận nộp phí
1. Kiểm tra hiển thị mặc định</t>
  </si>
  <si>
    <t>Tại popup Thêm mới xác nhận nộp phí
 1. Không tick chọn radio button nào
 2. Nhập các giá trị khác hợp lệ
 3. Click button [Lưu]</t>
  </si>
  <si>
    <t>1. Hiển thị 2 radio button: Đúng hạn, Không đúng hạn
- Mặc định không tick chọn radio button nào</t>
  </si>
  <si>
    <t>1. Hiển thị thông báo "Thêm mới thông tin kỳ thu phí thành công "
2. Dữ liệu được lưu vào DB bảng bctt_ky_tphi. trangthai_nopphi</t>
  </si>
  <si>
    <t>Tại popup Thêm mới xác nhận nộp phí
 1. Tick chọn 1 radio button
 2. Nhập các giá trị khác hợp lệ
 3. Click button [Lưu]</t>
  </si>
  <si>
    <t>Tại popup Thêm mới xác nhận nộp phí
1. Tick chọn radio button khác
 2. Nhập các giá trị khác hợp lệ
 3. Click button [Lưu]</t>
  </si>
  <si>
    <t>Tại popup Thêm mới xác nhận nộp phí
1. Tick/bỏ tick chọn 1 radio button</t>
  </si>
  <si>
    <t>1. Hiển thị 2 radio button: Đủ, Không đủ
- Mặc định không tick chọn radio button nào</t>
  </si>
  <si>
    <t>1. Hiển thị thông báo "Thêm mới thông tin kỳ thu phí thành công "
2. Dữ liệu được lưu vào DB bảng bctt_ky_tphi.tinhtrang_nopphi</t>
  </si>
  <si>
    <t>Radio button Tình trạng nộp phí</t>
  </si>
  <si>
    <t>Textbox Nguyên tệ phí (Số tiền)</t>
  </si>
  <si>
    <t>Dropdown list Nguyên tệ phí (Loại tiền)</t>
  </si>
  <si>
    <t>1. Mặc định hiển thị VND</t>
  </si>
  <si>
    <t>Tại popup Thêm mới xác nhận nộp phí
 1. Click dropdown list Loại tiền</t>
  </si>
  <si>
    <t xml:space="preserve">Tại popup Thêm mới xác nhận nộp phí
1. Nhập ký tự đặc biệt ( e.x: #$%&amp;*^ '..) </t>
  </si>
  <si>
    <t>Tại popup Thêm mới xác nhận nộp phí
1. Nhập text, số nguyên âm</t>
  </si>
  <si>
    <t>Tại popup Thêm mới xác nhận nộp phí
1. Thực hiện CTRL+V  để paste nội dung không hợp lệ ở nơi khác vào textbox
2. Tab/Click ra ngoài</t>
  </si>
  <si>
    <t>Tại popup Thêm mới xác nhận nộp phí
1. Kiểm tra khi chuyển đổi tiền tệ</t>
  </si>
  <si>
    <t>1. Highlight đỏ, hiển thị thông báo dưới trường: "Nguyên tệ phí không được để trống"</t>
  </si>
  <si>
    <t>Kiểm tra nhập dữ liệu hợp lệ khi Loại tiền = VND</t>
  </si>
  <si>
    <t>Tại màn hình Lập báo cáo tổn thất
1. Click chọn Loại tiền = VND
2. Nhập dữ liệu hợp lệ
3. Quan sát hiển thị</t>
  </si>
  <si>
    <t>Kiểm tra nhập dữ liệu hợp lệ khi Loại tiền # VND</t>
  </si>
  <si>
    <t>Tại màn hình Lập báo cáo tổn thất
1. Click chọn Loại tiền # VND
2. Nhập dữ liệu hợp lệ
3. Quan sát hiển thị</t>
  </si>
  <si>
    <t>Kiểm tra nhập ký tự đặc biệt khi Loại tiền = VND</t>
  </si>
  <si>
    <t>Kiểm tra nhập ký tự đặc biệt khi Loại tiền # VND</t>
  </si>
  <si>
    <t>Kiểm tra maxlength khi Loại tiền = VND</t>
  </si>
  <si>
    <t>Tại màn hình Lập báo cáo tổn thất
1. Click chọn Loại tiền = VND
2. Nhập dữ liệu hợp lệ có 16 ký tự số</t>
  </si>
  <si>
    <t>Tại màn hình Lập báo cáo tổn thất
1. Click chọn Loại tiền = VND
2. Nhập dữ liệu hợp lệ = 17 ký tự</t>
  </si>
  <si>
    <t>Kiểm tra maxlength khi Loại tiền # VND</t>
  </si>
  <si>
    <t>Tại màn hình Lập báo cáo tổn thất
1. Click chọn Loại tiền # VND
2. Nhập dữ liệu hợp lệ bao gồm 16 ký tự số nguyên và 2 ký tự số thập phân</t>
  </si>
  <si>
    <t>Tại màn hình Lập báo cáo tổn thất
1. Click chọn Loại tiền # VND
2. Nhập dữ liệu hợp lệ bao gồm 17 ký tự số nguyên</t>
  </si>
  <si>
    <t>Tại màn hình Lập báo cáo tổn thất
1. Click chọn Loại tiền # VND
2. Nhập dữ liệu hợp lệ bao gồm 16 ký tự số nguyên và 3 ký tự số thập phân</t>
  </si>
  <si>
    <t>Tại màn hình Lập báo cáo tổn thất
1. Click chọn Loại tiền = VND
2. Thực hiện CTRL+V để paste nội dung hợp lệ ở nơi khác vào textbox
2. Nhập các trường còn lại hợp lệ
3. Click button [Lưu]</t>
  </si>
  <si>
    <t>Tại popup Thêm mới xác nhận nộp phí
1. Click chọn Loại tiền = VND
2. Nhập dữ liệu hợp lệ
3. Quan sát hiển thị</t>
  </si>
  <si>
    <t>Tại popup Thêm mới xác nhận nộp phí
1. Click chọn Loại tiền # VND
2. Nhập dữ liệu hợp lệ
3. Quan sát hiển thị</t>
  </si>
  <si>
    <t>Tại popup Thêm mới xác nhận nộp phí
1. Click chọn Loại tiền = VND
2. Nhập dữ liệu hợp lệ có 16 ký tự số</t>
  </si>
  <si>
    <t>Tại popup Thêm mới xác nhận nộp phí
1. Click chọn Loại tiền = VND
2. Nhập dữ liệu hợp lệ = 17 ký tự</t>
  </si>
  <si>
    <t>Tại popup Thêm mới xác nhận nộp phí
1. Click chọn Loại tiền # VND
2. Nhập dữ liệu hợp lệ bao gồm 16 ký tự số nguyên và 2 ký tự số thập phân</t>
  </si>
  <si>
    <t>Tại popup Thêm mới xác nhận nộp phí
1. Click chọn Loại tiền # VND
2. Nhập dữ liệu hợp lệ bao gồm 17 ký tự số nguyên</t>
  </si>
  <si>
    <t>Tại popup Thêm mới xác nhận nộp phí
1. Click chọn Loại tiền # VND
2. Nhập dữ liệu hợp lệ bao gồm 16 ký tự số nguyên và 3 ký tự số thập phân</t>
  </si>
  <si>
    <t>Tại popup Thêm mới xác nhận nộp phí
1. Click chọn Loại tiền = VND
2. Thực hiện CTRL+V để paste nội dung hợp lệ ở nơi khác vào textbox
2. Nhập các trường còn lại hợp lệ
3. Click button [Lưu]</t>
  </si>
  <si>
    <t>1. Hệ thống hiển thị đúng dữ liệu vừa nhập
- Phân cách dấu hàng nghìn bằng dấu "."
- Thêm mới xác nhận nộp phí thành công</t>
  </si>
  <si>
    <t>1. Hệ thống hiển thị đúng dữ liệu vừa nhập
- Phân cách dấu hàng nghìn bằng dấu ","  .Dấu thập phân bằng dấu "."
- Thêm mới xác nhận nộp phí thành công</t>
  </si>
  <si>
    <t>Textbox Số tiền phí (VND)</t>
  </si>
  <si>
    <t>Textbox Tỷ giá</t>
  </si>
  <si>
    <t>Tại popup Thêm mới xác nhận nộp phí
1. Click chọn 1 loại tiền</t>
  </si>
  <si>
    <t>Tại popup Thêm mới xác nhận nộp phí
1. Nhập dữ liệu hợp lệ
2. Quan sát hiển thị</t>
  </si>
  <si>
    <t>Tại popup Thêm mới xác nhận nộp phí
1. Nhập dữ liệu hợp lệ có 15 ký tự số</t>
  </si>
  <si>
    <t>Tại popup Thêm mới xác nhận nộp phí
1. Nhập dữ liệu hợp lệ = 16 ký tự</t>
  </si>
  <si>
    <t>Chức năng Thêm mới xác nhận nộp phí</t>
  </si>
  <si>
    <t>1. Hệ thống hiển thị thông báo: "Thêm mới xác nhận nộp phí thành công"
- Dữ liệu được lưu lại trong DB bảng</t>
  </si>
  <si>
    <t>Kiểm tra vị trí hiển thị trên màn hình Danh sách xác nhận nộp phí sau khi thêm mới</t>
  </si>
  <si>
    <t>Tại popup Thêm mới xác nhận nộp phí
1. Nhập dữ liệu hợp lệ cho tất cả các trường
2. Click buttton [Lưu]</t>
  </si>
  <si>
    <t xml:space="preserve">Tại popup Thêm mới xác nhận nộp phí
1. Quan sát hiển thị </t>
  </si>
  <si>
    <t>'Tại popup Thêm mới xác nhận nộp phí
1. Bỏ trống tất cả các trường bắt buộc
2. Click buttton [Lưu]</t>
  </si>
  <si>
    <t>'Tại popup Thêm mới xác nhận nộp phí
1. Nhập dữ liệu đầy đủ hợp lệ cho các trường thông tin
2. Click button [Đóng]</t>
  </si>
  <si>
    <t>'Tại popup Thêm mới xác nhận nộp phí
1. Nhập dữ liệu đầy đủ hợp lệ cho các trường thông tin
2. Click icon "X"</t>
  </si>
  <si>
    <t>'Tại popup Thêm mới xác nhận nộp phí
1. Nhập dữ liệu đầy đủ hợp lệ cho các trường thông tin
2. Click button [Lưu] thì mất kết nối</t>
  </si>
  <si>
    <t>Tại popup Cập nhật xác nhận nộp phí
1. Kiểm tra giá trị mặc định</t>
  </si>
  <si>
    <t>Tại popup Cập nhật xác nhận nộp phí
1. Kiểm tra khi click vào trường</t>
  </si>
  <si>
    <t>Tại popup Cập nhật xác nhận nộp phí
 1. Xóa dữ liệu
 2. Nhập các giá trị khác hợp lệ
 3. Click button [Lưu]</t>
  </si>
  <si>
    <t>Tại popup Cập nhật xác nhận nộp phí
 1. Click dropdown list Tỉnh thành xảy ra tổn thất</t>
  </si>
  <si>
    <t>Tại popup Cập nhật xác nhận nộp phí
1. Nhập dữ liệu có tồn tại trên DB vào dropdowns list</t>
  </si>
  <si>
    <t>Tại popup Cập nhật xác nhận nộp phí
1. Nhập dữ liệu toàn phần có tồn tại trên DB vào dropdowns list</t>
  </si>
  <si>
    <t>Tại popup Cập nhật xác nhận nộp phí
1. Nhập liệu chữ hoa
2. Nhập dữ liệu chữ thường</t>
  </si>
  <si>
    <t>Tại popup Cập nhật xác nhận nộp phí
 1. Nhập dữ liệu đúng định dạng có chứa các kí tự đặc biệt, thẻ html: %#@a*&amp;^$
 (vd: &lt;script&gt;console.log("hello world")&lt;/script&gt; 
 hoặc &lt;script&gt; alert ('Hello') &lt;/script&gt;)</t>
  </si>
  <si>
    <t>Tại popup Cập nhật xác nhận nộp phí
 1. Tìm kiếm dữ liệu không tồn tại</t>
  </si>
  <si>
    <t>Tại popup Cập nhật xác nhận nộp phí
1. Click chọn 1 giá trị</t>
  </si>
  <si>
    <t>Tại popup Cập nhật xác nhận nộp phí
1. Click chọn nhiều giá trị</t>
  </si>
  <si>
    <t xml:space="preserve">Tại popup Cập nhật xác nhận nộp phí
 1. Click vào icon 'x" </t>
  </si>
  <si>
    <t>Tại popup Cập nhật xác nhận nộp phí
 1. Thực hiện CTRL+V để paste nội dung không tồn tại ở nơi khác vào textbox</t>
  </si>
  <si>
    <t>Tại popup Cập nhật xác nhận nộp phí
 1. Thực hiện CTRL+V để paste nội dung đã tồn tại ở nơi khác vào textbox</t>
  </si>
  <si>
    <t>Tại popup Cập nhật xác nhận nộp phí
 1. Kiểm tra giá trị mặc định</t>
  </si>
  <si>
    <t>Tại popup Cập nhật xác nhận nộp phí
1. Xóa dữ liệu mặc định hiển thị</t>
  </si>
  <si>
    <t>Tại popup Cập nhật xác nhận nộp phí
1. Click vào textbox 
2. Nhập giá trị hợp lệ từ bàn phím
3. Nhập giá trị hợp lệ vào các trường còn lại
4. Click button Lưu</t>
  </si>
  <si>
    <t>Tại popup Cập nhật xác nhận nộp phí
1. Nhập giá trị ngày tháng không đúng định dạng : Kiểm tra với các định dạng sau: 
- Định đạng MM/DD/YYYY
-YYYY/DD/MM
- sdfasdfsdf 
- DD/MM
 2. Click ra ngoài</t>
  </si>
  <si>
    <t>Tại popup Cập nhật xác nhận nộp phí
 1.
 - Nhập DD = 31 đối với những tháng có 30 ngày hoặc 0
 - Nhập MM = 13 hoặc 0
 2. Click ra ngoài</t>
  </si>
  <si>
    <t>Tại popup Cập nhật xác nhận nộp phí
 1. Nhập dữ liệu đúng định dạng có chứa các kí tự đặc biệt, thẻ html: %#@abc&amp;lt,&lt;/table&gt;
 (vd: &lt;script&gt;console.log("hello world")&lt;/script&gt; 
 hoặc &lt;script&gt; alert ('Hello') &lt;/script&gt;)</t>
  </si>
  <si>
    <t xml:space="preserve">
Tại popup Cập nhật xác nhận nộp phí
1. Click icon Calendar</t>
  </si>
  <si>
    <t>Tại popup Cập nhật xác nhận nộp phí
 '1. Click vào icon Calendar bên cạnh textbox. 
 2. Click vào Hôm nay</t>
  </si>
  <si>
    <t>Tại popup Cập nhật xác nhận nộp phí
1. Click vào textbox 
2. Chọn Ngày thu phí bất kì
3. Tab/Click ra ngoài</t>
  </si>
  <si>
    <t>Tại popup Cập nhật xác nhận nộp phí
 1. Thực hiện CTRL+V để paste nội dung text/ký tự đặc biệt ở nơi khác vào textbox
 2. Enter/Click ra ngoài</t>
  </si>
  <si>
    <t>Tại popup Cập nhật xác nhận nộp phí
 1. Thực hiện CTRL+V để paste nội dung ngày bất kì
 2. Nhập dữ liệu hợp lệ vào các trường còn lại
3. Click button Lưu</t>
  </si>
  <si>
    <t>Tại popup Cập nhật xác nhận nộp phí
1. Kiểm tra hiển thị mặc định</t>
  </si>
  <si>
    <t>Tại popup Cập nhật xác nhận nộp phí
 1. Không tick chọn radio button nào
 2. Nhập các giá trị khác hợp lệ
 3. Click button [Lưu]</t>
  </si>
  <si>
    <t>Tại popup Cập nhật xác nhận nộp phí
 1. Tick chọn 1 radio button
 2. Nhập các giá trị khác hợp lệ
 3. Click button [Lưu]</t>
  </si>
  <si>
    <t>Tại popup Cập nhật xác nhận nộp phí
1. Tick chọn radio button khác
 2. Nhập các giá trị khác hợp lệ
 3. Click button [Lưu]</t>
  </si>
  <si>
    <t>Tại popup Cập nhật xác nhận nộp phí
1. Tick/bỏ tick chọn 1 radio button</t>
  </si>
  <si>
    <t>Tại popup Cập nhật xác nhận nộp phí
 1. Click dropdown list Loại tiền</t>
  </si>
  <si>
    <t>Tại popup Cập nhật xác nhận nộp phí
1. Click chọn Loại tiền = VND
2. Nhập dữ liệu hợp lệ
3. Quan sát hiển thị</t>
  </si>
  <si>
    <t>Tại popup Cập nhật xác nhận nộp phí
1. Click chọn Loại tiền # VND
2. Nhập dữ liệu hợp lệ
3. Quan sát hiển thị</t>
  </si>
  <si>
    <t xml:space="preserve">Tại popup Cập nhật xác nhận nộp phí
1. Nhập ký tự đặc biệt ( e.x: #$%&amp;*^ '..) </t>
  </si>
  <si>
    <t>Tại popup Cập nhật xác nhận nộp phí
1. Nhập text, số nguyên âm</t>
  </si>
  <si>
    <t>Tại popup Cập nhật xác nhận nộp phí
1. Click chọn Loại tiền = VND
2. Nhập dữ liệu hợp lệ có 16 ký tự số</t>
  </si>
  <si>
    <t>Tại popup Cập nhật xác nhận nộp phí
1. Click chọn Loại tiền = VND
2. Nhập dữ liệu hợp lệ = 17 ký tự</t>
  </si>
  <si>
    <t>Tại popup Cập nhật xác nhận nộp phí
1. Click chọn Loại tiền # VND
2. Nhập dữ liệu hợp lệ bao gồm 16 ký tự số nguyên và 2 ký tự số thập phân</t>
  </si>
  <si>
    <t>Tại popup Cập nhật xác nhận nộp phí
1. Click chọn Loại tiền # VND
2. Nhập dữ liệu hợp lệ bao gồm 17 ký tự số nguyên</t>
  </si>
  <si>
    <t>Tại popup Cập nhật xác nhận nộp phí
1. Click chọn Loại tiền # VND
2. Nhập dữ liệu hợp lệ bao gồm 16 ký tự số nguyên và 3 ký tự số thập phân</t>
  </si>
  <si>
    <t>Tại popup Cập nhật xác nhận nộp phí
1. Click chọn Loại tiền = VND
2. Thực hiện CTRL+V để paste nội dung hợp lệ ở nơi khác vào textbox
2. Nhập các trường còn lại hợp lệ
3. Click button [Lưu]</t>
  </si>
  <si>
    <t>Tại popup Cập nhật xác nhận nộp phí
1. Thực hiện CTRL+V  để paste nội dung không hợp lệ ở nơi khác vào textbox
2. Tab/Click ra ngoài</t>
  </si>
  <si>
    <t>Tại popup Cập nhật xác nhận nộp phí
1. Kiểm tra khi chuyển đổi tiền tệ</t>
  </si>
  <si>
    <t>Tại popup Cập nhật xác nhận nộp phí
1. Click chọn 1 loại tiền</t>
  </si>
  <si>
    <t>Tại popup Cập nhật xác nhận nộp phí
1. Nhập dữ liệu hợp lệ
2. Quan sát hiển thị</t>
  </si>
  <si>
    <t>Tại popup Cập nhật xác nhận nộp phí
1. Nhập dữ liệu hợp lệ có 15 ký tự số</t>
  </si>
  <si>
    <t>Tại popup Cập nhật xác nhận nộp phí
1. Nhập dữ liệu hợp lệ = 16 ký tự</t>
  </si>
  <si>
    <t>Tại popup Cập nhật xác nhận nộp phí
1. Nhập dữ liệu hợp lệ cho tất cả các trường
2. Click buttton [Lưu]</t>
  </si>
  <si>
    <t xml:space="preserve">Tại popup Cập nhật xác nhận nộp phí
1. Quan sát hiển thị </t>
  </si>
  <si>
    <t>'Tại popup Cập nhật xác nhận nộp phí
1. Bỏ trống tất cả các trường bắt buộc
2. Click buttton [Lưu]</t>
  </si>
  <si>
    <t>'Tại popup Cập nhật xác nhận nộp phí
1. Nhập dữ liệu đầy đủ hợp lệ cho các trường thông tin
2. Click button [Đóng]</t>
  </si>
  <si>
    <t>'Tại popup Cập nhật xác nhận nộp phí
1. Nhập dữ liệu đầy đủ hợp lệ cho các trường thông tin
2. Click icon "X"</t>
  </si>
  <si>
    <t>'Tại popup Cập nhật xác nhận nộp phí
1. Nhập dữ liệu đầy đủ hợp lệ cho các trường thông tin
2. Click button [Lưu] thì mất kết nối</t>
  </si>
  <si>
    <t>1. Cho phép nhập, hiển thị đúng dữ liệu đã nhập
2. Cập nhật xác nhận nộp phí thành công</t>
  </si>
  <si>
    <t>1. Hệ thống hiển thị đúng dữ liệu vừa nhập
- Phân cách dấu hàng nghìn bằng dấu "."
- Cập nhật xác nhận nộp phí thành công</t>
  </si>
  <si>
    <t>1. Hệ thống hiển thị đúng dữ liệu vừa nhập
- Phân cách dấu hàng nghìn bằng dấu ","  .Dấu thập phân bằng dấu "."
- Cập nhật xác nhận nộp phí thành công</t>
  </si>
  <si>
    <t>1. Hệ thống hiển thị thông báo: "Cập nhật xác nhận nộp phí thành công"
- Dữ liệu được lưu lại trong DB bảng</t>
  </si>
  <si>
    <t>Chức năng Cập nhật xác nhận nộp phí</t>
  </si>
  <si>
    <r>
      <t xml:space="preserve">Cập nhật xác nhận nộp phí
</t>
    </r>
    <r>
      <rPr>
        <b/>
        <i/>
        <sz val="12"/>
        <color rgb="FF000000"/>
        <rFont val="Times New Roman"/>
        <family val="1"/>
      </rPr>
      <t>Đk: User đăng nhập có quyền cập nhật Xác nhận nộp phí</t>
    </r>
  </si>
  <si>
    <r>
      <t xml:space="preserve">Xóa xác nhận nộp phí
</t>
    </r>
    <r>
      <rPr>
        <b/>
        <i/>
        <sz val="12"/>
        <color rgb="FF000000"/>
        <rFont val="Times New Roman"/>
        <family val="1"/>
      </rPr>
      <t>Đk: User đăng nhập có quyền Xóa Xác nhận nộp phí</t>
    </r>
  </si>
  <si>
    <t>Kiểm tra hiển thị khi tài khoản đăng nhập được phân quyền Xóa xác nhận nộp phí</t>
  </si>
  <si>
    <t>1. Đăng nhập bằng tk được phân quyền Xóa xác nhận nộp phí
2. Tại tab Tái bảo hiểm
3. Quan sát hiển thị</t>
  </si>
  <si>
    <t>Kiểm tra hiển thị khi tài khoản đăng nhập không được phân quyền Xóa xác nhận nộp phí</t>
  </si>
  <si>
    <t>2. Thông tin kỳ thực thu</t>
  </si>
  <si>
    <t>Kiểm tra tổng thể giao diện phần Thông tin kỳ thực thu</t>
  </si>
  <si>
    <t xml:space="preserve">Kiểm tra hiển thị Danh sách Kỳ thực thu khi tk đăng nhập được phân quyền </t>
  </si>
  <si>
    <t xml:space="preserve">Kiểm tra hiển thị Danh sách Kỳ thực thu khi tk đăng nhập không được phân quyền </t>
  </si>
  <si>
    <t>1. Hiển thị danh sách kỳ thu phí với thông tin tương ứng theo Số đơn BH và SĐBS và kỳ thu phí được thêm mới, bao gồm các trường:
- STT
- Số đơn BH
- Số đơn SĐBS
- Ngày thực thu
- Loại tiền
- Nguyên tệ phí
- Tỷ giá
- Số tiền quy đổi (VND)
- Mã chứng từ
- Số chứng từ
- Icon thao tác: Sửa, Xóa
- Button Thêm mới</t>
  </si>
  <si>
    <t>Thêm mới thông tin thực thu</t>
  </si>
  <si>
    <t>Tại popup Thêm mới thông tin thực thu
1. Kiểm tra giá trị mặc định</t>
  </si>
  <si>
    <t>Tại popup Thêm mới thông tin thực thu
1. Kiểm tra khi click vào trường</t>
  </si>
  <si>
    <t>Tại popup Thêm mới thông tin thực thu
 1. Xóa dữ liệu
 2. Nhập các giá trị khác hợp lệ
 3. Click button [Lưu]</t>
  </si>
  <si>
    <t>Tại popup Thêm mới thông tin thực thu
 1. Click dropdown list Tỉnh thành xảy ra tổn thất</t>
  </si>
  <si>
    <t>Tại popup Thêm mới thông tin thực thu
1. Nhập dữ liệu có tồn tại trên DB vào dropdowns list</t>
  </si>
  <si>
    <t>Tại popup Thêm mới thông tin thực thu
1. Nhập dữ liệu toàn phần có tồn tại trên DB vào dropdowns list</t>
  </si>
  <si>
    <t>Tại popup Thêm mới thông tin thực thu
1. Nhập liệu chữ hoa
2. Nhập dữ liệu chữ thường</t>
  </si>
  <si>
    <t>Tại popup Thêm mới thông tin thực thu
 1. Nhập dữ liệu đúng định dạng có chứa các kí tự đặc biệt, thẻ html: %#@a*&amp;^$
 (vd: &lt;script&gt;console.log("hello world")&lt;/script&gt; 
 hoặc &lt;script&gt; alert ('Hello') &lt;/script&gt;)</t>
  </si>
  <si>
    <t>Tại popup Thêm mới thông tin thực thu
 1. Tìm kiếm dữ liệu không tồn tại</t>
  </si>
  <si>
    <t>Tại popup Thêm mới thông tin thực thu
1. Click chọn 1 giá trị</t>
  </si>
  <si>
    <t>Tại popup Thêm mới thông tin thực thu
1. Click chọn nhiều giá trị</t>
  </si>
  <si>
    <t xml:space="preserve">Tại popup Thêm mới thông tin thực thu
 1. Click vào icon 'x" </t>
  </si>
  <si>
    <t>Tại popup Thêm mới thông tin thực thu
 1. Thực hiện CTRL+V để paste nội dung không tồn tại ở nơi khác vào textbox</t>
  </si>
  <si>
    <t>Tại popup Thêm mới thông tin thực thu
 1. Thực hiện CTRL+V để paste nội dung đã tồn tại ở nơi khác vào textbox</t>
  </si>
  <si>
    <t>Textbox Ngày thực thu</t>
  </si>
  <si>
    <t>Tại popup Thêm mới thông tin thực thu
 1. Kiểm tra giá trị mặc định</t>
  </si>
  <si>
    <t>Tại popup Thêm mới thông tin thực thu
1. Xóa dữ liệu mặc định hiển thị</t>
  </si>
  <si>
    <t>Tại popup Thêm mới thông tin thực thu
1. Click vào textbox 
2. Nhập giá trị hợp lệ từ bàn phím
3. Nhập giá trị hợp lệ vào các trường còn lại
4. Click button Lưu</t>
  </si>
  <si>
    <t>Tại popup Thêm mới thông tin thực thu
1. Nhập giá trị ngày tháng không đúng định dạng : Kiểm tra với các định dạng sau: 
- Định đạng MM/DD/YYYY
-YYYY/DD/MM
- sdfasdfsdf 
- DD/MM
 2. Click ra ngoài</t>
  </si>
  <si>
    <t>Tại popup Thêm mới thông tin thực thu
 1.
 - Nhập DD = 31 đối với những tháng có 30 ngày hoặc 0
 - Nhập MM = 13 hoặc 0
 2. Click ra ngoài</t>
  </si>
  <si>
    <t>Tại popup Thêm mới thông tin thực thu
 1. Nhập dữ liệu đúng định dạng có chứa các kí tự đặc biệt, thẻ html: %#@abc&amp;lt,&lt;/table&gt;
 (vd: &lt;script&gt;console.log("hello world")&lt;/script&gt; 
 hoặc &lt;script&gt; alert ('Hello') &lt;/script&gt;)</t>
  </si>
  <si>
    <t xml:space="preserve">
Tại popup Thêm mới thông tin thực thu
1. Click icon Calendar</t>
  </si>
  <si>
    <t>Tại popup Thêm mới thông tin thực thu
 '1. Click vào icon Calendar bên cạnh textbox. 
 2. Click vào Hôm nay</t>
  </si>
  <si>
    <t>Tại popup Thêm mới thông tin thực thu
1. Click vào textbox 
2. Chọn Ngày thu phí bất kì
3. Tab/Click ra ngoài</t>
  </si>
  <si>
    <t>Tại popup Thêm mới thông tin thực thu
 1. Thực hiện CTRL+V để paste nội dung text/ký tự đặc biệt ở nơi khác vào textbox
 2. Enter/Click ra ngoài</t>
  </si>
  <si>
    <t>Tại popup Thêm mới thông tin thực thu
 1. Thực hiện CTRL+V để paste nội dung ngày bất kì
 2. Nhập dữ liệu hợp lệ vào các trường còn lại
3. Click button Lưu</t>
  </si>
  <si>
    <t>Tại popup Thêm mới thông tin thực thu
 1. Click dropdown list Loại tiền</t>
  </si>
  <si>
    <t>Tại popup Thêm mới thông tin thực thu
1. Click chọn Loại tiền = VND
2. Nhập dữ liệu hợp lệ
3. Quan sát hiển thị</t>
  </si>
  <si>
    <t>Tại popup Thêm mới thông tin thực thu
1. Click chọn Loại tiền # VND
2. Nhập dữ liệu hợp lệ
3. Quan sát hiển thị</t>
  </si>
  <si>
    <t xml:space="preserve">Tại popup Thêm mới thông tin thực thu
1. Nhập ký tự đặc biệt ( e.x: #$%&amp;*^ '..) </t>
  </si>
  <si>
    <t>Tại popup Thêm mới thông tin thực thu
1. Nhập text, số nguyên âm</t>
  </si>
  <si>
    <t>Tại popup Thêm mới thông tin thực thu
1. Click chọn Loại tiền = VND
2. Nhập dữ liệu hợp lệ có 16 ký tự số</t>
  </si>
  <si>
    <t>Tại popup Thêm mới thông tin thực thu
1. Click chọn Loại tiền = VND
2. Nhập dữ liệu hợp lệ = 17 ký tự</t>
  </si>
  <si>
    <t>Tại popup Thêm mới thông tin thực thu
1. Click chọn Loại tiền # VND
2. Nhập dữ liệu hợp lệ bao gồm 16 ký tự số nguyên và 2 ký tự số thập phân</t>
  </si>
  <si>
    <t>Tại popup Thêm mới thông tin thực thu
1. Click chọn Loại tiền # VND
2. Nhập dữ liệu hợp lệ bao gồm 17 ký tự số nguyên</t>
  </si>
  <si>
    <t>Tại popup Thêm mới thông tin thực thu
1. Click chọn Loại tiền # VND
2. Nhập dữ liệu hợp lệ bao gồm 16 ký tự số nguyên và 3 ký tự số thập phân</t>
  </si>
  <si>
    <t>Tại popup Thêm mới thông tin thực thu
1. Click chọn Loại tiền = VND
2. Thực hiện CTRL+V để paste nội dung hợp lệ ở nơi khác vào textbox
2. Nhập các trường còn lại hợp lệ
3. Click button [Lưu]</t>
  </si>
  <si>
    <t>Tại popup Thêm mới thông tin thực thu
1. Thực hiện CTRL+V  để paste nội dung không hợp lệ ở nơi khác vào textbox
2. Tab/Click ra ngoài</t>
  </si>
  <si>
    <t>Tại popup Thêm mới thông tin thực thu
1. Kiểm tra khi chuyển đổi tiền tệ</t>
  </si>
  <si>
    <t>Tại popup Thêm mới thông tin thực thu
1. Click chọn 1 loại tiền</t>
  </si>
  <si>
    <t>Tại popup Thêm mới thông tin thực thu
1. Nhập dữ liệu hợp lệ
2. Quan sát hiển thị</t>
  </si>
  <si>
    <t>Tại popup Thêm mới thông tin thực thu
1. Nhập dữ liệu hợp lệ có 15 ký tự số</t>
  </si>
  <si>
    <t>Tại popup Thêm mới thông tin thực thu
1. Nhập dữ liệu hợp lệ = 16 ký tự</t>
  </si>
  <si>
    <t>Tại popup Thêm mới thông tin thực thu
1. Nhập dữ liệu hợp lệ cho tất cả các trường
2. Click buttton [Lưu]</t>
  </si>
  <si>
    <t xml:space="preserve">Tại popup Thêm mới thông tin thực thu
1. Quan sát hiển thị </t>
  </si>
  <si>
    <t>'Tại popup Thêm mới thông tin thực thu
1. Bỏ trống tất cả các trường bắt buộc
2. Click buttton [Lưu]</t>
  </si>
  <si>
    <t>'Tại popup Thêm mới thông tin thực thu
1. Nhập dữ liệu đầy đủ hợp lệ cho các trường thông tin
2. Click button [Đóng]</t>
  </si>
  <si>
    <t>'Tại popup Thêm mới thông tin thực thu
1. Nhập dữ liệu đầy đủ hợp lệ cho các trường thông tin
2. Click icon "X"</t>
  </si>
  <si>
    <t>'Tại popup Thêm mới thông tin thực thu
1. Nhập dữ liệu đầy đủ hợp lệ cho các trường thông tin
2. Click button [Lưu] thì mất kết nối</t>
  </si>
  <si>
    <t>1. Cho phép nhập, hiển thị đúng dữ liệu đã nhập
2. Thêm mới thông tin thực thu thành công</t>
  </si>
  <si>
    <t>1. Hệ thống hiển thị đúng dữ liệu vừa nhập
- Phân cách dấu hàng nghìn bằng dấu "."
- Thêm mới thông tin thực thu thành công</t>
  </si>
  <si>
    <t>1. Hệ thống hiển thị đúng dữ liệu vừa nhập
- Phân cách dấu hàng nghìn bằng dấu ","  .Dấu thập phân bằng dấu "."
- Thêm mới thông tin thực thu thành công</t>
  </si>
  <si>
    <t>Chức năng Thêm mới thông tin thực thu</t>
  </si>
  <si>
    <t>1. Hệ thống hiển thị thông báo: "Thêm mới thông tin thực thu thành công"
- Dữ liệu được lưu lại trong DB bảng</t>
  </si>
  <si>
    <t>Textbox Số chứng từ</t>
  </si>
  <si>
    <t>1. Hệ thống hiển thị đúng dữ liệu vừa nhập
- Hệ thống hiển thị thông báo: "Thêm mới thông tin thực thu thành công"</t>
  </si>
  <si>
    <t>1. Hệ thống hiển thị đúng dữ liệu vừa nhập
- - Hệ thống hiển thị thông báo: "Thêm mới thông tin thực thu thành công"</t>
  </si>
  <si>
    <t>Textbox Mã chứng từ</t>
  </si>
  <si>
    <t>Textbox Số tiền quy đổi (VND)</t>
  </si>
  <si>
    <t>1. Hệ thống tự động hiển thị dữ liệu đúng theo CT: 
Số tiền quy đổi (VND) = Nguyên tệ * Tỷ giá</t>
  </si>
  <si>
    <t>Kiểm tra dữ liệu hiển thị khi nhập Số tiền quy đổi (VND)</t>
  </si>
  <si>
    <t>Tại popup Cập nhật thông tin thực thu
1. Kiểm tra giá trị mặc định</t>
  </si>
  <si>
    <t>Tại popup Cập nhật thông tin thực thu
1. Kiểm tra khi click vào trường</t>
  </si>
  <si>
    <t>Tại popup Cập nhật thông tin thực thu
 1. Xóa dữ liệu
 2. Nhập các giá trị khác hợp lệ
 3. Click button [Lưu]</t>
  </si>
  <si>
    <t>Tại popup Cập nhật thông tin thực thu
 1. Click dropdown list Tỉnh thành xảy ra tổn thất</t>
  </si>
  <si>
    <t>Tại popup Cập nhật thông tin thực thu
1. Nhập dữ liệu có tồn tại trên DB vào dropdowns list</t>
  </si>
  <si>
    <t>Tại popup Cập nhật thông tin thực thu
1. Nhập dữ liệu toàn phần có tồn tại trên DB vào dropdowns list</t>
  </si>
  <si>
    <t>Tại popup Cập nhật thông tin thực thu
1. Nhập liệu chữ hoa
2. Nhập dữ liệu chữ thường</t>
  </si>
  <si>
    <t>Tại popup Cập nhật thông tin thực thu
 1. Nhập dữ liệu đúng định dạng có chứa các kí tự đặc biệt, thẻ html: %#@a*&amp;^$
 (vd: &lt;script&gt;console.log("hello world")&lt;/script&gt; 
 hoặc &lt;script&gt; alert ('Hello') &lt;/script&gt;)</t>
  </si>
  <si>
    <t>Tại popup Cập nhật thông tin thực thu
 1. Tìm kiếm dữ liệu không tồn tại</t>
  </si>
  <si>
    <t>Tại popup Cập nhật thông tin thực thu
1. Click chọn 1 giá trị</t>
  </si>
  <si>
    <t>Tại popup Cập nhật thông tin thực thu
1. Click chọn nhiều giá trị</t>
  </si>
  <si>
    <t xml:space="preserve">Tại popup Cập nhật thông tin thực thu
 1. Click vào icon 'x" </t>
  </si>
  <si>
    <t>Tại popup Cập nhật thông tin thực thu
 1. Thực hiện CTRL+V để paste nội dung không tồn tại ở nơi khác vào textbox</t>
  </si>
  <si>
    <t>Tại popup Cập nhật thông tin thực thu
 1. Thực hiện CTRL+V để paste nội dung đã tồn tại ở nơi khác vào textbox</t>
  </si>
  <si>
    <t>Tại popup Cập nhật thông tin thực thu
 1. Kiểm tra giá trị mặc định</t>
  </si>
  <si>
    <t>Tại popup Cập nhật thông tin thực thu
1. Xóa dữ liệu mặc định hiển thị</t>
  </si>
  <si>
    <t>Tại popup Cập nhật thông tin thực thu
1. Click vào textbox 
2. Nhập giá trị hợp lệ từ bàn phím
3. Nhập giá trị hợp lệ vào các trường còn lại
4. Click button Lưu</t>
  </si>
  <si>
    <t>Tại popup Cập nhật thông tin thực thu
1. Nhập giá trị ngày tháng không đúng định dạng : Kiểm tra với các định dạng sau: 
- Định đạng MM/DD/YYYY
-YYYY/DD/MM
- sdfasdfsdf 
- DD/MM
 2. Click ra ngoài</t>
  </si>
  <si>
    <t>Tại popup Cập nhật thông tin thực thu
 1.
 - Nhập DD = 31 đối với những tháng có 30 ngày hoặc 0
 - Nhập MM = 13 hoặc 0
 2. Click ra ngoài</t>
  </si>
  <si>
    <t>Tại popup Cập nhật thông tin thực thu
 1. Nhập dữ liệu đúng định dạng có chứa các kí tự đặc biệt, thẻ html: %#@abc&amp;lt,&lt;/table&gt;
 (vd: &lt;script&gt;console.log("hello world")&lt;/script&gt; 
 hoặc &lt;script&gt; alert ('Hello') &lt;/script&gt;)</t>
  </si>
  <si>
    <t xml:space="preserve">
Tại popup Cập nhật thông tin thực thu
1. Click icon Calendar</t>
  </si>
  <si>
    <t>Tại popup Cập nhật thông tin thực thu
 '1. Click vào icon Calendar bên cạnh textbox. 
 2. Click vào Hôm nay</t>
  </si>
  <si>
    <t>Tại popup Cập nhật thông tin thực thu
1. Click vào textbox 
2. Chọn Ngày thu phí bất kì
3. Tab/Click ra ngoài</t>
  </si>
  <si>
    <t>Tại popup Cập nhật thông tin thực thu
 1. Thực hiện CTRL+V để paste nội dung text/ký tự đặc biệt ở nơi khác vào textbox
 2. Enter/Click ra ngoài</t>
  </si>
  <si>
    <t>Tại popup Cập nhật thông tin thực thu
 1. Thực hiện CTRL+V để paste nội dung ngày bất kì
 2. Nhập dữ liệu hợp lệ vào các trường còn lại
3. Click button Lưu</t>
  </si>
  <si>
    <t>Tại popup Cập nhật thông tin thực thu
 1. Click dropdown list Loại tiền</t>
  </si>
  <si>
    <t>Tại popup Cập nhật thông tin thực thu
1. Click chọn Loại tiền = VND
2. Nhập dữ liệu hợp lệ
3. Quan sát hiển thị</t>
  </si>
  <si>
    <t>Tại popup Cập nhật thông tin thực thu
1. Click chọn Loại tiền # VND
2. Nhập dữ liệu hợp lệ
3. Quan sát hiển thị</t>
  </si>
  <si>
    <t xml:space="preserve">Tại popup Cập nhật thông tin thực thu
1. Nhập ký tự đặc biệt ( e.x: #$%&amp;*^ '..) </t>
  </si>
  <si>
    <t>Tại popup Cập nhật thông tin thực thu
1. Nhập text, số nguyên âm</t>
  </si>
  <si>
    <t>Tại popup Cập nhật thông tin thực thu
1. Click chọn Loại tiền = VND
2. Nhập dữ liệu hợp lệ có 16 ký tự số</t>
  </si>
  <si>
    <t>Tại popup Cập nhật thông tin thực thu
1. Click chọn Loại tiền = VND
2. Nhập dữ liệu hợp lệ = 17 ký tự</t>
  </si>
  <si>
    <t>Tại popup Cập nhật thông tin thực thu
1. Click chọn Loại tiền # VND
2. Nhập dữ liệu hợp lệ bao gồm 16 ký tự số nguyên và 2 ký tự số thập phân</t>
  </si>
  <si>
    <t>Tại popup Cập nhật thông tin thực thu
1. Click chọn Loại tiền # VND
2. Nhập dữ liệu hợp lệ bao gồm 17 ký tự số nguyên</t>
  </si>
  <si>
    <t>Tại popup Cập nhật thông tin thực thu
1. Click chọn Loại tiền # VND
2. Nhập dữ liệu hợp lệ bao gồm 16 ký tự số nguyên và 3 ký tự số thập phân</t>
  </si>
  <si>
    <t>Tại popup Cập nhật thông tin thực thu
1. Click chọn Loại tiền = VND
2. Thực hiện CTRL+V để paste nội dung hợp lệ ở nơi khác vào textbox
2. Nhập các trường còn lại hợp lệ
3. Click button [Lưu]</t>
  </si>
  <si>
    <t>Tại popup Cập nhật thông tin thực thu
1. Thực hiện CTRL+V  để paste nội dung không hợp lệ ở nơi khác vào textbox
2. Tab/Click ra ngoài</t>
  </si>
  <si>
    <t>Tại popup Cập nhật thông tin thực thu
1. Kiểm tra khi chuyển đổi tiền tệ</t>
  </si>
  <si>
    <t>Tại popup Cập nhật thông tin thực thu
1. Click chọn 1 loại tiền</t>
  </si>
  <si>
    <t>Tại popup Cập nhật thông tin thực thu
1. Nhập dữ liệu hợp lệ
2. Quan sát hiển thị</t>
  </si>
  <si>
    <t>Tại popup Cập nhật thông tin thực thu
1. Nhập dữ liệu hợp lệ có 15 ký tự số</t>
  </si>
  <si>
    <t>Tại popup Cập nhật thông tin thực thu
1. Nhập dữ liệu hợp lệ = 16 ký tự</t>
  </si>
  <si>
    <t>Tại popup Cập nhật thông tin thực thu
1. Nhập dữ liệu hợp lệ cho tất cả các trường
2. Click buttton [Lưu]</t>
  </si>
  <si>
    <t xml:space="preserve">Tại popup Cập nhật thông tin thực thu
1. Quan sát hiển thị </t>
  </si>
  <si>
    <t>'Tại popup Cập nhật thông tin thực thu
1. Bỏ trống tất cả các trường bắt buộc
2. Click buttton [Lưu]</t>
  </si>
  <si>
    <t>'Tại popup Cập nhật thông tin thực thu
1. Nhập dữ liệu đầy đủ hợp lệ cho các trường thông tin
2. Click button [Đóng]</t>
  </si>
  <si>
    <t>'Tại popup Cập nhật thông tin thực thu
1. Nhập dữ liệu đầy đủ hợp lệ cho các trường thông tin
2. Click icon "X"</t>
  </si>
  <si>
    <t>'Tại popup Cập nhật thông tin thực thu
1. Nhập dữ liệu đầy đủ hợp lệ cho các trường thông tin
2. Click button [Lưu] thì mất kết nối</t>
  </si>
  <si>
    <t>Cập nhật thông tin thực thu</t>
  </si>
  <si>
    <t>1. Cho phép nhập, hiển thị đúng dữ liệu đã nhập
2. Cập nhật thông tin thực thu thành công</t>
  </si>
  <si>
    <t>1. Hệ thống hiển thị đúng dữ liệu vừa nhập
- Phân cách dấu hàng nghìn bằng dấu "."
- Cập nhật thông tin thực thu thành công</t>
  </si>
  <si>
    <t>1. Hệ thống hiển thị đúng dữ liệu vừa nhập
- Phân cách dấu hàng nghìn bằng dấu ","  .Dấu thập phân bằng dấu "."
- Cập nhật thông tin thực thu thành công</t>
  </si>
  <si>
    <t>1. Hệ thống hiển thị đúng dữ liệu vừa nhập
- Hệ thống hiển thị thông báo: "Cập nhật thông tin thực thu thành công"</t>
  </si>
  <si>
    <t>1. Hệ thống hiển thị đúng dữ liệu vừa nhập
- - Hệ thống hiển thị thông báo: "Cập nhật thông tin thực thu thành công"</t>
  </si>
  <si>
    <t>Chức năng Cập nhật thông tin thực thu</t>
  </si>
  <si>
    <t>1. Hệ thống hiển thị thông báo: "Cập nhật thông tin thực thu thành công"
- Dữ liệu được lưu lại trong DB bảng</t>
  </si>
  <si>
    <t>1. Thêm mới thông tin thực thu thành công</t>
  </si>
  <si>
    <t>1. Cập nhật thông tin thực thu thành công</t>
  </si>
  <si>
    <t>1. Highlight đỏ, hiển thị thông báo dưới trường: "Ngày thực thu không được để trống"</t>
  </si>
  <si>
    <r>
      <t xml:space="preserve">Xóa thông tin thực thu
</t>
    </r>
    <r>
      <rPr>
        <b/>
        <i/>
        <sz val="12"/>
        <color rgb="FF000000"/>
        <rFont val="Times New Roman"/>
        <family val="1"/>
      </rPr>
      <t>Đk: User đăng nhập có quyền Xóa thông tin thực thu</t>
    </r>
  </si>
  <si>
    <t>Kiểm tra hiển thị khi tài khoản đăng nhập được phân quyền Xóa thông tin thực thu</t>
  </si>
  <si>
    <t>1. Hệ thống thực hiện xóa thông tin thực thu tương ứng</t>
  </si>
  <si>
    <t>1. Hệ thống thực hiện xóa xác nhận nộp phí tương ứng</t>
  </si>
  <si>
    <t>1. Hiển thị popup Xóa thông tin Tái bảo hiểm</t>
  </si>
  <si>
    <t>P</t>
  </si>
  <si>
    <t>Texbox Đầu mối</t>
  </si>
  <si>
    <t>Tab Đầu mối phối hợp CĐ</t>
  </si>
  <si>
    <t>1. Focus tab Đầu mối phối hợp CĐ
- Hiển thị danh sách đầu mối phối hợp CĐ
- Button Thêm mới</t>
  </si>
  <si>
    <t>Kiểm tra điều hướng khi click button</t>
  </si>
  <si>
    <t>Tại Tab Đầu mối phối hợp CĐ
1. Kiểm tra hiển thị mặc định</t>
  </si>
  <si>
    <t>Tại Tab Đầu mối phối hợp CĐ
1. Click button Thêm mới
2. Click icon thao tác Sửa
3. Click icon thao tác Xóa</t>
  </si>
  <si>
    <t xml:space="preserve">Kiểm tra hiển thị Danh sách Đầu mối phối hợp CĐ khi tk đăng nhập được phân quyền </t>
  </si>
  <si>
    <t>1. Đăng nhập hệ thống bằng tk được phân quyền Xem đầu mối
2. Truy cập chức năng Khai báo tổn thất &gt; Cập nhật
3. Click Lập báo cáo tổn thất 
4. Click Kiểm tra
5. Click chọn Số đơn BH và SĐBS &gt; Click button Đồng ý
6. Kiểm tra hiển thị danh sách Đầu mối phối hợp CĐ</t>
  </si>
  <si>
    <t>1. Hiển thị danh sách đầu mối phối hợp CĐ bao gồm các trường thông tin:
- STT
- Đầu mối
- Số điện thoại
- Email
- Icon thao tác</t>
  </si>
  <si>
    <t>1. Đăng nhập hệ thống bằng tk không được phân quyền Xem đầu mối
2. Truy cập chức năng Khai báo tổn thất &gt; Cập nhật
3. Click Lập báo cáo tổn thất 
4. Click Kiểm tra
5. Click chọn Số đơn BH và SĐBS &gt; Click button Đồng ý
6. Kiểm tra hiển thị danh sách Đầu mối phối hợp CĐ</t>
  </si>
  <si>
    <t>Tại popup Thêm mới đầu mối phối hợp CĐ
1. Kiểm tra hiển thị mặc định</t>
  </si>
  <si>
    <t>Tại popup Thêm mới đầu mối phối hợp CĐ
1. Nhập dữ liệu đã tồn tại
2. Nhập các thông tin khác hợp lệ
3. Click button [Lưu]</t>
  </si>
  <si>
    <t>Tại popup Thêm mới đầu mối phối hợp CĐ
1. Nhập giá trị hợp lệ có chứa space đầu/cuối
2. Click button [Lưu]</t>
  </si>
  <si>
    <t>Tại popup Thêm mới đầu mối phối hợp CĐ
1. Nhập dữ liệu đúng định dạng có chứa các kí tự đặc biệt, thẻ html: %#@abc&amp;lt,&lt;/table&gt;  ngoại trừ các ký tự "/ _ &amp; . ) ( -" 
2. Các thông tin khác được nhập hợp lệ</t>
  </si>
  <si>
    <t>Tại popup Thêm mới đầu mối phối hợp CĐ
1. Nhập X đúng định dạng có chứa ký tự đặc biệt, thẻ html,java script : 
(vd: &lt;script&gt;console.log("hello world")&lt;/script&gt;  
hoặc &lt;script&gt; alert ('Hello') &lt;/script&gt;)</t>
  </si>
  <si>
    <t>Tại popup Thêm mới đầu mối phối hợp CĐ
1. Nhập dữ liệu là tiếng việt có dấu
2. Các thông tin khác được nhập hợp lệ
3. Click button [Lưu]</t>
  </si>
  <si>
    <t>Tại popup Thêm mới đầu mối phối hợp CĐ
1.Nhập dữ liệu = 251 ký tự</t>
  </si>
  <si>
    <t>Tại popup Thêm mới đầu mối phối hợp CĐ
1. Nhập dữ liệu =&lt; 250 ký tự
2. Các thông tin khác được nhập hợp lệ
3. Click button [Lưu]</t>
  </si>
  <si>
    <r>
      <t xml:space="preserve">1. Mặc định hiển thị dữ liệu trống
- Placeholder: </t>
    </r>
    <r>
      <rPr>
        <i/>
        <sz val="11"/>
        <color rgb="FF000000"/>
        <rFont val="Times New Roman"/>
        <family val="1"/>
      </rPr>
      <t>Nhập đầu mối…</t>
    </r>
  </si>
  <si>
    <t>Tại popup Thêm mới đầu mối phối hợp CĐ
1. Bỏ trống hoặc nhập toàn space
2. Nhập các thông tin khác hợp lệ
3. Click button [Lưu]</t>
  </si>
  <si>
    <t>1. Thêm mới không thành công
2. Highlight đỏ và hiển thị thông báo ngay dưới trường: "Đầu mối không được để trống"</t>
  </si>
  <si>
    <t>1. Hệ thống cho phép nhập trùng dữ liệu
2. Thực hiện Thêm mới thành công</t>
  </si>
  <si>
    <t>1. Hệ thống thực hiện:
- Thêm mới thành công
- Tự động cắt space đầu/cuối
- Dữ liệu được lưu vào DB bảng bctt_ctu</t>
  </si>
  <si>
    <t>1. Thêm mới thành công
- Dữ liệu được lưu vào DB bảng bctt_ctu</t>
  </si>
  <si>
    <t>1. Hệ thống chặn nhập từ ký tự 251</t>
  </si>
  <si>
    <t>Tại popup Thêm mới đầu mối phối hợp CĐ
1. Thực hiện CTRL+V để paste nội dung hợp lệ ở nơi khác vào textbox
2. Các thông tin khác được nhập hợp lệ
3. Click button [Lưu]</t>
  </si>
  <si>
    <r>
      <t xml:space="preserve">Thêm mới Đầu mối phối hợp CĐ
</t>
    </r>
    <r>
      <rPr>
        <b/>
        <i/>
        <sz val="11"/>
        <color rgb="FF000000"/>
        <rFont val="Times New Roman"/>
        <family val="1"/>
      </rPr>
      <t>Đk: User đăng nhập được phân quyền Thêm mới đầu mối</t>
    </r>
  </si>
  <si>
    <t>Tại popup Thêm mới đầu mối phối hợp CĐ
1. Kiểm tra giá trị mặc định</t>
  </si>
  <si>
    <t>Tại popup Thêm mới đầu mối phối hợp CĐ
1. Nhập số điện thoại hợp lệ
2. Nhập các trường còn lại hợp lệ
3. Click button [Lưu]</t>
  </si>
  <si>
    <t>Tại popup Thêm mới đầu mối phối hợp CĐ
1. Nhập dữ liệu đã tồn tại trong DB 
2. Tab/Click ra ngoài</t>
  </si>
  <si>
    <t>Tại popup Thêm mới đầu mối phối hợp CĐ
1. Nhập giá trị hợp lệ có chứa space đầu/cuối</t>
  </si>
  <si>
    <t>Tại popup Thêm mới đầu mối phối hợp CĐ
1. Nhập ký tự chữ thường, chữ hoa
2. Nhập các giá trị khác hợp lệ
3. Click button [Lưu]</t>
  </si>
  <si>
    <t>Tại popup Thêm mới đầu mối phối hợp CĐ
1. Nhập ký tự đặc biệt ( e.x: #$%&amp;*^ '..)  ngoại trừ "+","-", ")", "(", "."
(vd: &lt;script&gt;console.log("hello world")&lt;/script&gt;  
hoặc &lt;script&gt; alert ('Hello') &lt;/script&gt;)</t>
  </si>
  <si>
    <t>Tại popup Thêm mới đầu mối phối hợp CĐ
1. Nhập số điện thoại hợp lệ = 4 ký tự
2. Tab/Click sang trường khác</t>
  </si>
  <si>
    <t>Tại popup Thêm mới đầu mối phối hợp CĐ
1. Nhập số điện thoại hợp lệ = 5 ký tự
2. Tab/Click sang trường khác</t>
  </si>
  <si>
    <t>Tại popup Thêm mới đầu mối phối hợp CĐ
1. Nhập dữ liệu hợp lệ có số ký tự = 20 ký tự
2. Nhập các trường còn lại hợp lệ
3. Click button [Lưu]</t>
  </si>
  <si>
    <t>Tại popup Thêm mới đầu mối phối hợp CĐ
1. Nhập 21 ký tự</t>
  </si>
  <si>
    <t>Tại popup Thêm mới đầu mối phối hợp CĐ
1. Thực hiện CTRL+V để paste dữ liệu bao gồm các ký tự không hợp lệ ở nơi khác vào textbox</t>
  </si>
  <si>
    <t>Tại popup Thêm mới đầu mối phối hợp CĐ
1. Thực hiện CTRL+V để paste dữ liệu hợp lệ đã tồn tại trong DB vào textbox
2. Nhập các trường còn lại hợp lệ
3. Click button [Lưu]</t>
  </si>
  <si>
    <t>Tại popup Thêm mới đầu mối phối hợp CĐ
1. Thực hiện CTRL+V  để paste dữ liệu hợp lệ ở nơi khác vào textbox
2. Nhập các trường còn lại hợp lệ
3. Click button [Lưu]</t>
  </si>
  <si>
    <t>Tại popup Thêm mới đầu mối phối hợp CĐ
1. Bỏ trống trường hoặc nhập toàn kí tự space
2. Click button [Lưu]</t>
  </si>
  <si>
    <t>Tại popup Thêm mới đầu mối phối hợp CĐ
1. Nhập dữ liệu hợp lệ vào trường Email
2. Nhập các trường còn lại hợp lệ
3. Click button [Lưu]</t>
  </si>
  <si>
    <t>Tại popup Thêm mới đầu mối phối hợp CĐ
1. Nhập tên email có chứa ký tự đặc biệt (trừ ký tự "@", gạch dưới "_", dấu chấm ".")</t>
  </si>
  <si>
    <t>Tại popup Thêm mới đầu mối phối hợp CĐ
1. Nhập email ko có @</t>
  </si>
  <si>
    <t>Tại popup Thêm mới đầu mối phối hợp CĐ
1. Nhập email ko có dấu chấm tên miền</t>
  </si>
  <si>
    <t>Tại popup Thêm mới đầu mối phối hợp CĐ
1. Nhập email có dấu chấm nhưng thiếu domain name "vn" hoặc "com"</t>
  </si>
  <si>
    <t>Tại popup Thêm mới đầu mối phối hợp CĐ
1. Nhập tiếng việt có dấu</t>
  </si>
  <si>
    <t>Tại popup Thêm mới đầu mối phối hợp CĐ
1. Nhập dữ liệu hợp lệ &lt;=50 ký tự
2. Nhập các trường còn lại hợp lệ
3. Click button button [Lưu]</t>
  </si>
  <si>
    <t>Tại popup Thêm mới đầu mối phối hợp CĐ
1. Nhập dữ liệu hợp lệ có 51 ký tự</t>
  </si>
  <si>
    <t>Tại popup Thêm mới đầu mối phối hợp CĐ
1. Thực hiện CTRL+V  để paste nội dung không hợp lệ vào textbox</t>
  </si>
  <si>
    <t>Tại popup Thêm mới đầu mối phối hợp CĐ
1. Thực hiện CTRL+V để paste dữ liệu đã tồn tại ở nơi khác vào textbox
2. Nhập các trường còn lại hợp lệ
3. Click button [Lưu]</t>
  </si>
  <si>
    <t>Tại popup Thêm mới đầu mối phối hợp CĐ
1. Thực hiện CTRL+V  để paste nội dung hợp lệ vào textbox
2. Nhập các trường còn lại hợp lệ
3. Click button [Lưu]</t>
  </si>
  <si>
    <t>1. Hiển thị thông báo: "Thêm mới thông tin đầu mối phối hợp thành công"
- Thêm mới thành công, dữ liệu lưu vào bảng</t>
  </si>
  <si>
    <t>1. Highlight đỏ, hiển thị thông báo: "Số điện thoại không được để trống"
- Thêm mới không thành công</t>
  </si>
  <si>
    <t>1. Hệ thống thực hiện:
- Hiển thị thông báo: "Thêm mới thông tin đầu mối phối hợp thành công"
- Thêm mới thành công, dữ liệu lưu vào bảng
- Tự động cắt space đầu/cuối</t>
  </si>
  <si>
    <t>1. Hiển thị thông báo: "Email không được để trống"
- Thêm mới thành công, dữ liệu lưu vào bảng</t>
  </si>
  <si>
    <t>Chức năng Thêm mới đầu mối phối hợp CĐ</t>
  </si>
  <si>
    <t>Tại popup Thêm mới đầu mối phối hợp CĐ
1. Nhập dữ liệu hợp lệ cho tất cả các trường
2. Click buttton [Lưu]</t>
  </si>
  <si>
    <t xml:space="preserve">Tại popup Thêm mới đầu mối phối hợp CĐ
1. Quan sát hiển thị </t>
  </si>
  <si>
    <t>Tại popup Thêm mới đầu mối phối hợp CĐ
1. Bỏ trống tất cả các trường bắt buộc
2. Click buttton [Lưu]</t>
  </si>
  <si>
    <t>Tại popup Thêm mới đầu mối phối hợp CĐ
1. Nhập dữ liệu đầy đủ hợp lệ cho các trường thông tin
2. Click button [Đóng]</t>
  </si>
  <si>
    <t>Tại popup Thêm mới đầu mối phối hợp CĐ
1. Nhập dữ liệu đầy đủ hợp lệ cho các trường thông tin
2. Click icon "X"</t>
  </si>
  <si>
    <t>Tại popup Thêm mới đầu mối phối hợp CĐ
1. Nhập dữ liệu đầy đủ hợp lệ cho các trường thông tin
2. Click button [Lưu] thì mất kết nối</t>
  </si>
  <si>
    <t>Kiểm tra vị trí hiển thị trên màn hình Danh sách đầu mối phối hợp CĐ sau khi thêm mới</t>
  </si>
  <si>
    <t>1. Đầu mối phối hợp CĐ vừa được thêm mới thành công hiển thị lên đầu danh sách</t>
  </si>
  <si>
    <t>Cập nhật Đầu mối phối hợp CĐ
Đk: User đăng nhập được phân quyền Cập nhật đầu mối</t>
  </si>
  <si>
    <t>Tại popup Cập nhật đầu mối phối hợp CĐ
1. Kiểm tra hiển thị mặc định</t>
  </si>
  <si>
    <t>Tại popup Cập nhật đầu mối phối hợp CĐ
1. Bỏ trống hoặc nhập toàn space
2. Nhập các thông tin khác hợp lệ
3. Click button [Lưu]</t>
  </si>
  <si>
    <t>1. Cập nhật không thành công
2. Highlight đỏ và hiển thị thông báo ngay dưới trường: "Đầu mối không được để trống"</t>
  </si>
  <si>
    <t>Tại popup Cập nhật đầu mối phối hợp CĐ
1. Nhập dữ liệu đã tồn tại
2. Nhập các thông tin khác hợp lệ
3. Click button [Lưu]</t>
  </si>
  <si>
    <t>1. Hệ thống cho phép nhập trùng dữ liệu
2. Thực hiện Cập nhật thành công</t>
  </si>
  <si>
    <t>Tại popup Cập nhật đầu mối phối hợp CĐ
1. Nhập giá trị hợp lệ có chứa space đầu/cuối
2. Click button [Lưu]</t>
  </si>
  <si>
    <t>1. Hệ thống thực hiện:
- Cập nhật thành công
- Tự động cắt space đầu/cuối
- Dữ liệu được lưu vào DB bảng bctt_ctu</t>
  </si>
  <si>
    <t>Tại popup Cập nhật đầu mối phối hợp CĐ
1. Nhập dữ liệu đúng định dạng có chứa các kí tự đặc biệt, thẻ html: %#@abc&amp;lt,&lt;/table&gt;  ngoại trừ các ký tự "/ _ &amp; . ) ( -" 
2. Các thông tin khác được nhập hợp lệ</t>
  </si>
  <si>
    <t>1. Cập nhật thành công
- Dữ liệu được lưu vào DB bảng bctt_ctu</t>
  </si>
  <si>
    <t>Tại popup Cập nhật đầu mối phối hợp CĐ
1. Nhập X đúng định dạng có chứa ký tự đặc biệt, thẻ html,java script : 
(vd: &lt;script&gt;console.log("hello world")&lt;/script&gt;  
hoặc &lt;script&gt; alert ('Hello') &lt;/script&gt;)</t>
  </si>
  <si>
    <t>Tại popup Cập nhật đầu mối phối hợp CĐ
1. Nhập dữ liệu là tiếng việt có dấu
2. Các thông tin khác được nhập hợp lệ
3. Click button [Lưu]</t>
  </si>
  <si>
    <t>Tại popup Cập nhật đầu mối phối hợp CĐ
1.Nhập dữ liệu = 251 ký tự</t>
  </si>
  <si>
    <t>Tại popup Cập nhật đầu mối phối hợp CĐ
1. Nhập dữ liệu =&lt; 250 ký tự
2. Các thông tin khác được nhập hợp lệ
3. Click button [Lưu]</t>
  </si>
  <si>
    <t>Tại popup Cập nhật đầu mối phối hợp CĐ
1. Thực hiện CTRL+V để paste nội dung hợp lệ ở nơi khác vào textbox
2. Các thông tin khác được nhập hợp lệ
3. Click button [Lưu]</t>
  </si>
  <si>
    <t>Tại popup Cập nhật đầu mối phối hợp CĐ
1. Kiểm tra giá trị mặc định</t>
  </si>
  <si>
    <t>1. Highlight đỏ, hiển thị thông báo: "Số điện thoại không được để trống"
- Cập nhật không thành công</t>
  </si>
  <si>
    <t>Tại popup Cập nhật đầu mối phối hợp CĐ
1. Nhập số điện thoại hợp lệ
2. Nhập các trường còn lại hợp lệ
3. Click button [Lưu]</t>
  </si>
  <si>
    <t>1. Hiển thị thông báo: "Cập nhật thông tin đầu mối phối hợp thành công"
- Cập nhật thành công, dữ liệu lưu vào bảng</t>
  </si>
  <si>
    <t>Tại popup Cập nhật đầu mối phối hợp CĐ
1. Nhập dữ liệu đã tồn tại trong DB 
2. Tab/Click ra ngoài</t>
  </si>
  <si>
    <t>Tại popup Cập nhật đầu mối phối hợp CĐ
1. Nhập giá trị hợp lệ có chứa space đầu/cuối</t>
  </si>
  <si>
    <t>Tại popup Cập nhật đầu mối phối hợp CĐ
1. Nhập ký tự chữ thường, chữ hoa
2. Nhập các giá trị khác hợp lệ
3. Click button [Lưu]</t>
  </si>
  <si>
    <t>Tại popup Cập nhật đầu mối phối hợp CĐ
1. Nhập ký tự đặc biệt ( e.x: #$%&amp;*^ '..)  ngoại trừ "+","-", ")", "(", "."
(vd: &lt;script&gt;console.log("hello world")&lt;/script&gt;  
hoặc &lt;script&gt; alert ('Hello') &lt;/script&gt;)</t>
  </si>
  <si>
    <t>Tại popup Cập nhật đầu mối phối hợp CĐ
1. Nhập số điện thoại hợp lệ = 4 ký tự
2. Tab/Click sang trường khác</t>
  </si>
  <si>
    <t>1. Cập nhật không thành công
2. Highlight đỏ, hiển thị thông báo: "Số điện thoại có độ dài tối thiểu 5 ký tự"</t>
  </si>
  <si>
    <t>Tại popup Cập nhật đầu mối phối hợp CĐ
1. Nhập số điện thoại hợp lệ = 5 ký tự
2. Tab/Click sang trường khác</t>
  </si>
  <si>
    <t>Tại popup Cập nhật đầu mối phối hợp CĐ
1. Nhập dữ liệu hợp lệ có số ký tự = 20 ký tự
2. Nhập các trường còn lại hợp lệ
3. Click button [Lưu]</t>
  </si>
  <si>
    <t>Tại popup Cập nhật đầu mối phối hợp CĐ
1. Nhập 21 ký tự</t>
  </si>
  <si>
    <t>Tại popup Cập nhật đầu mối phối hợp CĐ
1. Thực hiện CTRL+V để paste dữ liệu bao gồm các ký tự không hợp lệ ở nơi khác vào textbox</t>
  </si>
  <si>
    <t>Tại popup Cập nhật đầu mối phối hợp CĐ
1. Thực hiện CTRL+V để paste dữ liệu hợp lệ đã tồn tại trong DB vào textbox
2. Nhập các trường còn lại hợp lệ
3. Click button [Lưu]</t>
  </si>
  <si>
    <t>Tại popup Cập nhật đầu mối phối hợp CĐ
1. Thực hiện CTRL+V  để paste dữ liệu hợp lệ ở nơi khác vào textbox
2. Nhập các trường còn lại hợp lệ
3. Click button [Lưu]</t>
  </si>
  <si>
    <t>Tại popup Cập nhật đầu mối phối hợp CĐ
1. Bỏ trống trường hoặc nhập toàn kí tự space
2. Click button [Lưu]</t>
  </si>
  <si>
    <t>1. Hiển thị thông báo: "Email không được để trống"
- Cập nhật thành công, dữ liệu lưu vào bảng</t>
  </si>
  <si>
    <t>Tại popup Cập nhật đầu mối phối hợp CĐ
1. Nhập dữ liệu hợp lệ vào trường Email
2. Nhập các trường còn lại hợp lệ
3. Click button [Lưu]</t>
  </si>
  <si>
    <t>1. Hệ thống thực hiện:
- Hiển thị thông báo: "Cập nhật thông tin đầu mối phối hợp thành công"
- Cập nhật thành công, dữ liệu lưu vào bảng
- Tự động cắt space đầu/cuối</t>
  </si>
  <si>
    <t>Tại popup Cập nhật đầu mối phối hợp CĐ
1. Nhập tên email có chứa ký tự đặc biệt (trừ ký tự "@", gạch dưới "_", dấu chấm ".")</t>
  </si>
  <si>
    <t>Tại popup Cập nhật đầu mối phối hợp CĐ
1. Nhập email ko có @</t>
  </si>
  <si>
    <t>Tại popup Cập nhật đầu mối phối hợp CĐ
1. Nhập email ko có dấu chấm tên miền</t>
  </si>
  <si>
    <t>Tại popup Cập nhật đầu mối phối hợp CĐ
1. Nhập email có dấu chấm nhưng thiếu domain name "vn" hoặc "com"</t>
  </si>
  <si>
    <t>Tại popup Cập nhật đầu mối phối hợp CĐ
1. Nhập tiếng việt có dấu</t>
  </si>
  <si>
    <t>Tại popup Cập nhật đầu mối phối hợp CĐ
1. Nhập dữ liệu hợp lệ &lt;=50 ký tự
2. Nhập các trường còn lại hợp lệ
3. Click button button [Lưu]</t>
  </si>
  <si>
    <t>Tại popup Cập nhật đầu mối phối hợp CĐ
1. Nhập dữ liệu hợp lệ có 51 ký tự</t>
  </si>
  <si>
    <t>Tại popup Cập nhật đầu mối phối hợp CĐ
1. Thực hiện CTRL+V  để paste nội dung không hợp lệ vào textbox</t>
  </si>
  <si>
    <t>Tại popup Cập nhật đầu mối phối hợp CĐ
1. Thực hiện CTRL+V để paste dữ liệu đã tồn tại ở nơi khác vào textbox
2. Nhập các trường còn lại hợp lệ
3. Click button [Lưu]</t>
  </si>
  <si>
    <t>Tại popup Cập nhật đầu mối phối hợp CĐ
1. Thực hiện CTRL+V  để paste nội dung hợp lệ vào textbox
2. Nhập các trường còn lại hợp lệ
3. Click button [Lưu]</t>
  </si>
  <si>
    <t>Chức năng Cập nhật đầu mối phối hợp CĐ</t>
  </si>
  <si>
    <t>Tại popup Cập nhật đầu mối phối hợp CĐ
1. Nhập dữ liệu hợp lệ cho tất cả các trường
2. Click buttton [Lưu]</t>
  </si>
  <si>
    <t xml:space="preserve">Tại popup Cập nhật đầu mối phối hợp CĐ
1. Quan sát hiển thị </t>
  </si>
  <si>
    <t>1. Đầu mối phối hợp CĐ vừa được Cập nhật thành công hiển thị lên đầu danh sách</t>
  </si>
  <si>
    <t>Tại popup Cập nhật đầu mối phối hợp CĐ
1. Bỏ trống tất cả các trường bắt buộc
2. Click buttton [Lưu]</t>
  </si>
  <si>
    <t>Tại popup Cập nhật đầu mối phối hợp CĐ
1. Nhập dữ liệu đầy đủ hợp lệ cho các trường thông tin
2. Click button [Đóng]</t>
  </si>
  <si>
    <t>Tại popup Cập nhật đầu mối phối hợp CĐ
1. Nhập dữ liệu đầy đủ hợp lệ cho các trường thông tin
2. Click icon "X"</t>
  </si>
  <si>
    <t>Tại popup Cập nhật đầu mối phối hợp CĐ
1. Nhập dữ liệu đầy đủ hợp lệ cho các trường thông tin
2. Click button [Lưu] thì mất kết nối</t>
  </si>
  <si>
    <t>Xem dự thảo công văn</t>
  </si>
  <si>
    <t>IV) CHI TIẾT HẠNG MỤC BẢO HIỂM</t>
  </si>
  <si>
    <t>V) THÔNG TIN LIÊN QUAN</t>
  </si>
  <si>
    <t>Tại màn hình Danh sách hồ sơ &gt; Tab Tiếp nhận và Lập báo cáo tổn thất
1. Kiểm tra DL trong search box</t>
  </si>
  <si>
    <r>
      <t xml:space="preserve">1. Giá trị mặc định trống
- Hiển thị  placeholder: icon +  </t>
    </r>
    <r>
      <rPr>
        <i/>
        <sz val="11"/>
        <rFont val="Times New Roman"/>
        <family val="1"/>
      </rPr>
      <t>Chọn thời gian</t>
    </r>
  </si>
  <si>
    <t>Tại màn hình Danh sách hồ sơ &gt; Tab Tiếp nhận và Lập báo cáo tổn thất
1. Nhập dữ liệu hợp lệ, đúng định dạng, có tồn tại trong DB</t>
  </si>
  <si>
    <t>Kiểm tra khi nhập dữ liệu hợp lệ, đúng định dạng có tồn tại trong DB</t>
  </si>
  <si>
    <t>1. Hệ thống hiển thị kết quả tìm kiếm phù hợp với dữ liệu đã nhập, mapping trường Ngày tổn thất</t>
  </si>
  <si>
    <t>Kiểm tra khi nhập dữ liệu hợp lệ, đúng định dạng không tồn tại trong DB</t>
  </si>
  <si>
    <t>Tại màn hình Danh sách hồ sơ &gt; Tab Tiếp nhận và Lập báo cáo tổn thất
1. Nhập dữ liệu hợp lệ, đúng định dạng, không tồn tại trong DB</t>
  </si>
  <si>
    <t>1. Hệ thống không thực hiện tìm kiếm</t>
  </si>
  <si>
    <t>Kiểm tra nhập chữ tiếng việt có dấu, không dấu</t>
  </si>
  <si>
    <t>Dropdown list Nghiệp vụ bảo hiểm</t>
  </si>
  <si>
    <t>Tại màn hình Danh sách hồ sơ &gt; Tab Tiếp nhận và Lập báo cáo tổn thất
1. Click icon Calendar</t>
  </si>
  <si>
    <t>Tại màn hình Danh sách hồ sơ &gt; Tab Tiếp nhận và Lập báo cáo tổn thất
 '1. Click vào icon Calendar bên cạnh textbox. 
 2. Click vào Hôm nay</t>
  </si>
  <si>
    <t>1. Hiển thị ngày hiện tại
2. Hệ thống hiển thị kết quả tìm kiếm phù hợp với dữ liệu đã chọn, mapping trường Ngày tổn thất</t>
  </si>
  <si>
    <t>Kiểm tra khi click chọn ngày bất kì</t>
  </si>
  <si>
    <t>Tại màn hình Danh sách hồ sơ &gt; Tab Tiếp nhận và Lập báo cáo tổn thất
1. Click vào textbox 
2. Click chọn ngày bất kì</t>
  </si>
  <si>
    <t>1. Cho phép chọn, hiển thị đúng dữ liệu đã nhập
2. Hệ thống hiển thị kết quả tìm kiếm phù hợp với dữ liệu đã chọn, mapping trường Ngày tổn thất</t>
  </si>
  <si>
    <t>Tại màn hình Danh sách hồ sơ &gt; Tab Tiếp nhận và Lập báo cáo tổn thất
1. Click vào textbox 
2. Nhập Ngày hồi tố &lt; Ngày bắt đầu
3. Tab/Click ra ngoài</t>
  </si>
  <si>
    <t>Tại màn hình Danh sách hồ sơ &gt; Tab Tiếp nhận và Lập báo cáo tổn thất
1. Thực hiện CTRL+V để paste nội dung ở nơi khác vào textbox</t>
  </si>
  <si>
    <t>1. Cho phép copy và paste tại search box
2. Hệ thống hiển thị danh sách theo điều kiện tìm kiếm</t>
  </si>
  <si>
    <t>1. Hệ thống hiển thị kết quả tìm kiếm phù hợp với ký tự đã nhập, mapping trường Số tiền YC bồi thường</t>
  </si>
  <si>
    <t>Search box Số tiền YC bồi thường</t>
  </si>
  <si>
    <t>1. Hiển thị đúng nội dung đã copy paste
2. Hệ thống hiển thị kết quả tìm kiếm phù hợp với ký tự đã copy paste, mapping trường Số tiền YC bồi thường</t>
  </si>
  <si>
    <t>Chức năng Thêm mới Đồng bảo hiểm</t>
  </si>
  <si>
    <r>
      <t xml:space="preserve">Cập nhật Đồng bảo hiểm
</t>
    </r>
    <r>
      <rPr>
        <b/>
        <i/>
        <sz val="11"/>
        <color theme="1"/>
        <rFont val="Times New Roman"/>
        <family val="1"/>
      </rPr>
      <t>Đk: User đăng nhập được phân quyền Chỉnh sửa nhà Đồng</t>
    </r>
  </si>
  <si>
    <r>
      <t xml:space="preserve">Xóa Đồng bảo hiểm
</t>
    </r>
    <r>
      <rPr>
        <b/>
        <i/>
        <sz val="11"/>
        <color theme="1"/>
        <rFont val="Times New Roman"/>
        <family val="1"/>
      </rPr>
      <t>Đk: User đăng nhập được phân quyền Xóa nhà Đồng</t>
    </r>
  </si>
  <si>
    <t>Chức năng Cập nhật Đồng bảo hiểm</t>
  </si>
  <si>
    <r>
      <t xml:space="preserve">Xóa Tái bảo hiểm
</t>
    </r>
    <r>
      <rPr>
        <b/>
        <i/>
        <sz val="11"/>
        <color theme="1"/>
        <rFont val="Times New Roman"/>
        <family val="1"/>
      </rPr>
      <t>Đk: User đăng nhập được phân quyền Xóa nhà Tái</t>
    </r>
  </si>
  <si>
    <t>Tại màn hình Lập báo cáo tổn thất
 1. Nhập dữ liệu hợp lệ có khoảng trắng đầu và cuối 
 2. Click Enter</t>
  </si>
  <si>
    <t>1. Hệ thống tự động cắt space
- Lập báo cáo tổn thất thành công</t>
  </si>
  <si>
    <t>Kiểm tra giá trị mặc định khi chưa thực hiện phân công</t>
  </si>
  <si>
    <t>Kiểm tra dữ liệu khi đã thực hiện phân công</t>
  </si>
  <si>
    <t>Tại màn hình Lập báo cáo tổn thất
1. Thực hiện phân công
2. Kiểm tra dữ liệu hiển thị sau khi phân công thành công</t>
  </si>
  <si>
    <t>Kiểm tra hiển thị khi hover vào Người chủ trì</t>
  </si>
  <si>
    <t>Tại màn hình Lập báo cáo tổn thất
1. Hover vào Họ và tên của Người chủ trì</t>
  </si>
  <si>
    <t>1. Hiển thị tooltip email của Người chủ trì</t>
  </si>
  <si>
    <t>Kiểm tra Expand Collapse Icon</t>
  </si>
  <si>
    <t>1. Mặc định hiển thị dạng expand
2. Hiển thị dữ liệu bao gồm các trường thông tin:
- Phạm vi xử lý
+ Thông tin chung 
+ Chi tiết hạng mục bảo hiểm
+ Thông tin Đồng bảo hiểm
+ Thông tin Đầu mối phối hợp
+ Thông tin Tái bảo hiểm
+ Thông tin Xác nhận nộp phí 
- Người chủ trì: Mặc định hiển thị Họ và tên của tk đăng nhập
- Người phối hợp: Cán bộ tự lập báo cáo thì không hiển thị người phối hợp</t>
  </si>
  <si>
    <t>1. Mặc định hiển thị dạng expand
2. Hiển thị dữ liệu bao gồm các trường thông tin:
- Phạm vi xử lý
+ Thông tin chung 
+ Chi tiết hạng mục bảo hiểm
+ Thông tin Đồng bảo hiểm
+ Thông tin Đầu mối phối hợp
+ Thông tin Tái bảo hiểm
+ Thông tin Xác nhận nộp phí 
- Người chủ trì: Hiển thị Họ và tên của user đã được phân công chủ trì
- Người phối hợp: Hiển thị Họ và tên của user đã được phân công phối hợp</t>
  </si>
  <si>
    <t>Tại màn hình Lập báo cáo tổn thất
1. Click Expand Collapse Icon</t>
  </si>
  <si>
    <t>1. Hiển thị mở rộng/thu gọn phần Thông tin người phụ trách</t>
  </si>
  <si>
    <t>1. Mặc định chỉ hiển thị tên mục</t>
  </si>
  <si>
    <t>1. Không hiển thị thông tin</t>
  </si>
  <si>
    <t>1. Enable, cho phép click vào button</t>
  </si>
  <si>
    <t>Kiểm tra dữ liệu hiển thị trên popup chọn đơn BH và đơn SĐBS</t>
  </si>
  <si>
    <t>Tại popup Chọn đơn BH và đơn SĐBS
1. Kiểm tra dữ liệu hiển thị</t>
  </si>
  <si>
    <t>Popup Chọn đơn BH và đơn SĐBS</t>
  </si>
  <si>
    <t>Kiểm tra khi click chọn 1 đơn BH</t>
  </si>
  <si>
    <t>Tại màn hình Lập báo cáo tổn thất
1. Click button Kiểm tra
2. Tại popup Chọn đơn BH, click chọn 1 đơn BH
3. Click button Đồng ý</t>
  </si>
  <si>
    <t>1. Hệ thống tự động đóng popup
2. Fill dữ liệu tương ứng của đơn BH và đơn SĐBS đã chọn</t>
  </si>
  <si>
    <t>Kiểm tra khi click chọn đơn BH khác</t>
  </si>
  <si>
    <t>Tại màn hình Lập báo cáo tổn thất
1. Click button Kiểm tra
2. Tại popup Chọn đơn BH, click chọn đơn BH khác
3. Click button Đồng ý</t>
  </si>
  <si>
    <t>1. Bỏ tick chọn tại radio button của đơn BH trước đó, hiển thị tick chọn tại radio button của đơn BH vừa chọn
2. Hệ thống tự động đóng popup
3. Fill dữ liệu tương ứng của đơn BH và đơn SĐBS đã chọn</t>
  </si>
  <si>
    <t>Kiểm tra button Đóng</t>
  </si>
  <si>
    <t>Tại màn hình Lập báo cáo tổn thất
1. Click button Kiểm tra
2. Tại popup Chọn đơn BH, click chọn 1 đơn BH
3. Click button Đóng</t>
  </si>
  <si>
    <t>1. Hệ thống đóng popup
2. Không fill dữ liệu</t>
  </si>
  <si>
    <t>Kiểm tra button X</t>
  </si>
  <si>
    <t>Tại màn hình Lập báo cáo tổn thất
1. Click button Kiểm tra
2. Tại popup Chọn đơn BH, click chọn 1 đơn BH
3. Click button X</t>
  </si>
  <si>
    <t>Kiểm tra dữ liệu hiển thị của phần Chọn đơn BH</t>
  </si>
  <si>
    <t>1. Hiển thị danh sách đơn BH và đơn SĐBS tương ứng, bao gồm các trường thông tin:
- Radio button: mặc định không tick chọn radio button nào
- Số đơn bảo hiểm
- Số đơn SĐBS
- Loại SĐBS
- Ngày đầu BH
- Ngày cuối BH</t>
  </si>
  <si>
    <t>Kiểm tra dữ liệu hiển thị của phần Chi tiết hạng mục bảo hiểm</t>
  </si>
  <si>
    <t>1. Dữ liệu hiển thị bao gồm các trường thông tin:
- Chọn đơn BH
- Chi tiết hạng mục bảo hiểm
- Chi tiết kỳ thu phí</t>
  </si>
  <si>
    <t>1. Hiển thị danh sách hạng mục bảo hiểu trống, bao gồm các trường thông tin:
- STT
- Mã sản phẩm bảo hiểm
- Tên sản phẩm bảo hiểm
- Loại tiền
- Mức trách nhiệm
- Phí bảo hiểm</t>
  </si>
  <si>
    <t>Kiểm tra dữ liệu hiển thị của phần Chi tiết hạng mục bảo hiểm sau khi tick chọn đơn BH</t>
  </si>
  <si>
    <t>Tại popup Chọn đơn BH và đơn SĐBS
1. Tick chọn đơn BH
2. Kiểm tra dữ liệu hiển thị</t>
  </si>
  <si>
    <t>1. Hiển thị danh sách hạng mục bảo hiểm tương ứng theo số đơn BH và SĐBS đã chọn, bao gồm các trường thông tin:
- STT
- Mã sản phẩm bảo hiểm
- Tên sản phẩm bảo hiểm
- Loại tiền
- Mức trách nhiệm
- Phí bảo hiểm</t>
  </si>
  <si>
    <t>Kiểm tra dữ liệu hiển thị của phần Chi tiết kỳ thu phí</t>
  </si>
  <si>
    <t>1. Hiển thị danh sách kỳ thu phí của đơn BH, bao gồm các trường thông tin:
- STT
- Số đơn BH
- Đơn SĐBS
- Ngày thu phí
- Loại tiền
- Nguyên tệ phí
- Tỷ giá
- Số tiền phí (VND)</t>
  </si>
  <si>
    <t>Textbox Mô tả</t>
  </si>
  <si>
    <t>Focus vào màn hình. Nhấn Tab liên tục</t>
  </si>
  <si>
    <t>Focus vào màn hình. Nhấn phím Shift-Tab liên tục</t>
  </si>
  <si>
    <t>Dropdown list Người chủ trì</t>
  </si>
  <si>
    <t>Tại popup Phân công cán bộ
1. Kiểm tra giá trị mặc định</t>
  </si>
  <si>
    <t>Tại popup Phân công cán bộ
 1. Xóa dữ liệu
 2. Nhập các giá trị khác hợp lệ
 3. Click button [Lưu]</t>
  </si>
  <si>
    <t>Tại popup Phân công cán bộ
1. Nhập dữ liệu có tồn tại trên DB vào dropdowns list</t>
  </si>
  <si>
    <t>Tại popup Phân công cán bộ
1. Nhập dữ liệu toàn phần có tồn tại trên DB vào dropdowns list</t>
  </si>
  <si>
    <t>Tại popup Phân công cán bộ
1. Nhập liệu chữ hoa
2. Nhập dữ liệu chữ thường</t>
  </si>
  <si>
    <t>Tại popup Phân công cán bộ
 1. Nhập dữ liệu đúng định dạng có chứa các kí tự đặc biệt, thẻ html: %#@a*&amp;^$
 (vd: &lt;script&gt;console.log("hello world")&lt;/script&gt; 
 hoặc &lt;script&gt; alert ('Hello') &lt;/script&gt;)</t>
  </si>
  <si>
    <t>Tại popup Phân công cán bộ
 1. Tìm kiếm dữ liệu không tồn tại</t>
  </si>
  <si>
    <t>Tại popup Phân công cán bộ
1. Click chọn nhiều giá trị</t>
  </si>
  <si>
    <t xml:space="preserve">Tại popup Phân công cán bộ
 1. Click vào icon 'x" </t>
  </si>
  <si>
    <t>Tại popup Phân công cán bộ
 1. Thực hiện CTRL+V để paste nội dung không tồn tại ở nơi khác vào textbox</t>
  </si>
  <si>
    <t>Tại popup Phân công cán bộ
 1. Thực hiện CTRL+V để paste nội dung đã tồn tại ở nơi khác vào textbox</t>
  </si>
  <si>
    <t>1. Mặc định hiển thị Họ và tên của tk đăng nhập
- Enable, cho phép sửa</t>
  </si>
  <si>
    <t>Tại popup Phân công cán bộ
 1. Click dropdown list Người chủ trì</t>
  </si>
  <si>
    <t>Kiểm tra danh sách Người chủ trì khi BCTT trả về có dữ liệu phòng/ban</t>
  </si>
  <si>
    <t>Kiểm tra danh sách Người chủ trì khi BCTT trả về chỉ có dữ liệu đơn vị</t>
  </si>
  <si>
    <t>Dropdown list Người phối hợp</t>
  </si>
  <si>
    <t>1. Mặc định hiển thị dữ liệu trống
- Placeholder: Chọn người phối hợp…</t>
  </si>
  <si>
    <t>Tại popup Phân công cán bộ
1. Click chọn 1 giá trị enable</t>
  </si>
  <si>
    <t>Tại popup Phân công cán bộ
 1. Bỏ trống, không chọn giá trị nào
 2. Nhập các giá trị khác hợp lệ
 3. Click button [Lưu]</t>
  </si>
  <si>
    <t>1. Hiển thị thông báo dạng toast: "Phân công cán bộ xử lý thành công"</t>
  </si>
  <si>
    <t>Kiểm tra danh sách Người phối hợp khi BCTT trả về có dữ liệu phòng/ban</t>
  </si>
  <si>
    <t>Tại popup Phân công cán bộ
 1. Click dropdown list Người phối hợp</t>
  </si>
  <si>
    <t>1. Hiển thị danh sách Người phối hợp là user của phòng/ban
- Enable các user có quyền tiếp nhận
- Disable các user không có quyền tiếp nhận</t>
  </si>
  <si>
    <t>Kiểm tra danh sách Người phối hợp khi BCTT trả về chỉ có dữ liệu đơn vị</t>
  </si>
  <si>
    <t>1. Hiển thị danh sách Người phối hợp là user của đơn vị
- Enable các user có quyền tiếp nhận
- Disable các user không có quyền tiếp nhận</t>
  </si>
  <si>
    <t>Tại popup Phân công cán bộ
1. Click chọn nhiều giá trị enable</t>
  </si>
  <si>
    <t>Tại popup Phân công cán bộ
1. Nhập dữ liệu hợp lệ cho tất cả các trường
2. Click buttton [Lưu]</t>
  </si>
  <si>
    <t>'Tại popup Phân công cán bộ
1. Bỏ trống tất cả các trường bắt buộc
2. Click buttton [Lưu]</t>
  </si>
  <si>
    <t>'Tại popup Phân công cán bộ
1. Nhập dữ liệu đầy đủ hợp lệ cho các trường thông tin
2. Click button [Đóng]</t>
  </si>
  <si>
    <t>'Tại popup Phân công cán bộ
1. Nhập dữ liệu đầy đủ hợp lệ cho các trường thông tin
2. Click icon "X"</t>
  </si>
  <si>
    <t>'Tại popup Phân công cán bộ
1. Nhập dữ liệu đầy đủ hợp lệ cho các trường thông tin
2. Click button [Lưu] thì mất kết nối</t>
  </si>
  <si>
    <t>Kiểm tra vị trí hiển thị trong phần Thông tin người phụ trách</t>
  </si>
  <si>
    <t xml:space="preserve">Tại tab Báo cáo tổn thất
1. Quan sát hiển thị </t>
  </si>
  <si>
    <t>1. Hiển thị đúng thông tin Người chủ trì, Người phối hợp</t>
  </si>
  <si>
    <t>1. Dữ liệu không được lưu vào DB, không hiển thị thông tin Người chủ trì, Người phối hợp vừa chọn trong phần Thông tin người phụ trách</t>
  </si>
  <si>
    <r>
      <t>Kiểm tra khi nhập Ngày lập báo cáo &lt;</t>
    </r>
    <r>
      <rPr>
        <sz val="11"/>
        <rFont val="Times New Roman"/>
        <family val="1"/>
      </rPr>
      <t xml:space="preserve"> Ngày tổn thất</t>
    </r>
  </si>
  <si>
    <t>1. Hiển thị Calendar, mặc định focus vào ngày hiện tại
- Disable các ngày &lt; Ngày tổn thất và &gt; Ngày hiện tại</t>
  </si>
  <si>
    <t>Tại màn hình Lập báo cáo tổn thất
1. Nhập dữ liệu =&lt; 30 ký tự
2. Các thông tin khác được nhập hợp lệ
3. Click button [Lưu]</t>
  </si>
  <si>
    <t>Tại màn hình Lập báo cáo tổn thất
1. Nhập dữ liệu hợp lệ cho tất cả các trường
2. Click buttton [Lưu]</t>
  </si>
  <si>
    <t>Tại màn hình Lập báo cáo tổn thất
1. Bỏ trống tất cả các trường bắt buộc
2. Click buttton [Lưu]</t>
  </si>
  <si>
    <t>Tại màn hình Lập báo cáo tổn thất
1. Nhập dữ liệu đầy đủ hợp lệ cho các trường thông tin
2. Click button [Đóng]</t>
  </si>
  <si>
    <t>Tại màn hình Lập báo cáo tổn thất
1. Nhập dữ liệu đầy đủ hợp lệ cho các trường thông tin
2. Click icon "X"</t>
  </si>
  <si>
    <t>Tại màn hình Lập báo cáo tổn thất
1. Nhập dữ liệu đầy đủ hợp lệ cho các trường thông tin
2. Click button [Lưu] thì mất kết nối</t>
  </si>
  <si>
    <t xml:space="preserve">Tại màn hình Danh sách hồ sơ &gt; Tab Tiếp nhận và Lập báo cáo tổn thất
1. Quan sát hiển thị </t>
  </si>
  <si>
    <t>1. Hệ thống thực hiện đóng Popup
- Dữ liệu không được lưu vào DB bảng bctt_ctu</t>
  </si>
  <si>
    <t>1. Hệ thống hiển thị thông báo dạng toast: "Thêm mới Báo cáo tổn thất thành công"
- Dữ liệu được lưu lại trong DB bảng bctt_ctu</t>
  </si>
  <si>
    <t>Kiểm tra button [Lưu] khi bỏ trống trường bắt buộc</t>
  </si>
  <si>
    <t>1. Hiển thị Báo cáo tổn thất vừa lập trên đầu danh sách
- Trường Tiến trình hiển thị trạng thái Phòng ban - đang xử lý của phòng ban có quyền tiếp nhận</t>
  </si>
  <si>
    <t>Kiểm tra hiển thị trên màn hình Danh sách hồ sơ sau khi thêm mới</t>
  </si>
  <si>
    <t>Kiểm tra hiển thị ở tab Khai báo tổn thất</t>
  </si>
  <si>
    <t xml:space="preserve">Tại màn hình Danh sách hồ sơ &gt; Tab Khai báo tổn thất
1. Quan sát hiển thị </t>
  </si>
  <si>
    <t>1. Trường Tiến trình hiển thị trạng thái: Phòng ban - đã xử lý</t>
  </si>
  <si>
    <t>Tại màn hình Lập báo cáo tổn thất
 1. Nhập tất cả các trường không hợp lệ</t>
  </si>
  <si>
    <t>Kiểm tra button [Lưu] khi nhập tất cả các trường không hợp lệ</t>
  </si>
  <si>
    <t>Tại màn hình Lập báo cáo tổn thất
 1. Click button [Kiểm tra]</t>
  </si>
  <si>
    <t xml:space="preserve">Tại màn hình Lập báo cáo tổn thất
 1. Click button [Kiểm tra]
 2. Chọn 1 số đơn sửa đổi bổ sung trong popup </t>
  </si>
  <si>
    <t>Tại màn hình Lập báo cáo tổn thất
 1. Click button [Kiểm tra]
 2. Chọn 1 số đơn sửa đổi bổ sung trong popup 
 3. Click button  [Đồng ý]</t>
  </si>
  <si>
    <t>Tại màn hình Lập báo cáo tổn thất
 1. Click button [Kiểm tra]
 2. Chọn 1 số đơn sửa đổi bổ sung trong popup 
 3. Click button  [Đóng]</t>
  </si>
  <si>
    <t>"Tại màn hình Lập báo cáo tổn thất 
1. Kiểm tra upload trùng file</t>
  </si>
  <si>
    <t>"Tại màn hình Lập báo cáo tổn thất 
1. Kiểm tra xoá file</t>
  </si>
  <si>
    <t xml:space="preserve">Tại màn hình Lập báo cáo tổn thất
1. Kiểm tra hiển thị mặc định </t>
  </si>
  <si>
    <t>Tại màn hình Lập báo cáo tổn thất 
1. Chọn file có định dạng hợp lệ
2. Click button Lưu</t>
  </si>
  <si>
    <t>1. Hệ thống nhận định dạng file PDF, PNG, JPG, JPEG, XLS, XLSX, DOC, DOCX, TEXT 
2. Lập báo cáo tổn thất thành công</t>
  </si>
  <si>
    <t>1. Hiển thị thông báo dạng toast: "Tổng dung lượng các file không quá 20MB”</t>
  </si>
  <si>
    <t>1. Upload thành công, hiển thị file đã chọn trong đúng thư mục đã chọn</t>
  </si>
  <si>
    <t xml:space="preserve">1. Hiển thị poup :XOÁ TÀI LIỆU
  "Bạn có chắc muốn xoá tài liệu: tên tài liệu"?                          </t>
  </si>
  <si>
    <t>1. Hệ thống hiển thị thông báo: "thông tin đầu mối phối hợp thành công"
- Dữ liệu được lưu lại trong DB bảng</t>
  </si>
  <si>
    <t>1. Hệ thống hiển thị thông báo dạng toast: "Cập nhật Báo cáo tổn thất thành công"
- Dữ liệu được lưu lại trong DB bảng bctt_ctu</t>
  </si>
  <si>
    <t>Tại màn hình Cập nhật báo cáo tổn thất
1. Nhập dữ liệu hợp lệ cho tất cả các trường
2. Click buttton [Lưu]</t>
  </si>
  <si>
    <t>Tại màn hình Cập nhật báo cáo tổn thất
1. Bỏ trống tất cả các trường bắt buộc
2. Click buttton [Lưu]</t>
  </si>
  <si>
    <t>Tại màn hình Cập nhật báo cáo tổn thất
 1. Nhập tất cả các trường không hợp lệ</t>
  </si>
  <si>
    <t>Tại màn hình Cập nhật báo cáo tổn thất
1. Nhập dữ liệu đầy đủ hợp lệ cho các trường thông tin
2. Click button [Đóng]</t>
  </si>
  <si>
    <t>Tại màn hình Cập nhật báo cáo tổn thất
1. Nhập dữ liệu đầy đủ hợp lệ cho các trường thông tin
2. Click icon "X"</t>
  </si>
  <si>
    <t>Tại màn hình Cập nhật báo cáo tổn thất
1. Nhập dữ liệu đầy đủ hợp lệ cho các trường thông tin
2. Click button [Lưu] thì mất kết nối</t>
  </si>
  <si>
    <t>Tại màn hình Cập nhật báo cáo tổn thất
 1. Click button [Kiểm tra]</t>
  </si>
  <si>
    <t xml:space="preserve">Tại màn hình Cập nhật báo cáo tổn thất
 1. Click button [Kiểm tra]
 2. Chọn 1 số đơn sửa đổi bổ sung trong popup </t>
  </si>
  <si>
    <t>Tại màn hình Cập nhật báo cáo tổn thất
 1. Click button [Kiểm tra]
 2. Chọn 1 số đơn sửa đổi bổ sung trong popup 
 3. Click button  [Đồng ý]</t>
  </si>
  <si>
    <t>Tại màn hình Cập nhật báo cáo tổn thất
 1. Click button [Kiểm tra]
 2. Chọn 1 số đơn sửa đổi bổ sung trong popup 
 3. Click button  [Đóng]</t>
  </si>
  <si>
    <t xml:space="preserve">Tại màn hình Cập nhật báo cáo tổn thất
 1. Đăng nhập tài khoản Role Cấp đơn
</t>
  </si>
  <si>
    <t>Tại màn hình Cập nhật báo cáo tổn thất
 1. Đăng nhập tài khoản Role CBCD
 2. Nhập các trường hợp lệ
 3. Click button  [Lưu]</t>
  </si>
  <si>
    <t>Tại màn hình Cập nhật báo cáo tổn thất
 1. Đăng nhập tài khoản nhân viên phòng cấp đơn
 2. Nhập các trường hợp lệ
 3. Click button  [Chuyển xử lý]</t>
  </si>
  <si>
    <t>Tại popup Thêm mới Tái bảo hiểm
1. Thực hiện CTRL+V  để paste nội dung không hợp lệ ở nơi khác vào textbox</t>
  </si>
  <si>
    <t>1. Hiển thị title màn hình: "Danh sách hồ sơ"
Hiển thị tab: Thông tin tổn thất, Báo cáo tổn thất
Focus tab Báo cáo tổn thất
- Mã tổn thất + Báo cáo tổn thất + Trạng thái
- I) THÔNG TIN NGƯỜI PHỤ TRÁCH
    Phạm vi xử lý: 
    1. Thông tin chung 
    2. Chi tiết hạng mục bảo hiểm
    3. Thông tin Đồng bảo hiểm
    4. Thông tin Đầu mối phối hợp
    Người chủ trì
    Người phối hợp
- II)ĐỀ NGHỊ,ĐỀ XUẤT
   Chức danh +Tên viết tắt phòng/Ban/Đơn vị(tên thường) +Tên người + Nội dung
- III) Thông tin chung
 + Ngày lập báo cáo
 + Tên tổn thất
 + Hợp đồng bảo hiểm
 + Số đơn bảo hiểm
 + Số SĐBS
 + Tên khách hàng
 + Người thụ hưởng bảo hiểm
 + Đối tượng được bảo hiểm
 + Nghiệp vụ bảo hiểm
 + COI/COE
 + Bảo hành mở rộng (tháng)
 + Ngày hồi tố
 + Ngày bắt đầu
 + Ngày kết thúc
 + Số lần tổn thất trong thời hạn Đơn/HĐBH
 + Tổng số phí bảo hiểm
 + Tổng phí bảo hiểm thực nộp
 + Đối tượng bị tổn thất
 + Địa điểm xảy ra tổn thất
 + Tỉnh thành xảy ra tổn thất
 + Ngày tiếp nhận tổn thất
 + Giờ tiếp nhận tổn thất
 + Ước lượng tổn thất
 + Ngày xảy ra tổn thất
 + Giờ xảy ra tổn thất
 + Nguyên nhân sơ bộ
 + Mã sự kiện tổn thất
- IV) Chi tiết hạng mục bảo hiểm
 - Thông tin đơn bảo hiểm
    + Sản phẩm bảo hiểm
    + Loại tiền
    + Tỷ giá
    + Mức trách nhiệm
    + Phí bảo hiểm
    + Phí bảo hiểm quy đổi (VND)
    + Tỷ lệ giữ lại
    + Loại tiền
    + Tỷ giá
    + Số tiền ước BT
    + Số tiền ước BT giữ lại
    + Số tiền ước BT quy đổi (VND)
    + Số tiền ước BT giữ lại quy đổi (VND)
- V) Thông tin liên quan
 Các tab: Đồng bảo hiểm, Tái bảo hiểm,Xác nhận nộp phí,Đầu mối phối hợp CĐ
  + Đồng bảo hiểm: Vai trò đồng bảo hiểm của PVI:Leader+Follower
    Bảng danh sách báo gồm: Tên nhà đồng bảo hiểm,Vai trò đồng bảo hiểm,Tỷ lệ đồng,Tỷ lệ tái hộ đồng,_x0008_Liên hệ,Số điện thoại, Email, Mô tả, Thao tác
  + Tái bảo hiểm: Số đơn BH áp dụng cơ cấu tái:Chọn đơn bảo hiểm
      Đơn SĐBS RI: 
     Loại hình tổn thất:
     Bảng bao gồm: Phương thức tái, Tên nhà tái bảo hiểm, Tái leader, Nhà Tái Follower, Tỉ lệ tái theo đơn, Tỉ lệ tái theo HĐ TBH, Liên hệ, Mô tả, Thao tác
  + Xác nhận nộp phí: Thông tin kỳ thu phí, Thông tin thực thu
      Thông tin kỳ thu phí: Tình trạng nộp phí, Trạng thái nộp phí, Bảng bao gồm: Số đơn BH,Đơn SĐBS, Loại SĐBS, Ngày thu phí, Loại tiền, Tỷ giá, Nguyên tệ phí, Số tiền phí (VND), Tình trạng nộp phí, Trạng thái nộp phí, Thao tác
  + Đầu mối cấp đơn: _x0008_Đầu mối, Số điện thoại, Email, Thao tác    
- File đính kèm: Tải lên file đính kèm, Danh sách thư mục
2. Focus được set vào trường đầu tiên có thể edit
4. Các chức năng : 
- Button Lưu, Chuyển xử lý, Phê duyệt, Trả lại, Phân công ( Phụ thuộc vào Role)</t>
  </si>
  <si>
    <t>Tại màn hình Cập nhật báo cáo tổn thất
 1. Kiểm tra giá trị mặc định</t>
  </si>
  <si>
    <t>Tại màn hình Cập nhật báo cáo tổn thất
1. Thực hiện phân công
2. Kiểm tra dữ liệu hiển thị sau khi phân công thành công</t>
  </si>
  <si>
    <t>Tại màn hình Cập nhật báo cáo tổn thất
1. Hover vào Họ và tên của Người chủ trì</t>
  </si>
  <si>
    <t>Tại màn hình Cập nhật báo cáo tổn thất
1. Click Expand Collapse Icon</t>
  </si>
  <si>
    <t>Tại màn hình Cập nhật báo cáo tổn thất
1. Xóa dữ liệu mặc định hiển thị</t>
  </si>
  <si>
    <t>Tại màn hình Cập nhật báo cáo tổn thất
1. Click vào textbox 
2. Nhập giá trị hợp lệ từ bàn phím
3. Nhập giá trị hợp lệ vào các trường còn lại
4. Click button Lưu</t>
  </si>
  <si>
    <t>Tại màn hình Cập nhật báo cáo tổn thất
1. Click vào textbox 
2. Nhập giá trị hợp lệ = Ngày hiện tại
3. Nhập giá trị hợp lệ vào các trường còn lại
4. Click button Lưu</t>
  </si>
  <si>
    <t>Tại màn hình Cập nhật báo cáo tổn thất
1. Click vào textbox 
2. Nhập Ngày lập báo cáo &gt; Ngày hiện tại
3. Tab/Click ra ngoài</t>
  </si>
  <si>
    <t>Tại màn hình Cập nhật báo cáo tổn thất
1. Click vào textbox 
2. Nhập Ngày lập báo cáo &lt; Ngày tổn thất
3. Tab/Click ra ngoài</t>
  </si>
  <si>
    <t>Tại màn hình Cập nhật báo cáo tổn thất
1. Nhập giá trị ngày tháng không đúng định dạng : Kiểm tra với các định dạng sau: 
- Định đạng MM/DD/YYYY
-YYYY/DD/MM
- sdfasdfsdf 
- DD/MM
 2. Click ra ngoài</t>
  </si>
  <si>
    <t>Tại màn hình Cập nhật báo cáo tổn thất
 1.
 - Nhập DD = 31 đối với những tháng có 30 ngày hoặc 0
 - Nhập MM = 13 hoặc 0
 2. Click ra ngoài</t>
  </si>
  <si>
    <t>Tại màn hình Cập nhật báo cáo tổn thất
 1. Nhập dữ liệu đúng định dạng có chứa các kí tự đặc biệt, thẻ html: %#@abc&amp;lt,&lt;/table&gt;
 (vd: &lt;script&gt;console.log("hello world")&lt;/script&gt; 
 hoặc &lt;script&gt; alert ('Hello') &lt;/script&gt;)</t>
  </si>
  <si>
    <t>Tại màn hình Cập nhật báo cáo tổn thất
 1. Nhập dữ liệu hợp lệ có khoảng trắng đầu và cuối 
 2. Click Enter</t>
  </si>
  <si>
    <t xml:space="preserve">
Tại màn hình Cập nhật báo cáo tổn thất
1. Click icon Calendar</t>
  </si>
  <si>
    <t>"Tại màn hình Cập nhật báo cáo tổn thất
 '1. Click vào icon Calendar bên cạnh textbox. 
 2. Click vào Hôm nay</t>
  </si>
  <si>
    <t>Tại màn hình Cập nhật báo cáo tổn thất
1. Click vào textbox 
2. Nhập Ngày lập báo cáo = Ngày hiện tại
3. Tab/Click ra ngoài</t>
  </si>
  <si>
    <t>Tại màn hình Cập nhật báo cáo tổn thất
1. Click vào textbox 
2. Nhập Ngày lập báo cáo = Ngày tổn thất
3. Tab/Click ra ngoài</t>
  </si>
  <si>
    <t>Tại màn hình Cập nhật báo cáo tổn thất
1. Click vào textbox 
2. Nhập Ngày lập báo cáo &lt; Ngày hiện tại và &gt; Ngày tổn thất
3. Tab/Click ra ngoài</t>
  </si>
  <si>
    <t>Tại màn hình Cập nhật báo cáo tổn thất
 1. Thực hiện CTRL+V để paste nội dung text/ký tự đặc biệt ở nơi khác vào textbox
 2. Enter/Click ra ngoài</t>
  </si>
  <si>
    <t>Tại màn hình Cập nhật báo cáo tổn thất
 1. Thực hiện CTRL+V để paste nội dung ngày &gt; hiện tại ở nơi khác vào textbox
 2. Nhấn Enter</t>
  </si>
  <si>
    <t>Tại màn hình Cập nhật báo cáo tổn thất
 1. Thực hiện CTRL+V để paste nội dung ngày &lt;= hiện tại và &gt;= Ngày tổn thất ở nơi khác vào textbox
 2. Nhấn Enter</t>
  </si>
  <si>
    <t>1. Cho phép chọn, hiển thị đúng dữ liệu đã nhập
2. Cập nhật báo cáo tổn thất thành công</t>
  </si>
  <si>
    <t>1. Cho phép nhập, hiển thị đúng dữ liệu đã nhập
2. Cập nhật báo cáo tổn thất thành công</t>
  </si>
  <si>
    <t>Tại màn hình Cập nhật báo cáo tổn thất
1. Kiểm tra hiển thị mặc định</t>
  </si>
  <si>
    <t>Tại màn hình Cập nhật báo cáo tổn thất
1. Xóa dữ liệu, bỏ trống hoặc nhập toàn space
2. Nhập các thông tin khác hợp lệ
3. Click button [Lưu]</t>
  </si>
  <si>
    <t>Tại màn hình Cập nhật báo cáo tổn thất
1. Nhập dữ liệu đã tồn tại
2. Nhập các thông tin khác hợp lệ
3. Click button [Lưu]</t>
  </si>
  <si>
    <t>Tại màn hình Cập nhật báo cáo tổn thất
1. Nhập giá trị hợp lệ có chứa space đầu/cuối
2. Click button [Lưu]</t>
  </si>
  <si>
    <t>Tại màn hình Cập nhật báo cáo tổn thất
1. Nhập dữ liệu đúng định dạng có chứa các kí tự đặc biệt, thẻ html: %#@abc&amp;lt,&lt;/table&gt;  ngoại trừ các ký tự "/ _ &amp; . ) ( -" 
2. Các thông tin khác được nhập hợp lệ</t>
  </si>
  <si>
    <t>Tại màn hình Cập nhật báo cáo tổn thất
1. Nhập X đúng định dạng có chứa ký tự đặc biệt, thẻ html,java script : 
(vd: &lt;script&gt;console.log("hello world")&lt;/script&gt;  
hoặc &lt;script&gt; alert ('Hello') &lt;/script&gt;)</t>
  </si>
  <si>
    <t>Tại màn hình Cập nhật báo cáo tổn thất
1. Nhập dữ liệu là tiếng việt có dấu
2. Các thông tin khác được nhập hợp lệ
3. Click button [Lưu]</t>
  </si>
  <si>
    <t>Tại màn hình Cập nhật báo cáo tổn thất
1.Nhập dữ liệu = 251 ký tự</t>
  </si>
  <si>
    <t>Tại màn hình Cập nhật báo cáo tổn thất
1. Nhập dữ liệu =&lt; 250 ký tự
2. Các thông tin khác được nhập hợp lệ
3. Click button [Lưu]</t>
  </si>
  <si>
    <t>Tại màn hình Cập nhật báo cáo tổn thất
1. Thực hiện CTRL+V để paste nội dung ở nơi khác vào textbox
2. Các thông tin khác được nhập hợp lệ
3. Click button [Lưu]</t>
  </si>
  <si>
    <t>1. Cập nhật BCTT không thành công
2. Highlight đỏ và hiển thị thông báo ngay dưới trường: "Tên tổn thất không được để trống"</t>
  </si>
  <si>
    <t>1. Cập nhật BCTT không thành công
2. Highlight đỏ và hiển thị thông báo ngay dưới trường: "Hợp đồng bảo hiểm không được để trống"</t>
  </si>
  <si>
    <t>Tại màn hình Cập nhật báo cáo tổn thất
1.Nhập dữ liệu = 31 ký tự</t>
  </si>
  <si>
    <t>Tại màn hình Cập nhật báo cáo tổn thất
1. Kiểm tra giá trị mặc định</t>
  </si>
  <si>
    <t>Tại màn hình Cập nhật báo cáo tổn thất
1. Click button</t>
  </si>
  <si>
    <t>Tại màn hình Cập nhật báo cáo tổn thất
1. Kiểm tra hiển thị</t>
  </si>
  <si>
    <t>Tại màn hình Cập nhật báo cáo tổn thất
1. Kiểm tra khi click vào trường</t>
  </si>
  <si>
    <t>Tại màn hình Cập nhật báo cáo tổn thất
1. Click button Kiểm tra
2. Tại popup chọn Số đơn bảo hiểm và Số SĐBS, chọn 1 Số đơn bảo hiểm và Số SĐBS</t>
  </si>
  <si>
    <t>Tại màn hình Cập nhật báo cáo tổn thất
 1. Xóa dữ liệu
 2. Nhập các giá trị khác hợp lệ
 3. Click button [Lưu]</t>
  </si>
  <si>
    <t>Tại màn hình Cập nhật báo cáo tổn thất
 1. Click dropdown list Nghiệp vụ bảo hiểm</t>
  </si>
  <si>
    <t>Tại màn hình Cập nhật báo cáo tổn thất
1. Nhập dữ liệu có tồn tại trên DB vào dropdowns list</t>
  </si>
  <si>
    <t>Tại màn hình Cập nhật báo cáo tổn thất
1. Nhập dữ liệu toàn phần có tồn tại trên DB vào dropdowns list</t>
  </si>
  <si>
    <t>Tại màn hình Cập nhật báo cáo tổn thất
1. Nhập liệu chữ hoa
2. Nhập dữ liệu chữ thường</t>
  </si>
  <si>
    <t>Tại màn hình Cập nhật báo cáo tổn thất
 1. Nhập dữ liệu đúng định dạng có chứa các kí tự đặc biệt, thẻ html: %#@a*&amp;^$
 (vd: &lt;script&gt;console.log("hello world")&lt;/script&gt; 
 hoặc &lt;script&gt; alert ('Hello') &lt;/script&gt;)</t>
  </si>
  <si>
    <t>Tại màn hình Cập nhật báo cáo tổn thất
 1. Tìm kiếm dữ liệu không tồn tại</t>
  </si>
  <si>
    <t>Tại màn hình Cập nhật báo cáo tổn thất
1. Click chọn 1 giá trị</t>
  </si>
  <si>
    <t>Tại màn hình Cập nhật báo cáo tổn thất
1. Click chọn nhiều giá trị</t>
  </si>
  <si>
    <t xml:space="preserve">Tại màn hình Cập nhật báo cáo tổn thất
 1. Click vào icon 'x" </t>
  </si>
  <si>
    <t>Tại màn hình Cập nhật báo cáo tổn thất
 1. Thực hiện CTRL+V để paste nội dung không tồn tại ở nơi khác vào textbox</t>
  </si>
  <si>
    <t>Tại màn hình Cập nhật báo cáo tổn thất
 1. Thực hiện CTRL+V để paste nội dung đã tồn tại ở nơi khác vào textbox</t>
  </si>
  <si>
    <t>Tại màn hình Cập nhật báo cáo tổn thất
1. Chọn Nghiệp vụ bảo hiểm Nghiệp vụ bảo hiểm = giá trị có ma_sp = ('03, '06')</t>
  </si>
  <si>
    <t>Tại màn hình Cập nhật báo cáo tổn thất
1. Chọn Nghiệp vụ bảo hiểm Nghiệp vụ bảo hiểm = giá trị có ma_sp = ('03, '06')
2. Bỏ trống hoặc nhập toàn space vào trường COI/COE
3. Click button [Lưu]</t>
  </si>
  <si>
    <t>Tại màn hình Cập nhật báo cáo tổn thất
1. Nhập giá trị hợp lệ có chứa space đầu/cuối
2. Nhập các giá trị hợp lệ
3. Click button [Lưu]</t>
  </si>
  <si>
    <t>Tại màn hình Cập nhật báo cáo tổn thất
1. Nhập giá trị đã tồn tại trong DB
2. Click button [Lưu]</t>
  </si>
  <si>
    <t xml:space="preserve">Tại màn hình Cập nhật báo cáo tổn thất
1. Nhập ký tự đặc biệt ( e.x: #$%&amp;*^ '..) </t>
  </si>
  <si>
    <t>Tại màn hình Cập nhật báo cáo tổn thất
1. Nhập dữ liệu hợp lệ có 50 ký tự
4. Click button [Lưu]</t>
  </si>
  <si>
    <t>Tại màn hình Cập nhật báo cáo tổn thất
1. Nhập dữ liệu hợp lệ có 51 ký tự</t>
  </si>
  <si>
    <t>Tại màn hình Cập nhật báo cáo tổn thất
1. Thực hiện CTRL+V  để paste dữ liệu hợp lệ ở nơi khác vào textbox
2. Nhập các trường còn lại hợp lệ
3. Click button [Lưu]</t>
  </si>
  <si>
    <t>Tại màn hình Cập nhật báo cáo tổn thất
1. Xoá dữ liệu, bỏ trống hoặc nhập toàn kí tự space
2. Nhập các trường còn lại hợp lệ
3. Click button [Lưu]</t>
  </si>
  <si>
    <t>Tại màn hình Cập nhật báo cáo tổn thất
1. Nhập dữ liệu hợp lệ
2. Nhập dữ liệu hợp lệ vào các trường còn lại
3. Click button [Lưu]</t>
  </si>
  <si>
    <t>Tại màn hình Cập nhật báo cáo tổn thất
1. Nhập dữ liệu đúng định dạng có chứa các kí tự đặc biệt
2. Nhập dữ liệu đúng định dạng có chứa các kí tự đặc biệt, thẻ html: %#@a*&amp;^$
 (vd: &lt;script&gt;console.log("hello world")&lt;/script&gt; 
 hoặc &lt;script&gt; alert ('Hello') &lt;/script&gt;)</t>
  </si>
  <si>
    <t>Tại màn hình Cập nhật báo cáo tổn thất
 1. Nhập số thập phân</t>
  </si>
  <si>
    <t>Tại màn hình Cập nhật báo cáo tổn thất
 1. Nhập số âm</t>
  </si>
  <si>
    <t>Tại màn hình Cập nhật báo cáo tổn thất
 1. Nhập text</t>
  </si>
  <si>
    <t>Tại màn hình Cập nhật báo cáo tổn thất
1. Thực hiện CTRL+V  để paste nội dung hợp lệ vào textbox
2. Nhấn Enter</t>
  </si>
  <si>
    <t>Tại màn hình Cập nhật báo cáo tổn thất
1. Thực hiện CTRL+V  để paste nội dung không không hợp lệ vào textbox</t>
  </si>
  <si>
    <t>Tại màn hình Cập nhật báo cáo tổn thất
1. Click vào textbox 
2. Nhập Ngày hồi tố &lt; Ngày tổn thất
3. Tab/Click ra ngoài</t>
  </si>
  <si>
    <t>Tại màn hình Cập nhật báo cáo tổn thất
1. Click vào textbox 
2. Nhập Ngày hồi tố &gt; Ngày hiện tại
3. Tab/Click ra ngoài</t>
  </si>
  <si>
    <t>Tại màn hình Cập nhật báo cáo tổn thất
1. Click vào textbox 
2. Nhập Ngày hồi tố = Ngày bắt đầu
3. Tab/Click ra ngoài</t>
  </si>
  <si>
    <t>Tại màn hình Cập nhật báo cáo tổn thất
1. Click vào textbox 
2. Nhập Ngày hồi tố &lt; Ngày bắt đầu
3. Tab/Click ra ngoài</t>
  </si>
  <si>
    <t>Tại màn hình Cập nhật báo cáo tổn thất
 1. Thực hiện CTRL+V để paste nội dung ngày &gt; Ngày bắt đầu ở nơi khác vào textbox
 2. Nhấn Enter</t>
  </si>
  <si>
    <t>Tại màn hình Cập nhật báo cáo tổn thất
 1. Thực hiện CTRL+V để paste nội dung ngày &lt;= Ngày bắt đầu
 2. Nhập dữ liệu hợp lệ vào các trường còn lại
3. Click button Lưu</t>
  </si>
  <si>
    <t>1. Hệ thống tự động cắt space
- Cập nhật báo cáo tổn thất thành công</t>
  </si>
  <si>
    <t>Tại màn hình Cập nhật báo cáo tổn thất
 '1. Click vào icon Calendar bên cạnh textbox. 
 2. Click vào Hôm nay</t>
  </si>
  <si>
    <t>Tại màn hình Cập nhật báo cáo tổn thất
1. Click vào textbox 
2. Chọn Ngày bắt đầu &lt;= Ngày hiện tại
3. Tab/Click ra ngoài</t>
  </si>
  <si>
    <t>Tại màn hình Cập nhật báo cáo tổn thất
 1. Thực hiện CTRL+V để paste nội dung ngày &gt; Ngày hiện tại ở nơi khác vào textbox
 2. Nhấn Enter</t>
  </si>
  <si>
    <t>Tại màn hình Cập nhật báo cáo tổn thất
 1. Thực hiện CTRL+V để paste nội dung ngày &lt;= Ngày hiện tại
 2. Nhập dữ liệu hợp lệ vào các trường còn lại
3. Click button Lưu</t>
  </si>
  <si>
    <t>Tại màn hình Cập nhật báo cáo tổn thất
1. Click button Kiểm tra
2. Tại popup chọn Số đơn bảo hiểm và Số SĐBS, chọn 1 Số đơn bảo hiểm và Số SĐBS
3. Click button Đồng ý</t>
  </si>
  <si>
    <t>Tại màn hình Cập nhật báo cáo tổn thất
1. Click vào textbox 
2. Nhập giá trị hợp lệ &lt;= Ngày kết thúc
3. Nhập giá trị hợp lệ vào các trường còn lại
4. Click button Lưu</t>
  </si>
  <si>
    <t>Tại màn hình Cập nhật báo cáo tổn thất
1. Click vào textbox 
2. Nhập Ngày bắt đầu &gt; Ngày kết thúc
3. Tab/Click ra ngoài</t>
  </si>
  <si>
    <t>Tại màn hình Cập nhật báo cáo tổn thất
1. Click icon Calendar</t>
  </si>
  <si>
    <t>Tại màn hình Cập nhật báo cáo tổn thất
 1. Thực hiện CTRL+V để paste nội dung ngày &gt; Ngày kết thúc ở nơi khác vào textbox
 2. Nhấn Enter</t>
  </si>
  <si>
    <t>Tại màn hình Cập nhật báo cáo tổn thất
 1. Thực hiện CTRL+V để paste nội dung ngày &lt;= Ngày kết thúc
 2. Nhập dữ liệu hợp lệ vào các trường còn lại
3. Click button Lưu</t>
  </si>
  <si>
    <t>Tại màn hình Cập nhật báo cáo tổn thất
 1. Thực hiện CTRL+V để paste nội dung ngày &lt; Ngày bắt đầu ở nơi khác vào textbox
 2. Nhấn Enter</t>
  </si>
  <si>
    <t>Tại màn hình Cập nhật báo cáo tổn thất
 1. Thực hiện CTRL+V để paste nội dung ngày &gt;= Ngày hiện tại
 2. Nhập dữ liệu hợp lệ vào các trường còn lại
3. Click button Lưu</t>
  </si>
  <si>
    <t>Tại màn hình Cập nhật báo cáo tổn thất
1. Click vào textbox 
2. Nhập giá trị hợp lệ &gt;= Ngày bắt đầu
3. Nhập giá trị hợp lệ vào các trường còn lại
4. Click button Lưu</t>
  </si>
  <si>
    <t>Tại màn hình Cập nhật báo cáo tổn thất
1. Click vào textbox 
2. Nhập Ngày kết thúc &lt; Ngày bắt đầu
3. Tab/Click ra ngoài</t>
  </si>
  <si>
    <t>Tại màn hình Cập nhật báo cáo tổn thất
1. Click vào textbox 
2. Chọn Ngày kết thúc &gt;= Ngày bắt đầu
3. Tab/Click ra ngoài</t>
  </si>
  <si>
    <t>Tại màn hình Cập nhật báo cáo tổn thất
 1. Thực hiện CTRL+V để paste nội dung ngày &gt;= Ngày kết thúc
 2. Nhập dữ liệu hợp lệ vào các trường còn lại
3. Click button Lưu</t>
  </si>
  <si>
    <t>1. Cho phép nhập, hiển thị đúng dữ liệu đã nhập
2.  Cập nhật báo cáo tổn thất thành công</t>
  </si>
  <si>
    <t>1. Cho phép chọn, hiển thị đúng dữ liệu đã nhập
2.  Cập nhật báo cáo tổn thất thành công</t>
  </si>
  <si>
    <t>1. Chặn nhập từ ký tự 251</t>
  </si>
  <si>
    <t>Tại màn hình Cập nhật báo cáo tổn thất
 1. Click dropdown list Tỉnh thành xảy ra tổn thất</t>
  </si>
  <si>
    <t>Tại màn hình Cập nhật báo cáo tổn thất
1. Click vào textbox 
2. Nhập giá trị hợp lệ &gt;= Ngày tổn thất
3. Nhập giá trị hợp lệ vào các trường còn lại
4. Click button Lưu</t>
  </si>
  <si>
    <t>Tại màn hình Cập nhật báo cáo tổn thất
1. Click vào textbox 
2. Nhập Ngày tiếp nhận tổn thất &lt;= Ngày hiện tại
3. Tab/Click ra ngoài</t>
  </si>
  <si>
    <t>Tại màn hình Cập nhật báo cáo tổn thất
1. Click vào textbox 
2. Nhập Ngày tiếp nhận tổn thất &lt; Ngày tổn thất
3. Tab/Click ra ngoài</t>
  </si>
  <si>
    <t>Tại màn hình Cập nhật báo cáo tổn thất
 1. Click vào icon Calendar bên cạnh textbox. 
 2. Click vào Hôm nay</t>
  </si>
  <si>
    <t>Tại màn hình Cập nhật báo cáo tổn thất
1. Click vào textbox 
2. Nhập Ngày tiếp nhận tổn thất &gt;= Ngày tổn thất
3. Tab/Click ra ngoài</t>
  </si>
  <si>
    <t>Tại màn hình Cập nhật báo cáo tổn thất
 1. Thực hiện CTRL+V để paste nội dung ngày &lt; Ngày tổn thất ở nơi khác vào textbox
 2. Nhấn Enter</t>
  </si>
  <si>
    <t>Tại màn hình Cập nhật báo cáo tổn thất
 1. Thực hiện CTRL+V để paste nội dung ngày &gt;= Ngày tổn thất
 2. Nhập dữ liệu hợp lệ vào các trường còn lại
3. Click button Lưu</t>
  </si>
  <si>
    <t>Tại màn hình Cập nhật báo cáo tổn thất
 1. Thực hiện CTRL+V để paste nội dung ngày &lt;= Ngày hiện tại và &gt; Ngày tổn thát
 2. Nhập dữ liệu hợp lệ vào các trường còn lại
3. Click button Lưu</t>
  </si>
  <si>
    <t>Tại màn hình Cập nhật báo cáo tổn thất
1. Nhập giờ, phút hợp lệ
2. Click button OK/Enter</t>
  </si>
  <si>
    <t>Tại màn hình Cập nhật báo cáo tổn thất
1. Nhập giá trị ngày tháng không đúng định dạng 
(VD:  mm:hh, mm/hh, sdfasdfsdf,…)</t>
  </si>
  <si>
    <t>Tại màn hình Cập nhật báo cáo tổn thất
1. Nhập giờ = 25
2. Nhập dữ liệu phút hợp lệ</t>
  </si>
  <si>
    <t>Tại màn hình Cập nhật báo cáo tổn thất
1. Nhập giờ hợp lệ
2. Nhập phút = 61</t>
  </si>
  <si>
    <t>Tại màn hình Cập nhật báo cáo tổn thất
1. Click chọn Ngày tiếp nhận = Ngày hiện tại
2. Nhập Giờ phút tiếp nhận &gt; Giờ phút hiện tại</t>
  </si>
  <si>
    <t>Tại màn hình Cập nhật báo cáo tổn thất
1. Click vào icon hộp Time
2. Kiểm tra hiển thị trong hộp Time</t>
  </si>
  <si>
    <t>Tại màn hình Cập nhật báo cáo tổn thất
1. Click vào icon hộp Time
2. Scroll chuột trên từng cột giờ, phút</t>
  </si>
  <si>
    <t>Tại màn hình Cập nhật báo cáo tổn thất
 1. Click vào hộp Time 
 2. Click vào Bây giờ</t>
  </si>
  <si>
    <t>Tại màn hình Cập nhật báo cáo tổn thất
1. Click vào hộp Time 
2. Click giờ phút &lt; giờ hiện tại
3. Click OK</t>
  </si>
  <si>
    <t>Tại màn hình Cập nhật báo cáo tổn thất
1. Thực hiện CTRL+V  để paste nội dung ở nơi khác hợp lệ vào textbox</t>
  </si>
  <si>
    <t>Tại màn hình Cập nhật báo cáo tổn thất
1. Thực hiện CTRL+V  để paste nội dung ở nơi khác không hợp lệ vào textbox</t>
  </si>
  <si>
    <t>1. Hệ thống cho phép bỏ trống
- Cập nhật báo cáo tổn thất thành công</t>
  </si>
  <si>
    <t>Tại màn hình Cập nhật báo cáo tổn thất
 1. Click dropdown list Loại tiền</t>
  </si>
  <si>
    <t>Tại màn hình Cập nhật báo cáo tổn thất
1. Click chọn Loại tiền = VND
2. Nhập dữ liệu hợp lệ
3. Quan sát hiển thị</t>
  </si>
  <si>
    <t>Tại màn hình Cập nhật báo cáo tổn thất
1. Click chọn Loại tiền # VND
2. Nhập dữ liệu hợp lệ
3. Quan sát hiển thị</t>
  </si>
  <si>
    <t>Tại màn hình Cập nhật báo cáo tổn thất
1. Nhập text, số nguyên âm</t>
  </si>
  <si>
    <t>Tại màn hình Cập nhật báo cáo tổn thất
1. Click chọn Loại tiền = VND
2. Nhập dữ liệu hợp lệ có 16 ký tự số</t>
  </si>
  <si>
    <t>Tại màn hình Cập nhật báo cáo tổn thất
1. Click chọn Loại tiền = VND
2. Nhập dữ liệu hợp lệ = 17 ký tự</t>
  </si>
  <si>
    <t>Tại màn hình Cập nhật báo cáo tổn thất
1. Click chọn Loại tiền # VND
2. Nhập dữ liệu hợp lệ bao gồm 16 ký tự số nguyên và 2 ký tự số thập phân</t>
  </si>
  <si>
    <t>Tại màn hình Cập nhật báo cáo tổn thất
1. Click chọn Loại tiền # VND
2. Nhập dữ liệu hợp lệ bao gồm 17 ký tự số nguyên</t>
  </si>
  <si>
    <t>Tại màn hình Cập nhật báo cáo tổn thất
1. Click chọn Loại tiền # VND
2. Nhập dữ liệu hợp lệ bao gồm 16 ký tự số nguyên và 3 ký tự số thập phân</t>
  </si>
  <si>
    <t>Tại màn hình Cập nhật báo cáo tổn thất
1. Click chọn Loại tiền = VND
2. Thực hiện CTRL+V để paste nội dung hợp lệ ở nơi khác vào textbox
2. Nhập các trường còn lại hợp lệ
3. Click button [Lưu]</t>
  </si>
  <si>
    <t>Tại màn hình Cập nhật báo cáo tổn thất
1. Thực hiện CTRL+V  để paste nội dung không hợp lệ ở nơi khác vào textbox
2. Tab/Click ra ngoài</t>
  </si>
  <si>
    <t>Tại màn hình Cập nhật báo cáo tổn thất
1. Kiểm tra khi chuyển đổi tiền tệ</t>
  </si>
  <si>
    <t>1. Hệ thống hiển thị đúng dữ liệu vừa nhập
- Phân cách dấu hàng nghìn bằng dấu "."
- Cập nhật báo cáo tổn thất thành công</t>
  </si>
  <si>
    <t>1. Hệ thống hiển thị đúng dữ liệu vừa nhập
- Phân cách dấu hàng nghìn bằng dấu "," .Dấu thập phân bằng dấu "."
- Cập nhật báo cáo tổn thất thành công</t>
  </si>
  <si>
    <t>1. Hệ thống hiển thị đúng dữ liệu vừa nhập
- Phân cách dấu hàng nghìn bằng dấu "."
-Cập nhật báo cáo tổn thất thành công</t>
  </si>
  <si>
    <t>1. Hệ thống hiển thị đúng dữ liệu vừa nhập
- Phân cách dấu hàng nghìn bằng dấu ","  .Dấu thập phân bằng dấu "."
- Cập nhật báo cáo tổn thất thành công</t>
  </si>
  <si>
    <t>Tại màn hình Cập nhật báo cáo tổn thất
1. Click vào textbox 
2. Nhập giá trị hợp lệ &lt;= Ngày hiện tại
3. Nhập giá trị hợp lệ vào các trường còn lại
4. Click button Lưu</t>
  </si>
  <si>
    <t>Tại màn hình Cập nhật báo cáo tổn thất
1. Click vào textbox 
2. Nhập Ngày xảy ra tổn thất &gt; Ngày hiện tại
3. Tab/Click ra ngoài</t>
  </si>
  <si>
    <t>Tại màn hình Cập nhật báo cáo tổn thất
 1. Nhập DD = 31 đối với những tháng có 30 ngày hoặc 0
 - Nhập MM = 13 hoặc 0
 2. Click ra ngoài</t>
  </si>
  <si>
    <t>Tại màn hình Cập nhật báo cáo tổn thất
1. Click vào textbox 
2. Nhập Ngày xảy ra tổn thất &lt;= Ngày hiện tại
3. Tab/Click ra ngoài</t>
  </si>
  <si>
    <t>Tại màn hình Cập nhật báo cáo tổn thất
 1. Thực hiện CTRL+V để paste nội dung ngày &lt;= Ngày hiện tại ở nơi khác vào textbox
 2. Nhấn Enter</t>
  </si>
  <si>
    <t>Tại màn hình Cập nhật báo cáo tổn thất
 1. Nhập dữ liệu đúng định dạng có chứa các kí tự đặc biệt, thẻ html: %#@abc&amp;lt,&lt;/table&gt;
 (vd: &lt;script&gt;console.log("hello world")&lt;/script&gt; 
 hoặc &lt;script&gt; alert ('Hello') &lt;/script&gt;)
2. Nhập dữ liệu hợp lệ vào các trường còn lại
3. Click button Lưu</t>
  </si>
  <si>
    <t>Tại màn hình Cập nhật báo cáo tổn thất
1. Click chọn Ngày xảy ra tổn thất = Ngày hiện tại
2. Nhập Giờ phút xảy ra tổn thất &gt; Giờ phút hiện tại</t>
  </si>
  <si>
    <t>1. Hiển thị giờ hiện tại theo đúng định dạng hh:mm
- Cập nhật báo cáo tổn thất thành công</t>
  </si>
  <si>
    <t>Tại màn hình Cập nhật báo cáo tổn thất
1.Nhập dữ liệu = 501 ký tự</t>
  </si>
  <si>
    <t>Tại màn hình Cập nhật báo cáo tổn thất
1. Nhập dữ liệu =&lt; 500 ký tự
2. Các thông tin khác được nhập hợp lệ
3. Click button [Lưu]</t>
  </si>
  <si>
    <t>Tại màn hình Cập nhật báo cáo tổn thất
 1. Bỏ trống, không chọn dữ liệu
 2. Nhập các giá trị khác hợp lệ
 3. Click button [Lưu]</t>
  </si>
  <si>
    <t>1. Mã sự kiện tổn thất không bắt buộc
- Cập nhật báo cáo tổn thất thành công</t>
  </si>
  <si>
    <t>Tại màn hình Cập nhật báo cáo tổn thất
1. Click button Kiểm tra
2. Chọn Số đơn BH và SĐBS
3. Click button Đồng ý</t>
  </si>
  <si>
    <t>Tại màn hình Cập nhật báo cáo tổn thất
1. Kiểm tra hiển thị bảng dữ liệu</t>
  </si>
  <si>
    <t>1. Mặc định hiển thị dạng expand
- Hiển thị dữ liệu của lần thêm mới/cập nhật gần nhất</t>
  </si>
  <si>
    <t>Tại màn hình Cập nhật báo cáo tổn thất
1. Click chọn 1 loại tiền</t>
  </si>
  <si>
    <t>Tại màn hình Cập nhật báo cáo tổn thất
1. Nhập dữ liệu hợp lệ
2. Quan sát hiển thị</t>
  </si>
  <si>
    <t>Tại màn hình Cập nhật báo cáo tổn thất
1. Nhập dữ liệu hợp lệ có 15 ký tự số</t>
  </si>
  <si>
    <t>Tại màn hình Cập nhật báo cáo tổn thất
1. Nhập dữ liệu hợp lệ = 16 ký tự</t>
  </si>
  <si>
    <t>Tại popup Cập nhật Tái bảo hiểm
1. Nhập số nguyên âm</t>
  </si>
  <si>
    <t>Tại popup Cập nhật Tái bảo hiểm
1. Thực hiện CTRL+V  để paste nội dung không hợp lệ ở nơi khác vào textbox</t>
  </si>
  <si>
    <t>Tại màn hình Cập nhật báo cáo tổn thất
 1. Đăng nhập tài khoản nhân viên phòng cấp đơn, chuyên viên QLNV, TBH, TCKT
 2. Nhập dữ liệu hợp lệ vào các trường
 3. Click button  [Lưu]</t>
  </si>
  <si>
    <t>Kiểm tra update bảng bctt_ctu</t>
  </si>
  <si>
    <t>Kiểm tra update bảng bctt_dongtai_bh</t>
  </si>
  <si>
    <t>Kiểm tra update bảng bctt_ky_tphi</t>
  </si>
  <si>
    <t>Kiểm tra update bảng bctt_kyphi_tthu</t>
  </si>
  <si>
    <t>Kiểm tra update bảng bctt_daumoi_capdon</t>
  </si>
  <si>
    <t>Kiểm tra update bảng dm_skien_tthat</t>
  </si>
  <si>
    <t>Kiểm tra update bảng tailieu_hs</t>
  </si>
  <si>
    <t>1. Hiển thị các thư mục được phân quyền tại tiến trình Tiếp nhận và Lập báo cáo tổn thất và được gán cho vai trò của tk đăng nhập
2. Hiển thị các dữ liệu từ tiến trình KBTT</t>
  </si>
  <si>
    <t>Tại màn hình Lập báo cáo tổn thất 
1.  Thực hiện upload 1 fiie có dung lượng &lt;=20 MB</t>
  </si>
  <si>
    <t>Tại màn hình Lập báo cáo tổn thất 
1. Thực hiện upload 1 file có dung lượng  &gt;20 MB</t>
  </si>
  <si>
    <t>Tại màn hình Lập báo cáo tổn thất
1. Thực hiện upload nhiều file cùng 1 lần với tổng dung lượng &lt;= 20MB</t>
  </si>
  <si>
    <t>Tại màn hình Lập báo cáo tổn thất
1. Thực hiện upload nhiều file cùng 1 lần với tổng dung lượng &gt; 20MB</t>
  </si>
  <si>
    <t>Kiểm tra upload nhiều lần có tổng dung lượng file hợp lệ</t>
  </si>
  <si>
    <t>Tại màn hình Lập báo cáo tổn thất 
1. Upload nhiều lần có tổng dung lượng file hợp lệ</t>
  </si>
  <si>
    <t>Kiểm tra xoá file vừa upload sau đó thêm lại file vừa xoá</t>
  </si>
  <si>
    <t>"Tại màn hình Lập báo cáo tổn thất 
1. Xóa file vừa upload
2. Upload lại file vừa xóa</t>
  </si>
  <si>
    <t xml:space="preserve">1. Hiển thị title màn hình: "Danh sách hồ sơ"
Hiển thị tab: Dự thảo, Tài liệu phát hành
- Mặc định focus tab Dự thảo
Hiển thị 2 tab nhỏ: Công văn thông báo tổn thất, Báo cáo tổn thất
- Mặc định focus tab Công văn thông báo tổn thất
- Dropdown list Biểu mẫu áp dụng
Các chức năng : 
- Button Tải xuống dự thảo công văn, Button Tải lên, </t>
  </si>
  <si>
    <t>Kiểm tra điều hướng khi click các button, icon</t>
  </si>
  <si>
    <t>Tại màn hình Xem dự thảo công văn
1. Click các button, icon</t>
  </si>
  <si>
    <t>1. Hệ thống hiển thị popup tương ứng khi click button, icon</t>
  </si>
  <si>
    <r>
      <t xml:space="preserve">Thêm mới xác nhận nộp phí
</t>
    </r>
    <r>
      <rPr>
        <b/>
        <i/>
        <sz val="11"/>
        <color rgb="FF000000"/>
        <rFont val="Times New Roman"/>
        <family val="1"/>
      </rPr>
      <t>Đk: User đăng nhập có quyền thêm mới Xác nhận nộp phí</t>
    </r>
  </si>
  <si>
    <t>Textbox Tỷ lệ tái hộ đồng (%)</t>
  </si>
  <si>
    <r>
      <t xml:space="preserve">Xóa thông tin thực thu
</t>
    </r>
    <r>
      <rPr>
        <b/>
        <i/>
        <sz val="11"/>
        <color rgb="FF000000"/>
        <rFont val="Times New Roman"/>
        <family val="1"/>
      </rPr>
      <t>Đk: User đăng nhập có quyền Xóa thông tin thực thu</t>
    </r>
  </si>
  <si>
    <t>1. Hiển thị bảng "Chọn đơn BH và đơn SĐBS liên quan" (Lấy từ API: /api/v1/KhaiBaoTonThat/danhsach-donbh)
 Bảng bao gồm: 
  - Chọn đơn BH: 
    + Số đơn bảo hiểm
    + Số đơn SĐBD
    + Loại SĐBS
    + Ngày đầu BH
    + Ngày cuối BH
  - Chi tiết hạng mục bảo hiểm
    + Mã sản phẩm bảo hiểm
    + Tên sản phẩm bảo hiểm
    + Loại tiền
    + Mức trách nhiệm
    + Phí bảo hiểm
  - Chi tiết kỳ thu phí
    + Số đơn BH
    + Đơn SĐBS
    + Loại SĐBS
    + Loại tiền
    + Tỷ giá
    + Nguyên tệ phí
    + Số tiền phí (VND)
2. Chỉ hiển thị những đơn không có RI</t>
  </si>
  <si>
    <t>Chức năng 3: Phân công cán bộ xử lý</t>
  </si>
  <si>
    <t>Chức năng 2: Thông tin tổn thất</t>
  </si>
  <si>
    <t>Kiểm tra dữ liệu hiển thị</t>
  </si>
  <si>
    <t xml:space="preserve">
1. Đăng nhập hệ thống bằng tk được phân quyền Tiếp nhận KBTT
2. Truy cập chức năng KBTT &gt; Tab Tiếp nhận và lập báo cáo tổn thất
3. Click icon Xem của 1 KBTT &gt; Tab Thông tin tổn thất
4. Kiểm tra dữ liệu hiển thị</t>
  </si>
  <si>
    <t>1. Hiển thị đúng, đầy đủ dữ liệu của màn hình Khai báo tổn thất</t>
  </si>
  <si>
    <t>Kiểm tra khi click vào các trường</t>
  </si>
  <si>
    <t>1. Không có thay đổi hay tác động đến các trường</t>
  </si>
  <si>
    <t>1. Hiển thị title màn hình: "$Mã tổn thất$ - THÔNG TIN TỔN THẤT"
- Hiển thị các trường dữ liệu tương tự như màn hình Khai báo tổn thất, disable, không cho phép chỉnh sửa
- Hiển thị phần File đính kèm phía bên trái của phần Thông tin tổn thất, giao diện đúng theo design
2. Các chức năng : 
- Button Xóa tổn thất, Lập báo cáo tổn thất</t>
  </si>
  <si>
    <t>Kiểm tra button Xóa tổn thất</t>
  </si>
  <si>
    <t>Tại màn hình Thông tin tổn thất
1. Click vào các trường</t>
  </si>
  <si>
    <t>Tại màn hình Thông tin tổn thất
1. Kiểm tra hiển thị</t>
  </si>
  <si>
    <t>1. Hiển thị đúng vị trí, màu sắc theo design
- Label: "Xóa tổn thất"</t>
  </si>
  <si>
    <t>Kiểm tra xóa tổn thất thành công</t>
  </si>
  <si>
    <t>Tại màn hình Danh sách hồ sơ &gt; Tab Tiếp nhận và Lập báo cáo tổn thất
1. Click icon Xem của 1 BCTT chưa lưu nháp và chưa chuyển xử lý
2. Click Tab Thông tin tổn thất
3. Click button Xóa tổn thất
4. Tại popup Xóa tổn thất, click Xác nhận</t>
  </si>
  <si>
    <t>1. Xóa tổn thất thành công
- Tổn thất bị xóa khỏi màn hình danh sách tổn thất của KH/MG và của CB PVI ở tiến trình Khai báo tổn thất và tiến trình Tiếp nhận và Lập BCTT</t>
  </si>
  <si>
    <t>Kiểm tra button Xóa tổn thất khi BCTT đã lưu nháp hoặc chuyển xử lý</t>
  </si>
  <si>
    <t>1. Hiển thị đúng vị trí, màu sắc theo design
- Label: "Xóa tổn thất"
- Disable button</t>
  </si>
  <si>
    <t>Chức năng 4:Thêm mới Báo cáo tổn thất</t>
  </si>
  <si>
    <t>Chức năng 5: Xem chi tiết Báo cáo tổn thất</t>
  </si>
  <si>
    <t>Chức năng 6: Cập nhật Báo cáo tổn thất</t>
  </si>
  <si>
    <t>Chức năng 7: Chuyển xử lý Báo cáo tổn thất</t>
  </si>
  <si>
    <t>Chức năng 8: Phê duyệt/Trả lại Báo cáo tổn thất</t>
  </si>
  <si>
    <t>Chức năng 9: Gửi email thông báo cho nhà Đồng</t>
  </si>
  <si>
    <t xml:space="preserve">
1. Đăng nhập hệ thống bằng tài khoản được phân quyền Chuyển xử lý BCTT
2. Truy cập KBTT &gt; Tab Tiếp nhận và Lập báo cáo tổn thất
3. Click icon Xem hoặc Cập nhật của 1 BCTT</t>
  </si>
  <si>
    <t>1. Hiển thị button Chuyển xử lý tại đúng vị trí và màu sắc theo design</t>
  </si>
  <si>
    <t>Kiểm tra hiển thị button Chuyển xử lý khi đăng nhập bằng tài khoản được phân quyền Chuyển xử lý BCTT</t>
  </si>
  <si>
    <t>Kiểm tra hiển thị button Chuyển xử lý khi đăng nhập bằng tài khoản không được phân quyền Chuyển xử lý BCTT</t>
  </si>
  <si>
    <t xml:space="preserve">
1. Đăng nhập hệ thống bằng tài khoản không được phân quyền Chuyển xử lý BCTT
2. Truy cập KBTT &gt; Tab Tiếp nhận và Lập báo cáo tổn thất
3. Click icon Xem hoặc Cập nhật của 1 BCTT</t>
  </si>
  <si>
    <t>1. Không hiển thị button Chuyển xử lý</t>
  </si>
  <si>
    <t>Kiểm tra bố cục giao diện popup Chuyển xử lý</t>
  </si>
  <si>
    <t xml:space="preserve">
1. Kiểm tra title của popup
2. Kiểm tra focus của chuột
3. Kiểm tra hiển thị thông tin các trường và button trên màn hình</t>
  </si>
  <si>
    <t>1. Hiển thị title popup: "Xác nhận chuyển xử lý"
- Hiển thị textbox nhập đề xuất kiến nghị (nếu có)
2. Các chức năng : 
- Button Quay lại, Xác nhận</t>
  </si>
  <si>
    <t>Textbox Nhập đề xuất, đề nghị</t>
  </si>
  <si>
    <t>Textbox Đầu mối</t>
  </si>
  <si>
    <t>Tại popup Chuyển xử lý
1. Kiểm tra hiển thị mặc định</t>
  </si>
  <si>
    <t>Tại popup Chuyển xử lý
1. Nhập giá trị hợp lệ có chứa space đầu/cuối
2. Click button [Lưu]</t>
  </si>
  <si>
    <t>Tại popup Chuyển xử lý
1. Nhập dữ liệu đúng định dạng có chứa các kí tự đặc biệt, thẻ html: %#@abc&amp;lt,&lt;/table&gt;  ngoại trừ các ký tự "/ _ &amp; . ) ( -" 
2. Các thông tin khác được nhập hợp lệ</t>
  </si>
  <si>
    <t>Tại popup Chuyển xử lý
1. Nhập X đúng định dạng có chứa ký tự đặc biệt, thẻ html,java script : 
(vd: &lt;script&gt;console.log("hello world")&lt;/script&gt;  
hoặc &lt;script&gt; alert ('Hello') &lt;/script&gt;)</t>
  </si>
  <si>
    <t>Tại popup Chuyển xử lý
1. Nhập dữ liệu là tiếng việt có dấu
2. Các thông tin khác được nhập hợp lệ
3. Click button [Lưu]</t>
  </si>
  <si>
    <t>Tại popup Chuyển xử lý
1.Nhập dữ liệu = 251 ký tự</t>
  </si>
  <si>
    <t>Tại popup Chuyển xử lý
1. Nhập dữ liệu =&lt; 250 ký tự
2. Các thông tin khác được nhập hợp lệ
3. Click button [Lưu]</t>
  </si>
  <si>
    <t>Tại popup Chuyển xử lý
1. Thực hiện CTRL+V để paste nội dung hợp lệ ở nơi khác vào textbox
2. Các thông tin khác được nhập hợp lệ
3. Click button [Lưu]</t>
  </si>
  <si>
    <t>1. Hiển thị giá trị trống
- Placeholder: Nhập đề xuất, đề nghị (nếu có)</t>
  </si>
  <si>
    <t>Tại popup Chuyển xử lý
1. Bỏ trống hoặc nhập toàn space
2. Click button [Lưu]</t>
  </si>
  <si>
    <t>1. Chuyển xử lý thành công
- Hiển thị thông báo dạng toast: "Chuyển xử lý BCTT thành công" bên trên góc phải màn hình</t>
  </si>
  <si>
    <t>Tại popup Chuyển xử lý
1. Nhập dữ liệu đã tồn tại
2. Click button [Lưu]</t>
  </si>
  <si>
    <t>1. Hệ thống cho phép nhập trùng dữ liệu
2. Thực hiện Chuyển xử lý thành công</t>
  </si>
  <si>
    <t>1. Hệ thống thực hiện:
- Chuyển xử lý thành công
- Tự động cắt space đầu/cuối</t>
  </si>
  <si>
    <t>Kiểm tra button [Xác nhận] khi nhập dữ liệu hợp lệ vào tất cả các trường</t>
  </si>
  <si>
    <t>Tại popup Chuyển xử lý
1. Nhập dữ liệu hợp lệ
2. Click buttton [Xác nhận]</t>
  </si>
  <si>
    <t>Kiểm tra hiển thị trong danh sách hồ sơ của tài khoản user có phân quyền duyệt tiếp theo</t>
  </si>
  <si>
    <t>1. Đăng nhập hệ thống bằng tài khoản có phân quyền duyệt tiếp theo
2. Truy cập KBTT &gt; Tab Tiếp nhận và Lập báo cáo tổn thất</t>
  </si>
  <si>
    <t>1. BCTT vừa được chuyển xử lý thành công hiển thị trong danh sách hồ sơ</t>
  </si>
  <si>
    <t>Kiểm tra button [Xác nhận] khi bỏ trống trường nhập đề xuất, đề nghị</t>
  </si>
  <si>
    <t>Tại popup Chuyển xử lý
1. Bỏ trống trường nhập đề xuất, đề nghị
2. Click buttton [Xác nhận]</t>
  </si>
  <si>
    <t>Kiểm tra button [Quay lại]</t>
  </si>
  <si>
    <t>Tại popup Chuyển xử lý
1. Nhập dữ liệu hợp lệ
2. Click buttton [Quay lại]</t>
  </si>
  <si>
    <t>1. Hệ thống thực hiện đóng Popup
- Dữ liệu không được lưu vào DB</t>
  </si>
  <si>
    <t>Tại popup Chuyển xử lý
1. Nhập dữ liệu hợp lệ
2. Click buttton [Xác nhận] khi mất kết nối</t>
  </si>
  <si>
    <t>1. Dữ liệu không được lưu vào DB, không thực hiện chuyển xử lý</t>
  </si>
  <si>
    <t>Kiểm tra dữ liệu hiển thị tại cột Phòng ban - Trạng thái</t>
  </si>
  <si>
    <t>1. Thực hiện chuyển xử lý 1 BCTT
2. Kiểm tra dữ liệu hiển thị tại cột Phòng ban - Trạng thái</t>
  </si>
  <si>
    <t>1. Cập nhật trạng thái Báo cáo tổn thất là “Phòng ban – Chờ duyệt” (Phòng ban của user có phân quyền duyệt tiếp theo)</t>
  </si>
  <si>
    <t>Kiểm tra hiển thị button Phê duyệt/Trả lại khi đăng nhập bằng tài khoản được phân quyền Phê duyệt/Trả lại BCTT</t>
  </si>
  <si>
    <t xml:space="preserve">
1. Đăng nhập hệ thống bằng tài khoản được phân quyền Phê duyệt/Trả lại BCTT
2. Truy cập KBTT &gt; Tab Tiếp nhận và Lập báo cáo tổn thất
3. Click icon Xem hoặc Cập nhật của 1 BCTT</t>
  </si>
  <si>
    <t>1. Hiển thị button Phê duyệt/Trả lại tại đúng vị trí và màu sắc theo design</t>
  </si>
  <si>
    <t>Kiểm tra hiển thị button Phê duyệt/Trả lại khi đăng nhập bằng tài khoản không được phân quyền Phê duyệt/Trả lại BCTT</t>
  </si>
  <si>
    <t xml:space="preserve">
1. Đăng nhập hệ thống bằng tài khoản không được phân quyền Phê duyệt/Trả lại BCTT
2. Truy cập KBTT &gt; Tab Tiếp nhận và Lập báo cáo tổn thất
3. Click icon Xem hoặc Cập nhật của 1 BCTT</t>
  </si>
  <si>
    <t>1. Không hiển thị button Phê duyệt/Trả lại</t>
  </si>
  <si>
    <t>Kiểm tra bố cục giao diện popup Phê duyệt/Trả lại</t>
  </si>
  <si>
    <t>1. Hiển thị title popup: "Xác nhận Phê duyệt/Trả lại"
- Hiển thị textbox nhập đề xuất kiến nghị (nếu có)
2. Các chức năng : 
- Button Quay lại, Xác nhận</t>
  </si>
  <si>
    <t>Tại popup Phê duyệt/Trả lại
1. Kiểm tra hiển thị mặc định</t>
  </si>
  <si>
    <t>Tại popup Phê duyệt/Trả lại
1. Bỏ trống hoặc nhập toàn space
2. Click button [Lưu]</t>
  </si>
  <si>
    <t>1. Phê duyệt/Trả lại thành công
- Hiển thị thông báo dạng toast: "Phê duyệt/Trả lại BCTT thành công" bên trên góc phải màn hình</t>
  </si>
  <si>
    <t>Tại popup Phê duyệt/Trả lại
1. Nhập dữ liệu đã tồn tại
2. Click button [Lưu]</t>
  </si>
  <si>
    <t>1. Hệ thống cho phép nhập trùng dữ liệu
2. Thực hiện Phê duyệt/Trả lại thành công</t>
  </si>
  <si>
    <t>Tại popup Phê duyệt/Trả lại
1. Nhập giá trị hợp lệ có chứa space đầu/cuối
2. Click button [Lưu]</t>
  </si>
  <si>
    <t>1. Hệ thống thực hiện:
- Phê duyệt/Trả lại thành công
- Tự động cắt space đầu/cuối</t>
  </si>
  <si>
    <t>Tại popup Phê duyệt/Trả lại
1. Nhập dữ liệu đúng định dạng có chứa các kí tự đặc biệt, thẻ html: %#@abc&amp;lt,&lt;/table&gt;  ngoại trừ các ký tự "/ _ &amp; . ) ( -" 
2. Các thông tin khác được nhập hợp lệ</t>
  </si>
  <si>
    <t>Tại popup Phê duyệt/Trả lại
1. Nhập X đúng định dạng có chứa ký tự đặc biệt, thẻ html,java script : 
(vd: &lt;script&gt;console.log("hello world")&lt;/script&gt;  
hoặc &lt;script&gt; alert ('Hello') &lt;/script&gt;)</t>
  </si>
  <si>
    <t>Tại popup Phê duyệt/Trả lại
1. Nhập dữ liệu là tiếng việt có dấu
2. Các thông tin khác được nhập hợp lệ
3. Click button [Lưu]</t>
  </si>
  <si>
    <t>Tại popup Phê duyệt/Trả lại
1.Nhập dữ liệu = 251 ký tự</t>
  </si>
  <si>
    <t>Tại popup Phê duyệt/Trả lại
1. Nhập dữ liệu =&lt; 250 ký tự
2. Các thông tin khác được nhập hợp lệ
3. Click button [Lưu]</t>
  </si>
  <si>
    <t>Tại popup Phê duyệt/Trả lại
1. Thực hiện CTRL+V để paste nội dung hợp lệ ở nơi khác vào textbox
2. Các thông tin khác được nhập hợp lệ
3. Click button [Lưu]</t>
  </si>
  <si>
    <t>1. Thực hiện Phê duyệt 1 BCTT
2. Kiểm tra dữ liệu hiển thị tại cột Phòng ban - Trạng thái</t>
  </si>
  <si>
    <t>Kiểm tra dữ liệu hiển thị tại cột Phòng ban - Trạng thái khi phân cấp xử lý tiếp theo không có phân công</t>
  </si>
  <si>
    <t>Kiểm tra dữ liệu hiển thị tại cột Phòng ban - Trạng thái khi phân cấp xử lý tiếp theo có phân công</t>
  </si>
  <si>
    <t>1. Cập nhật trạng thái Báo cáo tổn thất là “Phòng ban – Đang xử lý” (Phòng ban của user có phân quyền duyệt tiếp theo)</t>
  </si>
  <si>
    <t>Kiểm tra dữ liệu hiển thị tại cột Phòng ban - Trạng thái khi có duyệt song song</t>
  </si>
  <si>
    <t>1. Thực hiện Phê duyệt 1 BCTT
2. Đăng nhập hệ thống bằng tài khoản user của phòng ban chưa duyệt BCTT
3. Kiểm tra dữ liệu hiển thị tại cột Phòng ban - Trạng thái</t>
  </si>
  <si>
    <t>1. Cập nhật trạng thái Báo cáo tổn thất là “Tên user - Đã duyệt"</t>
  </si>
  <si>
    <t>1. BCTT vừa được Phê duyệt thành công hiển thị trong danh sách hồ sơ</t>
  </si>
  <si>
    <t>Tại popup Phê duyệt
1. Nhập dữ liệu hợp lệ
2. Click buttton [Xác nhận]</t>
  </si>
  <si>
    <t>1. Phê duyệt thành công
- Hiển thị thông báo dạng toast: "Phê duyệt/Trả lại BCTT thành công" bên trên góc phải màn hình</t>
  </si>
  <si>
    <t>Kiểm tra button [Xác nhận] của popup Phê duyệt khi nhập dữ liệu hợp lệ vào tất cả các trường</t>
  </si>
  <si>
    <t>Tại popup Phê duyệt
1. Bỏ trống trường nhập đề xuất, đề nghị
2. Click buttton [Xác nhận]</t>
  </si>
  <si>
    <t>Tại popup Phê duyệt
1. Nhập dữ liệu hợp lệ
2. Click buttton [Quay lại]</t>
  </si>
  <si>
    <t>Tại popup Phê duyệt
1. Nhập dữ liệu hợp lệ
2. Click buttton [Xác nhận] khi mất kết nối</t>
  </si>
  <si>
    <t>1. Dữ liệu không được lưu vào DB, không thực hiện Phê duyệt</t>
  </si>
  <si>
    <t>Kiểm tra button [Xác nhận] của popup Trả lại khi nhập dữ liệu hợp lệ vào tất cả các trường</t>
  </si>
  <si>
    <t>Tại popup Trả lại
1. Nhập dữ liệu hợp lệ
2. Click buttton [Xác nhận]</t>
  </si>
  <si>
    <t>1. Trả lại thành công
- Hiển thị thông báo dạng toast: "Trả lại/Trả lại BCTT thành công" bên trên góc phải màn hình</t>
  </si>
  <si>
    <t>1. Thực hiện Trả lại 1 BCTT
2. Kiểm tra dữ liệu hiển thị tại cột Phòng ban - Trạng thái</t>
  </si>
  <si>
    <t>Tại popup Trả lại
1. Bỏ trống trường nhập đề xuất, đề nghị
2. Click buttton [Xác nhận]</t>
  </si>
  <si>
    <t>Tại popup Trả lại
1. Nhập dữ liệu hợp lệ
2. Click buttton [Quay lại]</t>
  </si>
  <si>
    <t>Tại popup Trả lại
1. Nhập dữ liệu hợp lệ
2. Click buttton [Xác nhận] khi mất kết nối</t>
  </si>
  <si>
    <t>1. Dữ liệu không được lưu vào DB, không thực hiện Trả lại</t>
  </si>
  <si>
    <t>1. BCTT vừa được Trả lại thành công không hiển thị trong danh sách hồ sơ</t>
  </si>
  <si>
    <t>1. Cập nhật trạng thái Báo cáo tổn thất là “Tên user – Trả lại”
- Gửi thông báo tới user lập BCTT đó</t>
  </si>
  <si>
    <t xml:space="preserve">
1. Đăng nhập hệ thống bằng tài khoản được phân quyền BCTT
2. Truy cập KBTT &gt; Tab Tiếp nhận và Lập báo cáo tổn thất
3. Click icon Xem hoặc Cập nhật của 1 BCTT đang có trạng thái "Tên user - Đã duyệt" (User của phân cấp duyệt cuối cùng)</t>
  </si>
  <si>
    <t>1. Hiển thị button Gửi email thông báo cho nhà Đồng tại đúng vị trí và màu sắc theo design</t>
  </si>
  <si>
    <t>Kiểm tra hiển thị button Gửi email thông báo cho nhà Đồng khi BCTT đã được duyệt ở bước duyệt cuối cùng</t>
  </si>
  <si>
    <t>Kiểm tra hiển thị button Gửi email thông báo cho nhà Đồng khi BCTT chưa được duyệt ở bước duyệt cuối cùng</t>
  </si>
  <si>
    <t xml:space="preserve">
1. Đăng nhập hệ thống bằng tài khoản được phân quyền BCTT
2. Truy cập KBTT &gt; Tab Tiếp nhận và Lập báo cáo tổn thất
3. Click icon Xem hoặc Cập nhật của 1 BCTT chưa được duyệt ở bước duyệt cuối cùng</t>
  </si>
  <si>
    <t>1. Không hiển thị button Gửi email thông báo cho nhà Đồng</t>
  </si>
  <si>
    <t>Kiểm tra bố cục giao diện popup Gửi email thông báo cho nhà Đồng</t>
  </si>
  <si>
    <t>1. Hiển thị title popup: "THÔNG BÁO CHO NHÀ ĐỒNG"
- Hiển thị đầy đủ các trường thông tin cho phép nhập bao gồm:
  + Người nhận
  + Cc
  + Tiêu đề thông báo
  + Nội dung
  + File dự thảo công văn
2. Các chức năng : 
- Button Đóng, Gửi</t>
  </si>
  <si>
    <t>Textbox Người nhận</t>
  </si>
  <si>
    <t>Tại popup Thông báo cho nhà Đồng
1. Kiểm tra giá trị mặc định</t>
  </si>
  <si>
    <t>Tại popup Thông báo cho nhà Đồng
1. Nhập tên email có chứa ký tự đặc biệt (trừ ký tự "@", gạch dưới "_", dấu chấm ".")</t>
  </si>
  <si>
    <t>Tại popup Thông báo cho nhà Đồng
1. Nhập email ko có @</t>
  </si>
  <si>
    <t>Tại popup Thông báo cho nhà Đồng
1. Nhập email ko có dấu chấm tên miền</t>
  </si>
  <si>
    <t>Tại popup Thông báo cho nhà Đồng
1. Nhập email có dấu chấm nhưng thiếu domain name "vn" hoặc "com"</t>
  </si>
  <si>
    <t>Tại popup Thông báo cho nhà Đồng
1. Nhập tiếng việt có dấu</t>
  </si>
  <si>
    <t>Tại popup Thông báo cho nhà Đồng
1. Thực hiện CTRL+V  để paste nội dung không hợp lệ vào textbox</t>
  </si>
  <si>
    <t>1. Hiển thị giá trị trống</t>
  </si>
  <si>
    <t>1. Hiển thị thông báo: "Gửi thông báo nhà Đồng bảo hiểm thành công"</t>
  </si>
  <si>
    <t>Tại popup Thông báo cho nhà Đồng
1. Nhập dữ liệu hợp lệ vào trường Email
2. Nhập các trường còn lại hợp lệ
3. Click button [Gửi]</t>
  </si>
  <si>
    <t>Tại popup Thông báo cho nhà Đồng
1. Nhập giá trị hợp lệ có chứa space đầu/cuối
2. Click button [Gửi]</t>
  </si>
  <si>
    <t>Tại popup Thông báo cho nhà Đồng
1. Thực hiện CTRL+V để paste dữ liệu đã tồn tại ở nơi khác vào textbox
2. Nhập các trường còn lại hợp lệ
3. Click button [Gửi]</t>
  </si>
  <si>
    <t>Tại popup Thông báo cho nhà Đồng
1. Thực hiện CTRL+V  để paste nội dung hợp lệ vào textbox
2. Nhập các trường còn lại hợp lệ
3. Click button [Gửi]</t>
  </si>
  <si>
    <t>1. Hiển thị thông báo: "Người nhận không được để trống"</t>
  </si>
  <si>
    <t>Tại popup Thông báo cho nhà Đồng
1. Nhập 6 email hợp lệ</t>
  </si>
  <si>
    <t>Tại popup Thông báo cho nhà Đồng
1. Nhập &lt;=5 email hợp lệ
2. Nhập các trường còn lại hợp lệ
3. Click button button [Gửi]</t>
  </si>
  <si>
    <t>1.Hiển thị thông báo: ""</t>
  </si>
  <si>
    <t>Textbox Cc</t>
  </si>
  <si>
    <t>Tại popup Thông báo cho nhà Đồng
1. Bỏ trống trường hoặc nhập toàn kí tự space
2. Click button [Gửi]</t>
  </si>
  <si>
    <t>Textbox Tiêu đề thông báo</t>
  </si>
  <si>
    <t>1. Hệ thống cho phép nhập trùng dữ liệu
2. Thực hiện Gửi email thông báo cho nhà Đồng thành công</t>
  </si>
  <si>
    <t>1. Hệ thống thực hiện:
- Gửi email thông báo cho nhà Đồng thành công
- Tự động cắt space đầu/cuối</t>
  </si>
  <si>
    <t>1. Gửi email thông báo cho nhà Đồng thành công
- Hiển thị thông báo dạng toast: "Gửi email thông báo cho nhà Đồng bảo hiểm thành công" bên trên góc phải màn hình</t>
  </si>
  <si>
    <t>Tại popup Thông báo cho nhà Đồng
1. Kiểm tra hiển thị mặc định</t>
  </si>
  <si>
    <t>Tại popup Thông báo cho nhà Đồng
1. Bỏ trống hoặc nhập toàn space
2. Click button [Gửi]</t>
  </si>
  <si>
    <t>Tại popup Thông báo cho nhà Đồng
1. Nhập dữ liệu đã tồn tại
2. Click button [Gửi]</t>
  </si>
  <si>
    <t>Tại popup Thông báo cho nhà Đồng
1. Nhập dữ liệu đúng định dạng có chứa các kí tự đặc biệt, thẻ html: %#@abc&amp;lt,&lt;/table&gt;  ngoại trừ các ký tự "/ _ &amp; . ) ( -" 
2. Các thông tin khác được nhập hợp lệ</t>
  </si>
  <si>
    <t>Tại popup Thông báo cho nhà Đồng
1. Nhập X đúng định dạng có chứa ký tự đặc biệt, thẻ html,java script : 
(vd: &lt;script&gt;console.log("hello world")&lt;/script&gt;  
hoặc &lt;script&gt; alert ('Hello') &lt;/script&gt;)</t>
  </si>
  <si>
    <t>Tại popup Thông báo cho nhà Đồng
1. Nhập dữ liệu là tiếng việt có dấu
2. Các thông tin khác được nhập hợp lệ
3. Click button [Gửi]</t>
  </si>
  <si>
    <t>Tại popup Thông báo cho nhà Đồng
1.Nhập dữ liệu = 251 ký tự</t>
  </si>
  <si>
    <t>Tại popup Thông báo cho nhà Đồng
1. Nhập dữ liệu =&lt; 250 ký tự
2. Các thông tin khác được nhập hợp lệ
3. Click button [Gửi]</t>
  </si>
  <si>
    <t>Tại popup Thông báo cho nhà Đồng
1. Thực hiện CTRL+V để paste nội dung hợp lệ ở nơi khác vào textbox
2. Các thông tin khác được nhập hợp lệ
3. Click button [Gửi]</t>
  </si>
  <si>
    <t>1. Hiển thị thông báo: "Tiêu đề thông báo không được để trống"</t>
  </si>
  <si>
    <t>Textbox Nội dung</t>
  </si>
  <si>
    <t>1. Hiển thị thông báo: "Nội dung không được để trống"</t>
  </si>
  <si>
    <t>Tại popup Thông báo cho nhà Đồng
1. Nhập dữ liệu =&lt; 5000 ký tự
2. Các thông tin khác được nhập hợp lệ
3. Click button [Gửi]</t>
  </si>
  <si>
    <t>Tại popup Thông báo cho nhà Đồng
1.Nhập dữ liệu = 5001 ký tự</t>
  </si>
  <si>
    <t>1. Hệ thống chặn nhập từ ký tự 5001</t>
  </si>
  <si>
    <t>Upload File dự thảo công văn</t>
  </si>
  <si>
    <t xml:space="preserve">Tại popup Thông báo cho nhà Đồng
1. Kiểm tra hiển thị mặc định </t>
  </si>
  <si>
    <t>Tại popup Thông báo cho nhà Đồng 
1. Thực hiện upload 1 file có dung lượng  &gt;20 MB</t>
  </si>
  <si>
    <t>Tại popup Thông báo cho nhà Đồng
1. Thực hiện upload nhiều file cùng 1 lần với tổng dung lượng &lt;= 20MB</t>
  </si>
  <si>
    <t>Tại popup Thông báo cho nhà Đồng
1. Thực hiện upload nhiều file cùng 1 lần với tổng dung lượng &gt; 20MB</t>
  </si>
  <si>
    <t>"Tại popup Thông báo cho nhà Đồng 
1. Kiểm tra upload trùng file</t>
  </si>
  <si>
    <t>Tại popup Thông báo cho nhà Đồng 
1. Chọn file có định dạng hợp lệ
2. Click button Gửi</t>
  </si>
  <si>
    <t>1. Hệ thống nhận định dạng file PDF, PNG, JPG, JPEG
2. Gửi email thông báo cho nhà Đồng thành công</t>
  </si>
  <si>
    <t>Tại popup Thông báo cho nhà Đồng 
1.  Thực hiện upload 1 file có dung lượng &lt;=20 MB</t>
  </si>
  <si>
    <t>"Tại popup Thông báo cho nhà Đồng 
1. Click icon x</t>
  </si>
  <si>
    <t xml:space="preserve">1. Thực hiện xóa file vừa upload                   </t>
  </si>
  <si>
    <t>Kiểm tra button [Gửi] khi nhập dữ liệu hợp lệ vào tất cả các trường</t>
  </si>
  <si>
    <t>Tại popup Thông báo cho nhà Đồng
1. Nhập dữ liệu đầy đủ hợp lệ cho các trường thông tin
2. Click button [Đóng]</t>
  </si>
  <si>
    <t>Tại popup Thông báo cho nhà Đồng
1. Nhập dữ liệu đầy đủ hợp lệ cho các trường thông tin
2. Click icon "X"</t>
  </si>
  <si>
    <t>Tại popup Thông báo cho nhà Đồng
1. Nhập dữ liệu hợp lệ cho tất cả các trường
2. Click buttton [Gửi]</t>
  </si>
  <si>
    <t>Tại popup Thông báo cho nhà Đồng
1. Bỏ trống tất cả các trường bắt buộc
2. Click buttton [Gửi]</t>
  </si>
  <si>
    <t>Tại popup Thông báo cho nhà Đồng
1. Nhập dữ liệu đầy đủ hợp lệ cho các trường thông tin
2. Click button [Gửi] thì mất kết nối</t>
  </si>
  <si>
    <t>1. Hệ thống hiển thị thông báo: "Gửi email thông báo cho nhà Đồng bảo hiểm thành công"
- Dữ liệu được lưu lại trong DB bảng</t>
  </si>
  <si>
    <t>Kiểm tra gửi email thành công</t>
  </si>
  <si>
    <t>1. Đăng nhập vào các email đã được nhập vào trường Người nhận và Cc (nếu có)</t>
  </si>
  <si>
    <t>1. Hiển thị đúng thông tin nội dung kèm file công văn đã upload</t>
  </si>
  <si>
    <t>Kiểm tra button [Gửi] khi bỏ trống tất cả các trường bắt buộc</t>
  </si>
  <si>
    <t xml:space="preserve">
1. Đăng nhập hệ thống bằng tk được phân quyền Tiếp nhận KBTT
2. Truy cập chức năng KBTT &gt; Tab Tiếp nhận và lập báo cáo tổn thất
3. Click icon Xem của 1 BCTT
4. Kiểm tra title của màn hình
7. Kiểm tra hiển thị thông tin các trường và button trên màn hình</t>
  </si>
  <si>
    <t>1. Hiển thị dữ liệu đúng với dữ liệu của lần thêm mới/cập nhật BCTT gần nhất</t>
  </si>
  <si>
    <t>Tại màn hình Xem chi tiết BCTT
1. Kiểm tra dữ liệu hiển thị</t>
  </si>
  <si>
    <t>1. Hiển thị title màn hình: "$Mã tổn thất$ - THÔNG TIN TỔN THẤT"
- Hiển thị đầy đủ các trường thông tin, disable, không cho phép chỉnh sửa
- Hiển thị phần File đính kèm phía bên trái, giao diện đúng theo design</t>
  </si>
  <si>
    <t>Kiểm tra khi click Danh sách hồ sơ</t>
  </si>
  <si>
    <t>Tại màn hình Xem chi tiết Báo cáo tổn thất
1. Click vào các trường</t>
  </si>
  <si>
    <t>Tại màn hình Xem chi tiết Báo cáo tổn thất
1. Kiểm tra hiển thị</t>
  </si>
  <si>
    <t>1. Quay lại màn hình danh sách hồ sơ</t>
  </si>
  <si>
    <t xml:space="preserve">Tại màn hình Xem dự thảo công văn
1. Kiểm tra hiển thị mặc định </t>
  </si>
  <si>
    <t>Tại màn hình Xem dự thảo công văn 
1.  Thực hiện upload 1 file có dung lượng &lt;=20 MB</t>
  </si>
  <si>
    <t>Tại màn hình Xem dự thảo công văn 
1. Thực hiện upload 1 file có dung lượng  &gt;20 MB</t>
  </si>
  <si>
    <t>"Tại màn hình Xem dự thảo công văn 
1. Click icon x</t>
  </si>
  <si>
    <t>Tại màn hình Xem dự thảo công văn 
1. Chọn file có định dạng hợp lệ</t>
  </si>
  <si>
    <t>Tại màn hình Xem dự thảo công văn
1. Thực hiện upload nhiều file</t>
  </si>
  <si>
    <t>1. Upload không thành công</t>
  </si>
  <si>
    <t>1. Hệ thống nhận định dạng file PDF, PNG, JPG, JPEG
- Hệ thống cho phép tải lên bản dự thảo đã chỉnh sửa, đồng thời hiển thị label cảnh báo “ Dữ liệu dự thảo có thể xuất hiện thay đổi so với hệ thống. Vui lòng đối chiếu trước khi xử lý phê duyệt!”</t>
  </si>
  <si>
    <t>Kiểm tra button Tải xuống dự thảo công văn</t>
  </si>
  <si>
    <t>1. Hiển thị button tại đúng vị trí theo design</t>
  </si>
  <si>
    <t>Kiểm tra click button Tải xuống dự thảo công văn</t>
  </si>
  <si>
    <t>Tại màn hình Xem dự thảo công văn
1. Click button</t>
  </si>
  <si>
    <t>1. Hệ thống thực hiện tải xuống thành công file dự thảo công văn</t>
  </si>
  <si>
    <t>Kiểm tra file tải xuống</t>
  </si>
  <si>
    <t>1. Kiểm tra file tải xuổng</t>
  </si>
  <si>
    <t>1. File tải xuống hiển thị đúng dữ liệu
- Đúng form, không bị lỗi font chữ</t>
  </si>
  <si>
    <t>Kiểm tra Tải lên file dự thảo công văn</t>
  </si>
  <si>
    <t>Kiểm tra hiển thị file dự thảo công văn</t>
  </si>
  <si>
    <t>1. Hiển thị file dự thảo đã tải lên tương ứng
- Dữ liệu hiển thị đầy đủ</t>
  </si>
  <si>
    <t>1. Các label, textbox, combo cùng font chữ cỡ chữ, căn lề trái, số căn phải, có độ dài, rộng và khoảng cách bằng nhau, không xô lệch.
 - Không có lỗi về chính tả, cấu trúc câu, ngữ pháp trên màn hình
 - Form được bố trí hợp lý và dễ sử dụng
2. Header, footer hợp lý hoặc theo design có sẵn
3. Hiển thị tooltip ở icon thao tác</t>
  </si>
  <si>
    <t>PE</t>
  </si>
  <si>
    <t>Chưa check được do D3 chưa hoàn thiện</t>
  </si>
  <si>
    <t>F</t>
  </si>
  <si>
    <t>Tại màn hình Danh sách hồ sơ &gt; Tab Tiếp nhận và Lập báo cáo tổn thất
1. Nhập dữ liệu là tiếng việt có dấu, không dấu</t>
  </si>
  <si>
    <t>Chưa lấy được dữ liệu để test</t>
  </si>
  <si>
    <t>Chưa có dữ liệu để test</t>
  </si>
  <si>
    <r>
      <t xml:space="preserve">
1. Đăng nhập hệ thống bằng tk được phân quyền</t>
    </r>
    <r>
      <rPr>
        <sz val="11"/>
        <color rgb="FFFF0000"/>
        <rFont val="Times New Roman"/>
        <family val="1"/>
      </rPr>
      <t xml:space="preserve"> BCTT</t>
    </r>
    <r>
      <rPr>
        <sz val="11"/>
        <color rgb="FF000000"/>
        <rFont val="Times New Roman"/>
        <family val="1"/>
      </rPr>
      <t xml:space="preserve">
2. Truy cập chức năng KBTT &gt; Tab Tiếp nhận và lập báo cáo tổn thất
3. Click icon Xem của 1 KBTT &gt; Tab Thông tin tổn thất
4. Kiểm tra title của màn hình
7. Kiểm tra hiển thị thông tin các trường và button trên màn hình</t>
    </r>
  </si>
  <si>
    <t>Hiện tại đang ẩn luôn button</t>
  </si>
  <si>
    <t>1. Hiển thị title popup: "Phân công cán bộ"
- Hiển thị các trường dữ liệu: Người chủ trì, Người phối hợp</t>
  </si>
  <si>
    <t>1. Hiển thị danh sách Người chủ trì là user của phòng/ban
- Hiển thị dạng: Họ và tên - Email</t>
  </si>
  <si>
    <t>1. Hiển thị danh sách Người chủ trì là user của đơn vị
- Hiển thị dạng: Họ và tên - Email</t>
  </si>
  <si>
    <t>1. Hệ thống thực hiện xóa dữ liệu 
2. Highlight đỏ, hiển thị thông báo dưới trường "Người chủ trì không được để trống"</t>
  </si>
  <si>
    <t>1. Hệ thống cho chọn nhiều giá trị</t>
  </si>
  <si>
    <t>1. Highlight đỏ, hiển thị thông báo: "Người chủ trì không được để trống"</t>
  </si>
  <si>
    <t>1. Highlight đỏ và hiển thị thông báo ngay dưới trường bắt buộc: "Người chủ trì không được để trống"</t>
  </si>
  <si>
    <t>Tại màn hình Lập báo cáo tổn thất
1.Nhập dữ liệu = 250 ký tự</t>
  </si>
  <si>
    <t>1. Hệ thống lấy thông tin từ khai báo tổn thất</t>
  </si>
  <si>
    <t>1. Hệ thống hiển thị thông báo: "Phân công cán bộ xử lý thành công"
- Dữ liệu được lưu lại trong DB bảng user_tthai
2. Hệ thống tự động gửi thông báo tới cán bộ được phân công xử lý. “Bạn có báo cáo tổn thất cần xử lý. Vui lòng vào phần mềm GQKN để xử lý”</t>
  </si>
  <si>
    <t>BCTT__Báo cáo tổn thất</t>
  </si>
  <si>
    <t>Hà Nội, 2/2023</t>
  </si>
  <si>
    <t>15/12/2022</t>
  </si>
  <si>
    <t>15/12/2022__________</t>
  </si>
  <si>
    <t>18/02/2023__________</t>
  </si>
  <si>
    <t>Màn hình/ hạng mục</t>
  </si>
  <si>
    <t>Tên trường trên giao diện</t>
  </si>
  <si>
    <t>Giá trị mặc định</t>
  </si>
  <si>
    <t>Thông tin đầu vào</t>
  </si>
  <si>
    <t>Payload Json BE Yêu cầu</t>
  </si>
  <si>
    <t>Thông tin được lưu vào bảng</t>
  </si>
  <si>
    <t>Câu lệnh</t>
  </si>
  <si>
    <t>Note: trường hợp có cả Giá trị mặc định và thông tin đầu vào nghĩa là Đầu tiên khi vào sẽ hiển thị giá trị mặc định sau đó nó được thay thê bằng giá trị ở thông tin đầu vào</t>
  </si>
  <si>
    <t>Nguồn dữ liệu</t>
  </si>
  <si>
    <t>Tên trường</t>
  </si>
  <si>
    <t>Mapping DB cho luồng D2</t>
  </si>
  <si>
    <t>I/ Thông tin người phụ trách</t>
  </si>
  <si>
    <t>Thông tin chung</t>
  </si>
  <si>
    <t>Người chủ trì</t>
  </si>
  <si>
    <t>Mặc định là user login</t>
  </si>
  <si>
    <t>user_tthai.ma_user với user_tthai.phan_cong = 1
- Join tthai_hs với điều kiện tthai_hso.ma_tientrinh = bctt, sang bảng user_tthai qua user_tthai.fr_key</t>
  </si>
  <si>
    <t>DECLARE 
@maBctt nvarchar(50)
set @maBctt = 'BCTT202300057'
select ui.full_name from user_tthai utt 
join tthai_hso tths on utt.fr_key = tths.pr_key 
join bctt_ctu bc on bc.fr_key = tths.fr_key
join user_infor ui on ui.pr_key = utt.ma_user 
where tths.ma_tientrinh = 'BCTT'
and bc.ma_bctt = @maBctt and utt.phan_cong = 1</t>
  </si>
  <si>
    <t>Người phối hợp</t>
  </si>
  <si>
    <t>user_tthai.ma_user với user_tthai.phan_cong = 2
- Join tthai_hs với điều kiện tthai_hso.ma_tientrinh = bctt, sang bảng user_tthai qua user_tthai.fr_key</t>
  </si>
  <si>
    <t>DECLARE 
@maBctt nvarchar(50)
set @maBctt = 'BCTT202300057'
select ui.full_name from user_tthai utt 
join tthai_hso tths on utt.fr_key = tths.pr_key 
join bctt_ctu bc on bc.fr_key = tths.fr_key
join user_infor ui on ui.pr_key = utt.ma_user 
where tths.ma_tientrinh = 'BCTT'
and bc.ma_bctt = @maBctt and utt.phan_cong = 2</t>
  </si>
  <si>
    <t>Thông tin tái bảo hiểm</t>
  </si>
  <si>
    <t>Nếu user login có quyền Tiếp nhận trong ban tái thì hiển thị mặc định là user login
Hiển thị khi tồn tại tiến trình của bctt = XNT</t>
  </si>
  <si>
    <t>user_tthai.ma_user với user_tthai.phan_cong = 1
- Join tthai_hs với điều kiện tthai_hso.ma_tientrinh = XNT, sang bảng user_tthai qua user_tthai.fr_key</t>
  </si>
  <si>
    <t>DECLARE 
@maBctt nvarchar(50)
set @maBctt = 'BCTT202300057'
select ui.full_name from user_tthai utt 
join tthai_hso tths on utt.fr_key = tths.pr_key 
join bctt_ctu bc on bc.fr_key = tths.fr_key
join user_infor ui on ui.pr_key = utt.ma_user 
where tths.ma_tientrinh = 'XNT'
and bc.ma_bctt = @maBctt and utt.phan_cong = 1</t>
  </si>
  <si>
    <t>Mapping DB D2</t>
  </si>
  <si>
    <t>Thông tin xác nhận nộp phí</t>
  </si>
  <si>
    <t>Nếu user login có quyền Tiếp nhận trong ban tái thì hiển thị mặc định là user login
Hiển thị khi tồn tại tiến trình của bctt = XNP</t>
  </si>
  <si>
    <t>user_tthai.ma_user với user_tthai.phan_cong = 1
- Join tthai_hs với điều kiện tthai_hso.ma_tientrinh = XNP, sang bảng user_tthai qua user_tthai.fr_key</t>
  </si>
  <si>
    <t>DECLARE 
@maBctt nvarchar(50)
set @maBctt = 'BCTT202300057'
select ui.full_name from user_tthai utt 
join tthai_hso tths on utt.fr_key = tths.pr_key 
join bctt_ctu bc on bc.fr_key = tths.fr_key
join user_infor ui on ui.pr_key = utt.ma_user 
where tths.ma_tientrinh = 'XNP'
and bc.ma_bctt = @maBctt and utt.phan_cong = 1</t>
  </si>
  <si>
    <t>II/ Đề nghị đề xuất</t>
  </si>
  <si>
    <t>III/ Thông tin chung</t>
  </si>
  <si>
    <t>Ngày lập báo cáo</t>
  </si>
  <si>
    <t>là ngày hiện tại</t>
  </si>
  <si>
    <t>bctt_ctu.ngay_lap_bc</t>
  </si>
  <si>
    <t>Tên tổn thất</t>
  </si>
  <si>
    <t>Ghép của 3 trường: Tên đối tượng tổn thất, ngày tổn thất, Địa điểm tổn thất theo khai báo
kbtt_ctu.doituong_tonthat 
kbtt_ctu.ngay_tonthat
kbtt_ctu.ten_ddiem_tt</t>
  </si>
  <si>
    <t>bctt_ctu.ten_tonthat</t>
  </si>
  <si>
    <t>Hợp đồng bảo hiểm</t>
  </si>
  <si>
    <t>kbtt_ctu. so_hdong</t>
  </si>
  <si>
    <t>API số 10</t>
  </si>
  <si>
    <t>bctt_ctu.hop_dong_bh</t>
  </si>
  <si>
    <t>Số đơn bảo hiểm</t>
  </si>
  <si>
    <t>kbtt_ctu. so_donbh</t>
  </si>
  <si>
    <t>so_donbh_sdbs</t>
  </si>
  <si>
    <t>bctt_ctu.so_donbh</t>
  </si>
  <si>
    <t>Số SĐBS</t>
  </si>
  <si>
    <t>kbtt_ctu. so_donbh_bs</t>
  </si>
  <si>
    <t>bctt_ctu.so_donbh_bs</t>
  </si>
  <si>
    <t>Tên khách hàng</t>
  </si>
  <si>
    <t>Kbtt_ctu. ten_khbh</t>
  </si>
  <si>
    <t>ten_kh</t>
  </si>
  <si>
    <t>bctt_ctu.ten_ndbh</t>
  </si>
  <si>
    <t>Người thụ hưởng bảo hiểm</t>
  </si>
  <si>
    <t>ng_gdich</t>
  </si>
  <si>
    <t>bctt_ctu.nguoi_thuhuong_bh</t>
  </si>
  <si>
    <t>bctt_ctu.doituong_bh</t>
  </si>
  <si>
    <t>Nghiệp vụ bảo hiểm</t>
  </si>
  <si>
    <t>dm_nsp.ten_nsp</t>
  </si>
  <si>
    <t>bctt_ctu.ma_nsp</t>
  </si>
  <si>
    <t>COI/COE</t>
  </si>
  <si>
    <t>bctt_ctu.coi_coe</t>
  </si>
  <si>
    <t>Bảo hành mở rộng (tháng)</t>
  </si>
  <si>
    <t>thang_bh</t>
  </si>
  <si>
    <t>bctt_ctu.bhanh_mo_rong</t>
  </si>
  <si>
    <t>Thời gian hồi tố</t>
  </si>
  <si>
    <t>ngay_hoito</t>
  </si>
  <si>
    <t>bctt_ctu.thoihan_hoito</t>
  </si>
  <si>
    <t>Ngày bắt đầu</t>
  </si>
  <si>
    <t>kbtt_ctu. ngay_dau</t>
  </si>
  <si>
    <t>bctt_ctu.ngay_dau</t>
  </si>
  <si>
    <t>Ngày kết thúc</t>
  </si>
  <si>
    <t>kbtt_ctu. ngay_cuoi</t>
  </si>
  <si>
    <t>bctt_ctu.ngay_cuoi</t>
  </si>
  <si>
    <t>Số lần tổn thất trong thời hạn Đơn/HĐBH</t>
  </si>
  <si>
    <t>Tổng số phí bảo hiểm</t>
  </si>
  <si>
    <t>Tổng phí bảo hiểm thực nộp</t>
  </si>
  <si>
    <t>Đối tượng bị tổn thất</t>
  </si>
  <si>
    <t>kbtt_ctu. doituong_tonthat</t>
  </si>
  <si>
    <t>bctt_ctu.doituong_tonthat</t>
  </si>
  <si>
    <t>Địa điểm xảy ra tổn thất</t>
  </si>
  <si>
    <t>kbtt_ctu.dia_diem_tt</t>
  </si>
  <si>
    <t>bctt_ctu.ten_ddiem_tt</t>
  </si>
  <si>
    <t>Tỉnh thành xảy ra tổn thất</t>
  </si>
  <si>
    <t>kbtt_ctu. ma_ddiem_tt</t>
  </si>
  <si>
    <t>dm_nuoc_tinhtp dnt.ten_tinh</t>
  </si>
  <si>
    <t>bctt_ctu.ma_ddiem_tt</t>
  </si>
  <si>
    <t>Ngày tiếp nhận tổn thất</t>
  </si>
  <si>
    <t>kbtt_ctu. ngay_tiepnhan</t>
  </si>
  <si>
    <t>bctt_ctu.ngay_tiepnhan</t>
  </si>
  <si>
    <t>Giờ tiếp nhận tổn thất</t>
  </si>
  <si>
    <t>bctt_ctu.gio_tiepnhan</t>
  </si>
  <si>
    <t>Ước lượng tổn thất</t>
  </si>
  <si>
    <t>bctt_ctu.sotien_kh_ycbt</t>
  </si>
  <si>
    <t>kbtt_ctu.ma_tte</t>
  </si>
  <si>
    <t>bctt_ctu.ma_tte_uocluongtt</t>
  </si>
  <si>
    <t>Ngày xảy ra tổn thất</t>
  </si>
  <si>
    <t>kbtt_ctu. ngay_tonthat</t>
  </si>
  <si>
    <t>bctt_ctu.ngay_tonthat</t>
  </si>
  <si>
    <t>Giờ xảy ra tổn thất</t>
  </si>
  <si>
    <t>bctt_ctu.gio_tonthat</t>
  </si>
  <si>
    <t>Nguyên nhân sơ bộ</t>
  </si>
  <si>
    <t>kbtt_ctunguyennhan_sobo</t>
  </si>
  <si>
    <t>bctt_ctu.nguyennhan_sobo</t>
  </si>
  <si>
    <t>dm_skien_tthat.ten_skien_tthat</t>
  </si>
  <si>
    <t>bctt_ctu.ma_sukien_tonthat</t>
  </si>
  <si>
    <t>IV/ Chi tiết hạng mục bảo hiểm</t>
  </si>
  <si>
    <t>Thông tin đơn bảo hiểm</t>
  </si>
  <si>
    <t>Sản phẩm bảo hiểm</t>
  </si>
  <si>
    <t>API số 11</t>
  </si>
  <si>
    <t>Trường ghép của: 
ma_sp - ten_sp</t>
  </si>
  <si>
    <t>bctt_ct.ma_sp</t>
  </si>
  <si>
    <t>select (ds.ma_sp + ' - ' + ds.ten_sp) as sanphambh from bctt_ct ct
join dm_sp ds 
on ds.ma_sp = ct.ma_sp
where ct.fr_key = 85</t>
  </si>
  <si>
    <t>bctt_ct. ma_tte</t>
  </si>
  <si>
    <t>Mức trách nhiệm</t>
  </si>
  <si>
    <t>so_tienbh</t>
  </si>
  <si>
    <t>bctt_ct. mtn_gtbh_nte</t>
  </si>
  <si>
    <t>Phí bảo hiểm</t>
  </si>
  <si>
    <t>bctt_ct. nguyen_tep</t>
  </si>
  <si>
    <t>bctt_ct.tygia_vnd</t>
  </si>
  <si>
    <t>Phí bảo hiểm quy đổi (VND)</t>
  </si>
  <si>
    <t>bctt_ct. nguyen_tep_quydoi</t>
  </si>
  <si>
    <t>Tỷ lệ giữ lại</t>
  </si>
  <si>
    <t>Tự động tính</t>
  </si>
  <si>
    <t>bctt_ct.tyle_reten</t>
  </si>
  <si>
    <t>Thông tin bồi thường</t>
  </si>
  <si>
    <t>dm_tte.ma_tte</t>
  </si>
  <si>
    <t>bctt_ct. ma_ttebt</t>
  </si>
  <si>
    <t>bctt_ct. tygia_bt</t>
  </si>
  <si>
    <t>Số tiền ước BT</t>
  </si>
  <si>
    <t>bctt_ct. nguyen_teubt</t>
  </si>
  <si>
    <t>Số tiền ước BT giữ lại</t>
  </si>
  <si>
    <t>bctt_ct. nguyen_teubt_reten</t>
  </si>
  <si>
    <t>Số tiền ước BT quy đổi (VND)</t>
  </si>
  <si>
    <t>bctt_ct. tygia_bt * bctt_ct. nguyen_teubt</t>
  </si>
  <si>
    <t>bctt_ct. nguyen_teubt_quydoi</t>
  </si>
  <si>
    <t>Số tiền ước BT giữ lại quy đổi (VND)</t>
  </si>
  <si>
    <t>bctt_ct. tygia_bt * bctt_ct. nguyen_teubt_reten</t>
  </si>
  <si>
    <t>bctt_ct. teubt_reten_quydoi</t>
  </si>
  <si>
    <t>V/ Thông tin liên quan</t>
  </si>
  <si>
    <t>Vai trò đồng bảo hiểm của PVI</t>
  </si>
  <si>
    <t>Trường hợp tất cả các nhà đồng trả về đều là Đồng phụ thì PVI là Leader, ngược lại là Follower</t>
  </si>
  <si>
    <t>bctt_dongtai_bh. re_follower</t>
  </si>
  <si>
    <t>Tên nhà đồng bảo hiểm</t>
  </si>
  <si>
    <t>ma_khach
Từ API lấy được mã khách, sau đó join với bảng dm_khach để lấy ra tên</t>
  </si>
  <si>
    <t>bctt_dongtai_bh. ma_ctytai</t>
  </si>
  <si>
    <t>Vai trò đồng bảo hiểm</t>
  </si>
  <si>
    <t>vai_tro</t>
  </si>
  <si>
    <t>bctt_dongtai_bh. vaitro_dongbh</t>
  </si>
  <si>
    <t>Tỷ lệ đồng</t>
  </si>
  <si>
    <t>tyle_tg</t>
  </si>
  <si>
    <t>bctt_dongtai_bh. tyle_tai</t>
  </si>
  <si>
    <t>bctt_dongtai_bh. tyle_taiho</t>
  </si>
  <si>
    <t>Liên hệ</t>
  </si>
  <si>
    <t>bctt_dongtai_lhe. nguoi_lienhe</t>
  </si>
  <si>
    <t>Mô tả</t>
  </si>
  <si>
    <t>bctt_dongtai_bh. ghi_chu</t>
  </si>
  <si>
    <t>Thêm mới đồng bảo hiểm</t>
  </si>
  <si>
    <t>Tên nhà đồng</t>
  </si>
  <si>
    <t>dm_khach.ma_kh</t>
  </si>
  <si>
    <t>Lấy thêm trường ma_bctt_ctu để phân biệt đó là đồng bảo hiêm</t>
  </si>
  <si>
    <t>bctt_dongtai_lhe.dienthoai</t>
  </si>
  <si>
    <t>bctt_dongtai_lhe. Email</t>
  </si>
  <si>
    <t>Tỉ lệ đồng</t>
  </si>
  <si>
    <t>Tái hộ đồng</t>
  </si>
  <si>
    <t>bctt_dongtai_bh .tyle_taiho</t>
  </si>
  <si>
    <t>bctt_dongtai_bh .ghi_chu</t>
  </si>
  <si>
    <t>Tái bảo hiểm</t>
  </si>
  <si>
    <t>Số đơn BH áp dụng cơ cấu tái</t>
  </si>
  <si>
    <t>Đơn SĐBS RI</t>
  </si>
  <si>
    <t>co_SDBS_RI</t>
  </si>
  <si>
    <t>bctt_ctu.don_co_ri</t>
  </si>
  <si>
    <t>Loại hình tổn thất</t>
  </si>
  <si>
    <t>Có các giá trị: Null/ 1:cashcall/2: cashloss/3: excesspoint</t>
  </si>
  <si>
    <t>bctt_ctu. loaihinh_tthat</t>
  </si>
  <si>
    <t>Phương thức tái</t>
  </si>
  <si>
    <t>API trả về hai trường:
- ma_pttai_ct
- ten_pttai
+ Sau khi ấn button Kiểm tra (ở phần thông tin chung) xong thì lấy trường ten_pttai để hiển thị
+ Lưu ma_pttai_ct vào bctt_dongtai_bh. ma_pttai</t>
  </si>
  <si>
    <t>bctt_dongtai_bh. ma_pttai</t>
  </si>
  <si>
    <t>Tên nhà tái bảo hiểm</t>
  </si>
  <si>
    <t>API trả về hai trường:
- ma_ctytai_cd_ct
- ten_ctytai_ct_ct
+ Sau khi ấn button Kiểm tra (ở phần thông tin chung) xong thì lấy trường ten_ctytai_ct_ct để hiển thị
+ Lưu ma_ctytai_cd_ct vào bctt_dongtai_bh. ma_ctytai</t>
  </si>
  <si>
    <t>Tái leader</t>
  </si>
  <si>
    <t>bctt_dongtai_bh. is_leader</t>
  </si>
  <si>
    <t>Nhà Tái Follower</t>
  </si>
  <si>
    <t>API số 8</t>
  </si>
  <si>
    <t>API trả về hai trường:
- re_follower
- ten_refollower
+ Sau khi ấn button Kiểm tra (ở phần thông tin chung) xong thì lấy trường ten_refollower để hiển thị
+ Lưu re_follower vào bctt_dongtai_bh. re_follower</t>
  </si>
  <si>
    <t>Tỉ lệ tái theo đơn</t>
  </si>
  <si>
    <t>tyle_taicd</t>
  </si>
  <si>
    <t>Tỉ lệ tái theo HĐ TBH</t>
  </si>
  <si>
    <t>tyle_taicd_ct</t>
  </si>
  <si>
    <t>bctt_dongtai_bh. tyle_tai_ct</t>
  </si>
  <si>
    <t>bctt_dongtai_bh.ghi_chu</t>
  </si>
  <si>
    <t>Thêm mới tái bảo hiểm</t>
  </si>
  <si>
    <t>Sản phẩm BH – Mức trách nhiệm</t>
  </si>
  <si>
    <t>dm_sp.ten_sp &amp; bctt_ct.ct.mtn_gtbh_nte</t>
  </si>
  <si>
    <t>bctt_ct.ma_bctt_ct</t>
  </si>
  <si>
    <t>DECLARE 
@maBctt nvarchar(50) 
set @maBctt = 'BCTT202300057'
select (ds.ten_sp + ' - ' + cast(ct.mtn_gtbh_nte as nvarchar)) as sanphambh from bctt_ct ct
join dm_sp ds on ds.ma_sp = ct.ma_sp
join bctt_ctu bc on bc.pr_key = ct.fr_key
where bc.ma_bctt = @maBctt</t>
  </si>
  <si>
    <t>dm_pttai.ten_pttai</t>
  </si>
  <si>
    <t>Tên nhà tái</t>
  </si>
  <si>
    <t>Lấy từ bảng dm_khach với điều kiện:
SELECT ma_kh AS ma_ctytai, ten_kh AS ten_ctytai, CASE WHEN ten_tat &lt;&gt; '' THEN ten_tat WHEN ten_khanh &lt;&gt; '' THEN ten_khanh ELSE ten_kh END AS ten_tat
FROM dbo.dm_khach
WHERE (ma_kh LIKE '00.49%' OR
ma_kh LIKE '00.79%' OR
ma_kh LIKE '00.59%' OR
ma_kh = '00.40000017' OR
ma_kh = '00.30000019' OR
ma_kh = '00.50000040' OR
ma_kh = '00.50000031' OR
ma_kh = '00.81000045') AND (ma_kh &lt;&gt; '00.49000012')</t>
  </si>
  <si>
    <t>Tỷ lệ tái theo đơn BH (%)</t>
  </si>
  <si>
    <t>Tỉ lệ tái theo HĐ TBH (%)</t>
  </si>
  <si>
    <t>bctt_dongtai_lhe. Dienthoai</t>
  </si>
  <si>
    <t>Xác nhận nộp phí</t>
  </si>
  <si>
    <t>bctt_ky_tphi. so_donbh</t>
  </si>
  <si>
    <t>bctt_ky_tphi. so_donbh_bs</t>
  </si>
  <si>
    <t>ngay_hl</t>
  </si>
  <si>
    <t>bctt_ky_tphi. ngay_thu_phi</t>
  </si>
  <si>
    <t>bctt_ky_tphi. Ma_tte</t>
  </si>
  <si>
    <t>bctt_ky_tphi. tygia_vnd</t>
  </si>
  <si>
    <t>bctt_ky_tphi. nguyen_tep</t>
  </si>
  <si>
    <t>bctt_ky_tphi. so_tienp</t>
  </si>
  <si>
    <t>bctt_ky_tphi. tinhtrang_nopphi</t>
  </si>
  <si>
    <t>bctt_ky_tphi. trangthai_nopphi</t>
  </si>
  <si>
    <t>Thêm mới kỳ thu phí</t>
  </si>
  <si>
    <t>bctt_ctu. so_donbh</t>
  </si>
  <si>
    <t>- Lần đầu tạo mới kỳ thu phí thì gọi API số 10 để lấy thông tin số sdbs
so_donbh_sdbs
- Trường hợp nhập thêm kỳ thu phí thì sẽ lấy từ cache</t>
  </si>
  <si>
    <t>Tỉ giá</t>
  </si>
  <si>
    <t>Tự động tính: Nguyên lệ phí * Tỷ giá</t>
  </si>
  <si>
    <t>bctt_kyphi_tthu. so_donbh</t>
  </si>
  <si>
    <t>bctt_kyphi_tthu.so_donbh_bs</t>
  </si>
  <si>
    <t>Ngày thực thu</t>
  </si>
  <si>
    <t>bctt_kyphi_tthu. ngay_thucthu</t>
  </si>
  <si>
    <t>bctt_kyphi_tthu. ma_tte</t>
  </si>
  <si>
    <t>bctt_kyphi_tthu.sotiennte_thucthu</t>
  </si>
  <si>
    <t>bctt_kyphi_tthu. tygia_vnd</t>
  </si>
  <si>
    <t>Số tiền quy đổi (VND)</t>
  </si>
  <si>
    <t>bctt_kyphi_tthu.sotien_thucthu</t>
  </si>
  <si>
    <t>bctt_kyphi_tthu. ma_ctu_kt</t>
  </si>
  <si>
    <t>bctt_kyphi_tthu .so_ctu_kt</t>
  </si>
  <si>
    <t>Thêm mới kỳ thực thu</t>
  </si>
  <si>
    <t>Đầu mối phối hợp</t>
  </si>
  <si>
    <t>Đầu mối</t>
  </si>
  <si>
    <t>bctt_daumoi_capdon. dau_moi</t>
  </si>
  <si>
    <t>bctt_daumoi_capdon. so_dienthoai</t>
  </si>
  <si>
    <t>bctt_daumoi_capdon. Email</t>
  </si>
  <si>
    <t>Chọn đơn BH và đơn SĐBS liên quan</t>
  </si>
  <si>
    <t>Số đơn SĐBS</t>
  </si>
  <si>
    <t>so_donbh_sdbs 
với điều kiện co_SDBS_RI = True</t>
  </si>
  <si>
    <t>Ngày đầu BH</t>
  </si>
  <si>
    <t>Ngày cuối BH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</si>
</sst>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1"/>
      <color theme="1"/>
      <name val="Calibri"/>
      <scheme val="minor"/>
    </font>
    <font>
      <sz val="10"/>
      <color theme="1"/>
      <name val="Times New Roman"/>
    </font>
    <font>
      <b/>
      <sz val="14"/>
      <color theme="1"/>
      <name val="Times New Roman"/>
    </font>
    <font>
      <b/>
      <sz val="12"/>
      <color theme="1"/>
      <name val="Times New Roman"/>
    </font>
    <font>
      <b/>
      <sz val="18"/>
      <color theme="1"/>
      <name val="Times New Roman"/>
    </font>
    <font>
      <sz val="11"/>
      <name val="Calibri"/>
    </font>
    <font>
      <b/>
      <sz val="24"/>
      <color theme="1"/>
      <name val="Times New Roman"/>
    </font>
    <font>
      <b/>
      <sz val="22"/>
      <color theme="1"/>
      <name val="Times New Roman"/>
    </font>
    <font>
      <sz val="14"/>
      <color theme="1"/>
      <name val="Times New Roman"/>
    </font>
    <font>
      <b/>
      <sz val="10"/>
      <color theme="1"/>
      <name val="Times New Roman"/>
    </font>
    <font>
      <b/>
      <i/>
      <sz val="14"/>
      <color theme="1"/>
      <name val="Times New Roman"/>
    </font>
    <font>
      <sz val="14"/>
      <color theme="1"/>
      <name val="Calibri"/>
    </font>
    <font>
      <sz val="11"/>
      <color theme="1"/>
      <name val="Calibri"/>
    </font>
    <font>
      <b/>
      <sz val="20"/>
      <color rgb="FF000000"/>
      <name val="Times New Roman"/>
    </font>
    <font>
      <sz val="10"/>
      <color rgb="FF000000"/>
      <name val="Arial"/>
    </font>
    <font>
      <sz val="10"/>
      <color rgb="FF000000"/>
      <name val="Times New Roman"/>
    </font>
    <font>
      <sz val="10"/>
      <color theme="1"/>
      <name val="Tahoma"/>
    </font>
    <font>
      <b/>
      <sz val="10"/>
      <color rgb="FF000000"/>
      <name val="Times New Roman"/>
    </font>
    <font>
      <b/>
      <sz val="12"/>
      <color rgb="FF000000"/>
      <name val="Times New Roman"/>
      <family val="1"/>
    </font>
    <font>
      <sz val="11"/>
      <color rgb="FF000000"/>
      <name val="Times New Roman"/>
      <family val="1"/>
    </font>
    <font>
      <b/>
      <sz val="18"/>
      <color rgb="FF000000"/>
      <name val="Times New Roman"/>
      <family val="1"/>
    </font>
    <font>
      <sz val="11"/>
      <name val="Times New Roman"/>
      <family val="1"/>
    </font>
    <font>
      <sz val="11"/>
      <color theme="1"/>
      <name val="Times New Roman"/>
      <family val="1"/>
    </font>
    <font>
      <sz val="12"/>
      <color rgb="FF000000"/>
      <name val="Times New Roman"/>
      <family val="1"/>
    </font>
    <font>
      <b/>
      <sz val="11"/>
      <color rgb="FF000000"/>
      <name val="Times New Roman"/>
      <family val="1"/>
    </font>
    <font>
      <b/>
      <sz val="11"/>
      <color theme="1"/>
      <name val="Times New Roman"/>
      <family val="1"/>
    </font>
    <font>
      <sz val="10"/>
      <color theme="1"/>
      <name val="Times New Roman"/>
      <family val="1"/>
    </font>
    <font>
      <sz val="11"/>
      <color rgb="FFFF0000"/>
      <name val="Times New Roman"/>
      <family val="1"/>
    </font>
    <font>
      <b/>
      <i/>
      <sz val="11"/>
      <color theme="1"/>
      <name val="Times New Roman"/>
      <family val="1"/>
    </font>
    <font>
      <b/>
      <i/>
      <sz val="12"/>
      <color rgb="FF000000"/>
      <name val="Times New Roman"/>
      <family val="1"/>
    </font>
    <font>
      <sz val="9"/>
      <color rgb="FF000000"/>
      <name val="Times New Roman"/>
      <family val="1"/>
    </font>
    <font>
      <b/>
      <sz val="14"/>
      <color rgb="FF000000"/>
      <name val="Times New Roman"/>
      <family val="1"/>
    </font>
    <font>
      <u/>
      <sz val="11"/>
      <color rgb="FF000000"/>
      <name val="Times New Roman"/>
      <family val="1"/>
    </font>
    <font>
      <u/>
      <sz val="11"/>
      <color rgb="FF1155CC"/>
      <name val="Times New Roman"/>
      <family val="1"/>
    </font>
    <font>
      <sz val="10"/>
      <color rgb="FF000000"/>
      <name val="Times New Roman"/>
      <family val="1"/>
    </font>
    <font>
      <i/>
      <sz val="11"/>
      <name val="Times New Roman"/>
      <family val="1"/>
    </font>
    <font>
      <b/>
      <sz val="11"/>
      <name val="Times New Roman"/>
      <family val="1"/>
    </font>
    <font>
      <sz val="11"/>
      <color theme="1"/>
      <name val="Times New Roman&quot;"/>
      <charset val="163"/>
    </font>
    <font>
      <sz val="10"/>
      <color theme="1"/>
      <name val="Times New Roman&quot;"/>
      <charset val="163"/>
    </font>
    <font>
      <i/>
      <sz val="11"/>
      <color rgb="FF000000"/>
      <name val="Times New Roman"/>
      <family val="1"/>
    </font>
    <font>
      <sz val="12"/>
      <name val="Times New Roman"/>
      <family val="1"/>
    </font>
    <font>
      <sz val="10"/>
      <name val="Times New Roman"/>
      <family val="1"/>
    </font>
    <font>
      <u/>
      <sz val="11"/>
      <color theme="1"/>
      <name val="Times New Roman"/>
      <family val="1"/>
    </font>
    <font>
      <sz val="10"/>
      <color rgb="FFFF0000"/>
      <name val="Times New Roman"/>
      <family val="1"/>
    </font>
    <font>
      <i/>
      <sz val="11"/>
      <color theme="1"/>
      <name val="Times New Roman"/>
      <family val="1"/>
    </font>
    <font>
      <b/>
      <i/>
      <sz val="11"/>
      <color rgb="FF000000"/>
      <name val="Times New Roman"/>
      <family val="1"/>
    </font>
    <font>
      <b/>
      <sz val="12"/>
      <color theme="1"/>
      <name val="Times New Roman"/>
      <family val="1"/>
    </font>
    <font>
      <b/>
      <sz val="12"/>
      <name val="Times New Roman"/>
      <family val="1"/>
    </font>
    <font>
      <i/>
      <sz val="12"/>
      <color rgb="FF000000"/>
      <name val="Times New Roman"/>
      <family val="1"/>
    </font>
    <font>
      <u/>
      <sz val="11"/>
      <color theme="10"/>
      <name val="Calibri"/>
      <scheme val="minor"/>
    </font>
    <font>
      <sz val="11"/>
      <color theme="1"/>
      <name val="Calibri"/>
      <family val="2"/>
    </font>
    <font>
      <b/>
      <sz val="11"/>
      <color rgb="FFFFFFFF"/>
      <name val="Calibri"/>
      <family val="2"/>
    </font>
    <font>
      <sz val="11"/>
      <color rgb="FFFF0000"/>
      <name val="Calibri"/>
      <family val="2"/>
    </font>
    <font>
      <sz val="10"/>
      <color theme="1"/>
      <name val="Arial"/>
      <family val="2"/>
    </font>
    <font>
      <b/>
      <sz val="11"/>
      <color theme="1"/>
      <name val="Calibri"/>
      <family val="2"/>
    </font>
    <font>
      <sz val="11"/>
      <color theme="1"/>
      <name val="Segoe UI"/>
      <family val="2"/>
    </font>
  </fonts>
  <fills count="35">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C6D9F0"/>
        <bgColor rgb="FFC6D9F0"/>
      </patternFill>
    </fill>
    <fill>
      <patternFill patternType="solid">
        <fgColor rgb="FFCCC0D9"/>
        <bgColor rgb="FFCCC0D9"/>
      </patternFill>
    </fill>
    <fill>
      <patternFill patternType="solid">
        <fgColor rgb="FFDBE5F1"/>
        <bgColor rgb="FFDBE5F1"/>
      </patternFill>
    </fill>
    <fill>
      <patternFill patternType="solid">
        <fgColor rgb="FF95B3D7"/>
        <bgColor rgb="FF95B3D7"/>
      </patternFill>
    </fill>
    <fill>
      <patternFill patternType="solid">
        <fgColor rgb="FF92D050"/>
        <bgColor rgb="FF92D050"/>
      </patternFill>
    </fill>
    <fill>
      <patternFill patternType="solid">
        <fgColor theme="0"/>
        <bgColor theme="0"/>
      </patternFill>
    </fill>
    <fill>
      <patternFill patternType="solid">
        <fgColor rgb="FF6D9EEB"/>
        <bgColor rgb="FF6D9EEB"/>
      </patternFill>
    </fill>
    <fill>
      <patternFill patternType="solid">
        <fgColor rgb="FFA4C2F4"/>
        <bgColor rgb="FFA4C2F4"/>
      </patternFill>
    </fill>
    <fill>
      <patternFill patternType="solid">
        <fgColor rgb="FFCFE2F3"/>
        <bgColor rgb="FFCFE2F3"/>
      </patternFill>
    </fill>
    <fill>
      <patternFill patternType="solid">
        <fgColor rgb="FFEFEFEF"/>
        <bgColor rgb="FFEFEFEF"/>
      </patternFill>
    </fill>
    <fill>
      <patternFill patternType="solid">
        <fgColor theme="4" tint="0.39997558519241921"/>
        <bgColor rgb="FF95B3D7"/>
      </patternFill>
    </fill>
    <fill>
      <patternFill patternType="solid">
        <fgColor rgb="FFFFC000"/>
        <bgColor rgb="FFFFFFFF"/>
      </patternFill>
    </fill>
    <fill>
      <patternFill patternType="solid">
        <fgColor theme="7" tint="0.59999389629810485"/>
        <bgColor rgb="FFFFFFFF"/>
      </patternFill>
    </fill>
    <fill>
      <patternFill patternType="solid">
        <fgColor theme="7" tint="0.79998168889431442"/>
        <bgColor rgb="FF6D9EEB"/>
      </patternFill>
    </fill>
    <fill>
      <patternFill patternType="solid">
        <fgColor theme="7" tint="0.59999389629810485"/>
        <bgColor rgb="FF6D9EEB"/>
      </patternFill>
    </fill>
    <fill>
      <patternFill patternType="solid">
        <fgColor theme="7" tint="0.39997558519241921"/>
        <bgColor rgb="FFCCC0D9"/>
      </patternFill>
    </fill>
    <fill>
      <patternFill patternType="solid">
        <fgColor theme="7" tint="0.39997558519241921"/>
        <bgColor indexed="64"/>
      </patternFill>
    </fill>
    <fill>
      <patternFill patternType="solid">
        <fgColor theme="7" tint="0.39997558519241921"/>
        <bgColor rgb="FFFFFFFF"/>
      </patternFill>
    </fill>
    <fill>
      <patternFill patternType="solid">
        <fgColor theme="5" tint="0.79998168889431442"/>
        <bgColor rgb="FF95B3D7"/>
      </patternFill>
    </fill>
    <fill>
      <patternFill patternType="solid">
        <fgColor theme="4" tint="0.59999389629810485"/>
        <bgColor rgb="FF95B3D7"/>
      </patternFill>
    </fill>
    <fill>
      <patternFill patternType="solid">
        <fgColor theme="4" tint="0.59999389629810485"/>
        <bgColor rgb="FF6D9EEB"/>
      </patternFill>
    </fill>
    <fill>
      <patternFill patternType="solid">
        <fgColor theme="9" tint="0.59999389629810485"/>
        <bgColor rgb="FFA4C2F4"/>
      </patternFill>
    </fill>
    <fill>
      <patternFill patternType="solid">
        <fgColor theme="9" tint="0.79998168889431442"/>
        <bgColor rgb="FFFFFFFF"/>
      </patternFill>
    </fill>
    <fill>
      <patternFill patternType="solid">
        <fgColor theme="9" tint="0.79998168889431442"/>
        <bgColor rgb="FFCFE2F3"/>
      </patternFill>
    </fill>
    <fill>
      <patternFill patternType="solid">
        <fgColor theme="9" tint="0.79998168889431442"/>
        <bgColor rgb="FFA4C2F4"/>
      </patternFill>
    </fill>
    <fill>
      <patternFill patternType="solid">
        <fgColor theme="9" tint="0.59999389629810485"/>
        <bgColor rgb="FF6D9EEB"/>
      </patternFill>
    </fill>
    <fill>
      <patternFill patternType="solid">
        <fgColor theme="0"/>
        <bgColor rgb="FFFFFFFF"/>
      </patternFill>
    </fill>
    <fill>
      <patternFill patternType="solid">
        <fgColor theme="0"/>
        <bgColor indexed="64"/>
      </patternFill>
    </fill>
    <fill>
      <patternFill patternType="solid">
        <fgColor rgb="FF305496"/>
        <bgColor indexed="64"/>
      </patternFill>
    </fill>
    <fill>
      <patternFill patternType="solid">
        <fgColor rgb="FFFFFFFF"/>
        <bgColor indexed="64"/>
      </patternFill>
    </fill>
  </fills>
  <borders count="49">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indexed="64"/>
      </right>
      <top/>
      <bottom/>
      <diagonal/>
    </border>
    <border>
      <left/>
      <right style="thin">
        <color rgb="FF000000"/>
      </right>
      <top style="thin">
        <color rgb="FF000000"/>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F0F0F0"/>
      </bottom>
      <diagonal/>
    </border>
    <border>
      <left style="medium">
        <color rgb="FF000000"/>
      </left>
      <right/>
      <top style="medium">
        <color rgb="FF000000"/>
      </top>
      <bottom style="medium">
        <color rgb="FF000000"/>
      </bottom>
      <diagonal/>
    </border>
    <border>
      <left style="medium">
        <color rgb="FF000000"/>
      </left>
      <right/>
      <top style="medium">
        <color rgb="FFCCCCCC"/>
      </top>
      <bottom style="medium">
        <color rgb="FFCCCCCC"/>
      </bottom>
      <diagonal/>
    </border>
    <border>
      <left/>
      <right/>
      <top style="medium">
        <color rgb="FF000000"/>
      </top>
      <bottom style="medium">
        <color rgb="FF000000"/>
      </bottom>
      <diagonal/>
    </border>
    <border>
      <left style="medium">
        <color rgb="FF000000"/>
      </left>
      <right style="medium">
        <color rgb="FF000000"/>
      </right>
      <top/>
      <bottom/>
      <diagonal/>
    </border>
  </borders>
  <cellStyleXfs count="2">
    <xf numFmtId="0" fontId="0" fillId="0" borderId="0"/>
    <xf numFmtId="0" fontId="49" fillId="0" borderId="0" applyNumberFormat="0" applyFill="0" applyBorder="0" applyAlignment="0" applyProtection="0"/>
  </cellStyleXfs>
  <cellXfs count="355">
    <xf numFmtId="0" fontId="0" fillId="0" borderId="0" xfId="0"/>
    <xf numFmtId="0" fontId="1" fillId="0" borderId="0" xfId="0" applyFont="1"/>
    <xf numFmtId="0" fontId="7" fillId="0" borderId="0" xfId="0" applyFont="1" applyAlignment="1">
      <alignment wrapText="1"/>
    </xf>
    <xf numFmtId="0" fontId="6" fillId="2" borderId="1" xfId="0" applyFont="1" applyFill="1" applyBorder="1" applyAlignment="1">
      <alignment horizontal="center" wrapText="1"/>
    </xf>
    <xf numFmtId="0" fontId="8" fillId="2" borderId="1" xfId="0" applyFont="1" applyFill="1" applyBorder="1"/>
    <xf numFmtId="0" fontId="8" fillId="2" borderId="1" xfId="0" applyFont="1" applyFill="1" applyBorder="1" applyAlignment="1">
      <alignment horizontal="left"/>
    </xf>
    <xf numFmtId="0" fontId="12" fillId="0" borderId="0" xfId="0" applyFont="1"/>
    <xf numFmtId="0" fontId="14" fillId="2" borderId="1" xfId="0" applyFont="1" applyFill="1" applyBorder="1"/>
    <xf numFmtId="0" fontId="14" fillId="2" borderId="1" xfId="0" applyFont="1" applyFill="1" applyBorder="1" applyAlignment="1">
      <alignment horizontal="center"/>
    </xf>
    <xf numFmtId="0" fontId="9" fillId="3" borderId="8" xfId="0" applyFont="1" applyFill="1" applyBorder="1" applyAlignment="1">
      <alignment horizontal="center" vertical="center" wrapText="1"/>
    </xf>
    <xf numFmtId="0" fontId="1" fillId="4" borderId="11" xfId="0" applyFont="1" applyFill="1" applyBorder="1" applyAlignment="1">
      <alignment horizontal="center"/>
    </xf>
    <xf numFmtId="0" fontId="1" fillId="4" borderId="8" xfId="0" applyFont="1" applyFill="1" applyBorder="1" applyAlignment="1">
      <alignment horizontal="center" vertical="center" wrapText="1"/>
    </xf>
    <xf numFmtId="9" fontId="15" fillId="4" borderId="8" xfId="0" applyNumberFormat="1" applyFont="1" applyFill="1" applyBorder="1" applyAlignment="1">
      <alignment horizontal="center"/>
    </xf>
    <xf numFmtId="0" fontId="16" fillId="0" borderId="8" xfId="0" applyFont="1" applyBorder="1"/>
    <xf numFmtId="0" fontId="9" fillId="4" borderId="8" xfId="0" applyFont="1" applyFill="1" applyBorder="1" applyAlignment="1">
      <alignment horizontal="center" vertical="center" wrapText="1"/>
    </xf>
    <xf numFmtId="9" fontId="17" fillId="4" borderId="8" xfId="0" applyNumberFormat="1" applyFont="1" applyFill="1" applyBorder="1" applyAlignment="1">
      <alignment horizontal="center"/>
    </xf>
    <xf numFmtId="0" fontId="19" fillId="0" borderId="12" xfId="0" applyFont="1" applyBorder="1" applyAlignment="1">
      <alignment vertical="center" wrapText="1"/>
    </xf>
    <xf numFmtId="0" fontId="21" fillId="2" borderId="12" xfId="0" applyFont="1" applyFill="1" applyBorder="1" applyAlignment="1">
      <alignment horizontal="center" vertical="center" wrapText="1"/>
    </xf>
    <xf numFmtId="0" fontId="22" fillId="2" borderId="12" xfId="0" applyFont="1" applyFill="1" applyBorder="1" applyAlignment="1">
      <alignment horizontal="center" vertical="center" wrapText="1"/>
    </xf>
    <xf numFmtId="0" fontId="37" fillId="2" borderId="12" xfId="0" applyFont="1" applyFill="1" applyBorder="1" applyAlignment="1">
      <alignment vertical="center" wrapText="1"/>
    </xf>
    <xf numFmtId="0" fontId="38" fillId="2" borderId="4" xfId="0" applyFont="1" applyFill="1" applyBorder="1" applyAlignment="1">
      <alignment vertical="center" wrapText="1"/>
    </xf>
    <xf numFmtId="0" fontId="22" fillId="2" borderId="12" xfId="0" applyFont="1" applyFill="1" applyBorder="1" applyAlignment="1">
      <alignment horizontal="left" vertical="center" wrapText="1"/>
    </xf>
    <xf numFmtId="0" fontId="19" fillId="0" borderId="12" xfId="0" applyFont="1" applyBorder="1" applyAlignment="1">
      <alignment horizontal="left" vertical="center" wrapText="1"/>
    </xf>
    <xf numFmtId="0" fontId="27" fillId="0" borderId="12" xfId="0" applyFont="1" applyBorder="1" applyAlignment="1">
      <alignment vertical="center" wrapText="1"/>
    </xf>
    <xf numFmtId="0" fontId="21" fillId="2" borderId="12"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21" fillId="0" borderId="12" xfId="0" applyFont="1" applyBorder="1" applyAlignment="1">
      <alignment vertical="center" wrapText="1"/>
    </xf>
    <xf numFmtId="0" fontId="18" fillId="0" borderId="4" xfId="0" applyFont="1" applyBorder="1" applyAlignment="1">
      <alignment horizontal="center" vertical="center" wrapText="1"/>
    </xf>
    <xf numFmtId="0" fontId="19" fillId="0" borderId="4" xfId="0" applyFont="1" applyBorder="1" applyAlignment="1">
      <alignment horizontal="left" vertical="center" wrapText="1"/>
    </xf>
    <xf numFmtId="0" fontId="21" fillId="0" borderId="4" xfId="0" applyFont="1" applyBorder="1" applyAlignment="1">
      <alignment vertical="center" wrapText="1"/>
    </xf>
    <xf numFmtId="0" fontId="19" fillId="0" borderId="4" xfId="0" applyFont="1" applyBorder="1" applyAlignment="1">
      <alignment vertical="center" wrapText="1"/>
    </xf>
    <xf numFmtId="0" fontId="22" fillId="0" borderId="4" xfId="0" applyFont="1" applyBorder="1" applyAlignment="1">
      <alignment vertical="center" wrapText="1"/>
    </xf>
    <xf numFmtId="0" fontId="23" fillId="0" borderId="4" xfId="0" applyFont="1" applyBorder="1" applyAlignment="1">
      <alignment horizontal="center" vertical="center" wrapText="1"/>
    </xf>
    <xf numFmtId="0" fontId="19" fillId="4" borderId="4" xfId="0" applyFont="1" applyFill="1" applyBorder="1" applyAlignment="1">
      <alignment horizontal="center" vertical="center" wrapText="1"/>
    </xf>
    <xf numFmtId="0" fontId="18" fillId="10" borderId="4" xfId="0" applyFont="1" applyFill="1" applyBorder="1" applyAlignment="1">
      <alignment horizontal="center" vertical="center" wrapText="1"/>
    </xf>
    <xf numFmtId="0" fontId="24" fillId="10" borderId="4" xfId="0" applyFont="1" applyFill="1" applyBorder="1" applyAlignment="1">
      <alignment horizontal="left" vertical="center" wrapText="1"/>
    </xf>
    <xf numFmtId="0" fontId="24" fillId="1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26" fillId="0" borderId="4" xfId="0" applyFont="1" applyBorder="1" applyAlignment="1">
      <alignment vertical="center" wrapText="1"/>
    </xf>
    <xf numFmtId="0" fontId="22" fillId="2" borderId="4" xfId="0" applyFont="1" applyFill="1" applyBorder="1" applyAlignment="1">
      <alignment vertical="center" wrapText="1"/>
    </xf>
    <xf numFmtId="0" fontId="26" fillId="2" borderId="4" xfId="0" applyFont="1" applyFill="1" applyBorder="1" applyAlignment="1">
      <alignment vertical="center" wrapText="1"/>
    </xf>
    <xf numFmtId="0" fontId="37" fillId="2" borderId="4" xfId="0" applyFont="1" applyFill="1" applyBorder="1" applyAlignment="1">
      <alignment vertical="center" wrapText="1"/>
    </xf>
    <xf numFmtId="0" fontId="37" fillId="0" borderId="4" xfId="0" applyFont="1" applyBorder="1" applyAlignment="1">
      <alignment vertical="center" wrapText="1"/>
    </xf>
    <xf numFmtId="0" fontId="29" fillId="10" borderId="4" xfId="0" applyFont="1" applyFill="1" applyBorder="1" applyAlignment="1">
      <alignment horizontal="left" vertical="center" wrapText="1"/>
    </xf>
    <xf numFmtId="0" fontId="29" fillId="0" borderId="4" xfId="0" applyFont="1" applyBorder="1" applyAlignment="1">
      <alignment horizontal="left" vertical="center" wrapText="1"/>
    </xf>
    <xf numFmtId="0" fontId="19" fillId="2" borderId="4" xfId="0" applyFont="1" applyFill="1" applyBorder="1" applyAlignment="1">
      <alignment vertical="center" wrapText="1"/>
    </xf>
    <xf numFmtId="0" fontId="19" fillId="10" borderId="4" xfId="0" applyFont="1" applyFill="1" applyBorder="1" applyAlignment="1">
      <alignment vertical="center" wrapText="1"/>
    </xf>
    <xf numFmtId="0" fontId="31" fillId="10" borderId="4" xfId="0" applyFont="1" applyFill="1" applyBorder="1" applyAlignment="1">
      <alignment vertical="center" wrapText="1"/>
    </xf>
    <xf numFmtId="0" fontId="24" fillId="10" borderId="4" xfId="0" applyFont="1" applyFill="1" applyBorder="1" applyAlignment="1">
      <alignment vertical="center" wrapText="1"/>
    </xf>
    <xf numFmtId="0" fontId="34" fillId="10" borderId="4" xfId="0" applyFont="1" applyFill="1" applyBorder="1" applyAlignment="1">
      <alignment vertical="center" wrapText="1"/>
    </xf>
    <xf numFmtId="0" fontId="41" fillId="0" borderId="4" xfId="0" applyFont="1" applyBorder="1" applyAlignment="1">
      <alignment vertical="center" wrapText="1"/>
    </xf>
    <xf numFmtId="0" fontId="34" fillId="0" borderId="4" xfId="0" applyFont="1" applyBorder="1" applyAlignment="1">
      <alignment vertical="center" wrapText="1"/>
    </xf>
    <xf numFmtId="0" fontId="22" fillId="0" borderId="4" xfId="0" applyFont="1" applyBorder="1" applyAlignment="1">
      <alignment vertical="center"/>
    </xf>
    <xf numFmtId="0" fontId="34" fillId="2" borderId="4" xfId="0" applyFont="1" applyFill="1" applyBorder="1" applyAlignment="1">
      <alignment vertical="center" wrapText="1"/>
    </xf>
    <xf numFmtId="0" fontId="18" fillId="2" borderId="4" xfId="0" applyFont="1" applyFill="1" applyBorder="1" applyAlignment="1">
      <alignment horizontal="left" vertical="center" wrapText="1"/>
    </xf>
    <xf numFmtId="0" fontId="18" fillId="10" borderId="4" xfId="0" applyFont="1" applyFill="1" applyBorder="1" applyAlignment="1">
      <alignment horizontal="left" vertical="center" wrapText="1"/>
    </xf>
    <xf numFmtId="0" fontId="24" fillId="2" borderId="12" xfId="0" applyFont="1" applyFill="1" applyBorder="1" applyAlignment="1">
      <alignment vertical="center" wrapText="1"/>
    </xf>
    <xf numFmtId="0" fontId="19" fillId="2" borderId="12" xfId="0" applyFont="1" applyFill="1" applyBorder="1" applyAlignment="1">
      <alignment horizontal="center" vertical="center" wrapText="1"/>
    </xf>
    <xf numFmtId="0" fontId="19" fillId="4" borderId="12" xfId="0" applyFont="1" applyFill="1" applyBorder="1" applyAlignment="1">
      <alignment horizontal="center" vertical="center" wrapText="1"/>
    </xf>
    <xf numFmtId="0" fontId="36" fillId="3" borderId="12" xfId="0" applyFont="1" applyFill="1" applyBorder="1" applyAlignment="1">
      <alignment horizontal="center" vertical="center" wrapText="1"/>
    </xf>
    <xf numFmtId="0" fontId="21" fillId="4" borderId="12" xfId="0" applyFont="1" applyFill="1" applyBorder="1" applyAlignment="1">
      <alignment horizontal="center" vertical="center" wrapText="1"/>
    </xf>
    <xf numFmtId="0" fontId="22" fillId="4" borderId="12" xfId="0" applyFont="1" applyFill="1" applyBorder="1" applyAlignment="1">
      <alignment horizontal="center" vertical="center" wrapText="1"/>
    </xf>
    <xf numFmtId="0" fontId="23" fillId="4" borderId="12" xfId="0" applyFont="1" applyFill="1" applyBorder="1" applyAlignment="1">
      <alignment horizontal="center" vertical="center" wrapText="1"/>
    </xf>
    <xf numFmtId="0" fontId="22" fillId="0" borderId="12" xfId="0" applyFont="1" applyBorder="1" applyAlignment="1">
      <alignment horizontal="left" vertical="center" wrapText="1"/>
    </xf>
    <xf numFmtId="0" fontId="22" fillId="2" borderId="12" xfId="0" applyFont="1" applyFill="1" applyBorder="1" applyAlignment="1">
      <alignment vertical="center" wrapText="1"/>
    </xf>
    <xf numFmtId="0" fontId="37" fillId="0" borderId="12" xfId="0" applyFont="1" applyBorder="1" applyAlignment="1">
      <alignment horizontal="left" vertical="center" wrapText="1"/>
    </xf>
    <xf numFmtId="0" fontId="22" fillId="2" borderId="12" xfId="0" applyFont="1" applyFill="1" applyBorder="1" applyAlignment="1">
      <alignment horizontal="center" vertical="center"/>
    </xf>
    <xf numFmtId="0" fontId="37" fillId="2" borderId="12" xfId="0" applyFont="1" applyFill="1" applyBorder="1" applyAlignment="1">
      <alignment horizontal="center" vertical="center" wrapText="1"/>
    </xf>
    <xf numFmtId="0" fontId="37" fillId="4" borderId="12" xfId="0" applyFont="1" applyFill="1" applyBorder="1" applyAlignment="1">
      <alignment horizontal="center" vertical="center" wrapText="1"/>
    </xf>
    <xf numFmtId="0" fontId="21" fillId="4" borderId="12" xfId="0" applyFont="1" applyFill="1" applyBorder="1" applyAlignment="1">
      <alignment horizontal="center" vertical="center"/>
    </xf>
    <xf numFmtId="0" fontId="21" fillId="0" borderId="12" xfId="0" applyFont="1" applyBorder="1" applyAlignment="1">
      <alignment horizontal="left" vertical="center" wrapText="1"/>
    </xf>
    <xf numFmtId="0" fontId="22" fillId="0" borderId="12" xfId="0" applyFont="1" applyBorder="1" applyAlignment="1">
      <alignment vertical="center" wrapText="1"/>
    </xf>
    <xf numFmtId="0" fontId="29" fillId="0" borderId="12" xfId="0" applyFont="1" applyBorder="1" applyAlignment="1">
      <alignment horizontal="left" vertical="center" wrapText="1"/>
    </xf>
    <xf numFmtId="0" fontId="19" fillId="2" borderId="12" xfId="0" applyFont="1" applyFill="1" applyBorder="1" applyAlignment="1">
      <alignment vertical="center" wrapText="1"/>
    </xf>
    <xf numFmtId="0" fontId="19" fillId="2" borderId="12" xfId="0" applyFont="1" applyFill="1" applyBorder="1" applyAlignment="1">
      <alignment horizontal="left" vertical="center" wrapText="1"/>
    </xf>
    <xf numFmtId="0" fontId="19" fillId="10" borderId="12" xfId="0" applyFont="1" applyFill="1" applyBorder="1" applyAlignment="1">
      <alignment vertical="center" wrapText="1"/>
    </xf>
    <xf numFmtId="0" fontId="27" fillId="0" borderId="12" xfId="0" applyFont="1" applyBorder="1" applyAlignment="1">
      <alignment horizontal="left" vertical="center" wrapText="1"/>
    </xf>
    <xf numFmtId="0" fontId="27" fillId="2" borderId="12" xfId="0" applyFont="1" applyFill="1" applyBorder="1" applyAlignment="1">
      <alignment vertical="center" wrapText="1"/>
    </xf>
    <xf numFmtId="0" fontId="27" fillId="2" borderId="12" xfId="0" applyFont="1" applyFill="1" applyBorder="1" applyAlignment="1">
      <alignment horizontal="left" vertical="center" wrapText="1"/>
    </xf>
    <xf numFmtId="0" fontId="30" fillId="0" borderId="12" xfId="0" applyFont="1" applyBorder="1" applyAlignment="1">
      <alignment vertical="center" wrapText="1"/>
    </xf>
    <xf numFmtId="0" fontId="19" fillId="10" borderId="12" xfId="0" applyFont="1" applyFill="1" applyBorder="1" applyAlignment="1">
      <alignment horizontal="left" vertical="center" wrapText="1"/>
    </xf>
    <xf numFmtId="0" fontId="32" fillId="0" borderId="12" xfId="0" applyFont="1" applyBorder="1" applyAlignment="1">
      <alignment vertical="center" wrapText="1"/>
    </xf>
    <xf numFmtId="0" fontId="21" fillId="2" borderId="12" xfId="0" applyFont="1" applyFill="1" applyBorder="1" applyAlignment="1">
      <alignment vertical="center" wrapText="1"/>
    </xf>
    <xf numFmtId="0" fontId="22" fillId="4" borderId="12" xfId="0" applyFont="1" applyFill="1" applyBorder="1" applyAlignment="1">
      <alignment horizontal="center" vertical="center"/>
    </xf>
    <xf numFmtId="0" fontId="22" fillId="0" borderId="12" xfId="0" applyFont="1" applyBorder="1" applyAlignment="1">
      <alignment vertical="center"/>
    </xf>
    <xf numFmtId="0" fontId="22" fillId="10" borderId="12" xfId="0" applyFont="1" applyFill="1" applyBorder="1" applyAlignment="1">
      <alignment horizontal="left" vertical="center" wrapText="1"/>
    </xf>
    <xf numFmtId="0" fontId="22" fillId="10" borderId="12" xfId="0" quotePrefix="1" applyFont="1" applyFill="1" applyBorder="1" applyAlignment="1">
      <alignment horizontal="left" vertical="center" wrapText="1"/>
    </xf>
    <xf numFmtId="0" fontId="42" fillId="0" borderId="12" xfId="0" applyFont="1" applyBorder="1" applyAlignment="1">
      <alignment vertical="center" wrapText="1"/>
    </xf>
    <xf numFmtId="0" fontId="27" fillId="10" borderId="12" xfId="0" quotePrefix="1" applyFont="1" applyFill="1" applyBorder="1" applyAlignment="1">
      <alignment horizontal="left" vertical="center" wrapText="1"/>
    </xf>
    <xf numFmtId="0" fontId="27" fillId="10" borderId="12" xfId="0" applyFont="1" applyFill="1" applyBorder="1" applyAlignment="1">
      <alignment horizontal="left" vertical="center" wrapText="1"/>
    </xf>
    <xf numFmtId="0" fontId="19" fillId="0" borderId="12" xfId="0" quotePrefix="1" applyFont="1" applyBorder="1" applyAlignment="1">
      <alignment horizontal="left" vertical="center" wrapText="1"/>
    </xf>
    <xf numFmtId="0" fontId="19" fillId="2" borderId="12" xfId="0" quotePrefix="1" applyFont="1" applyFill="1" applyBorder="1" applyAlignment="1">
      <alignment horizontal="left" vertical="center" wrapText="1"/>
    </xf>
    <xf numFmtId="0" fontId="21" fillId="10" borderId="12" xfId="0" quotePrefix="1" applyFont="1" applyFill="1" applyBorder="1" applyAlignment="1">
      <alignment horizontal="left" vertical="center" wrapText="1"/>
    </xf>
    <xf numFmtId="0" fontId="21" fillId="10" borderId="12" xfId="0" applyFont="1" applyFill="1" applyBorder="1" applyAlignment="1">
      <alignment horizontal="left" vertical="center" wrapText="1"/>
    </xf>
    <xf numFmtId="0" fontId="23" fillId="2" borderId="12" xfId="0" applyFont="1" applyFill="1" applyBorder="1" applyAlignment="1">
      <alignment horizontal="left" vertical="center" wrapText="1"/>
    </xf>
    <xf numFmtId="0" fontId="32" fillId="2" borderId="12" xfId="0" applyFont="1" applyFill="1" applyBorder="1" applyAlignment="1">
      <alignment horizontal="left" vertical="center" wrapText="1"/>
    </xf>
    <xf numFmtId="0" fontId="31" fillId="2" borderId="12" xfId="0" applyFont="1" applyFill="1" applyBorder="1" applyAlignment="1">
      <alignment vertical="center" wrapText="1"/>
    </xf>
    <xf numFmtId="0" fontId="22" fillId="14" borderId="12" xfId="0" applyFont="1" applyFill="1" applyBorder="1" applyAlignment="1">
      <alignment vertical="center" wrapText="1"/>
    </xf>
    <xf numFmtId="0" fontId="24" fillId="2" borderId="12" xfId="0" applyFont="1" applyFill="1" applyBorder="1" applyAlignment="1">
      <alignment horizontal="left" vertical="center" wrapText="1"/>
    </xf>
    <xf numFmtId="0" fontId="27" fillId="14" borderId="12" xfId="0" applyFont="1" applyFill="1" applyBorder="1" applyAlignment="1">
      <alignment vertical="center" wrapText="1"/>
    </xf>
    <xf numFmtId="0" fontId="27" fillId="0" borderId="4" xfId="0" applyFont="1" applyBorder="1" applyAlignment="1">
      <alignment vertical="center" wrapText="1"/>
    </xf>
    <xf numFmtId="0" fontId="43" fillId="0" borderId="4" xfId="0" applyFont="1" applyBorder="1" applyAlignment="1">
      <alignment vertical="center" wrapText="1"/>
    </xf>
    <xf numFmtId="0" fontId="22" fillId="0" borderId="8" xfId="0" applyFont="1" applyBorder="1" applyAlignment="1">
      <alignment horizontal="left" vertical="center" wrapText="1"/>
    </xf>
    <xf numFmtId="0" fontId="19" fillId="0" borderId="8" xfId="0" applyFont="1" applyBorder="1" applyAlignment="1">
      <alignment vertical="center" wrapText="1"/>
    </xf>
    <xf numFmtId="0" fontId="22" fillId="2" borderId="10" xfId="0" applyFont="1" applyFill="1" applyBorder="1" applyAlignment="1">
      <alignment horizontal="center" vertical="center"/>
    </xf>
    <xf numFmtId="0" fontId="22" fillId="2" borderId="8" xfId="0" applyFont="1" applyFill="1" applyBorder="1" applyAlignment="1">
      <alignment horizontal="center" vertical="center"/>
    </xf>
    <xf numFmtId="0" fontId="22" fillId="4" borderId="8" xfId="0" applyFont="1" applyFill="1" applyBorder="1" applyAlignment="1">
      <alignment horizontal="center" vertical="center"/>
    </xf>
    <xf numFmtId="0" fontId="22" fillId="0" borderId="8" xfId="0" applyFont="1" applyBorder="1" applyAlignment="1">
      <alignment vertical="center"/>
    </xf>
    <xf numFmtId="0" fontId="22" fillId="0" borderId="0" xfId="0" applyFont="1" applyAlignment="1">
      <alignment vertical="center"/>
    </xf>
    <xf numFmtId="0" fontId="22" fillId="0" borderId="11" xfId="0" applyFont="1" applyBorder="1" applyAlignment="1">
      <alignment horizontal="left" vertical="center" wrapText="1"/>
    </xf>
    <xf numFmtId="0" fontId="22" fillId="10" borderId="8" xfId="0" applyFont="1" applyFill="1" applyBorder="1" applyAlignment="1">
      <alignment horizontal="left" vertical="center" wrapText="1"/>
    </xf>
    <xf numFmtId="0" fontId="22" fillId="0" borderId="10" xfId="0" applyFont="1" applyBorder="1" applyAlignment="1">
      <alignment horizontal="left" vertical="center" wrapText="1"/>
    </xf>
    <xf numFmtId="0" fontId="22" fillId="10" borderId="11" xfId="0" applyFont="1" applyFill="1" applyBorder="1" applyAlignment="1">
      <alignment horizontal="left" vertical="center" wrapText="1"/>
    </xf>
    <xf numFmtId="0" fontId="22" fillId="10" borderId="9" xfId="0" quotePrefix="1" applyFont="1" applyFill="1" applyBorder="1" applyAlignment="1">
      <alignment horizontal="left" vertical="center" wrapText="1"/>
    </xf>
    <xf numFmtId="0" fontId="21" fillId="2" borderId="8" xfId="0" applyFont="1" applyFill="1" applyBorder="1" applyAlignment="1">
      <alignment horizontal="center" vertical="center"/>
    </xf>
    <xf numFmtId="0" fontId="21" fillId="4" borderId="8" xfId="0" applyFont="1" applyFill="1" applyBorder="1" applyAlignment="1">
      <alignment horizontal="center" vertical="center"/>
    </xf>
    <xf numFmtId="0" fontId="21" fillId="0" borderId="8" xfId="0" applyFont="1" applyBorder="1" applyAlignment="1">
      <alignment vertical="center"/>
    </xf>
    <xf numFmtId="0" fontId="21" fillId="0" borderId="8" xfId="0" applyFont="1" applyBorder="1" applyAlignment="1">
      <alignment vertical="center" wrapText="1"/>
    </xf>
    <xf numFmtId="0" fontId="21" fillId="0" borderId="0" xfId="0" applyFont="1" applyAlignment="1">
      <alignment vertical="center"/>
    </xf>
    <xf numFmtId="0" fontId="22" fillId="10" borderId="8" xfId="0" quotePrefix="1" applyFont="1" applyFill="1" applyBorder="1" applyAlignment="1">
      <alignment horizontal="left" vertical="center" wrapText="1"/>
    </xf>
    <xf numFmtId="0" fontId="22" fillId="10" borderId="11" xfId="0" quotePrefix="1" applyFont="1" applyFill="1" applyBorder="1" applyAlignment="1">
      <alignment horizontal="left" vertical="center" wrapText="1"/>
    </xf>
    <xf numFmtId="0" fontId="22" fillId="0" borderId="11" xfId="0" applyFont="1" applyBorder="1" applyAlignment="1">
      <alignment vertical="center"/>
    </xf>
    <xf numFmtId="0" fontId="21" fillId="10" borderId="8" xfId="0" applyFont="1" applyFill="1" applyBorder="1" applyAlignment="1">
      <alignment horizontal="left" vertical="center" wrapText="1"/>
    </xf>
    <xf numFmtId="0" fontId="21" fillId="0" borderId="8" xfId="0" applyFont="1" applyBorder="1" applyAlignment="1">
      <alignment horizontal="left" vertical="center" wrapText="1"/>
    </xf>
    <xf numFmtId="0" fontId="21" fillId="10" borderId="11" xfId="0" applyFont="1" applyFill="1" applyBorder="1" applyAlignment="1">
      <alignment horizontal="left" vertical="center" wrapText="1"/>
    </xf>
    <xf numFmtId="0" fontId="21" fillId="10" borderId="5" xfId="0" applyFont="1" applyFill="1" applyBorder="1" applyAlignment="1">
      <alignment horizontal="left" vertical="center" wrapText="1"/>
    </xf>
    <xf numFmtId="0" fontId="21" fillId="10" borderId="8" xfId="0" quotePrefix="1" applyFont="1" applyFill="1" applyBorder="1" applyAlignment="1">
      <alignment horizontal="left" vertical="center" wrapText="1"/>
    </xf>
    <xf numFmtId="0" fontId="22" fillId="10" borderId="10" xfId="0" quotePrefix="1" applyFont="1" applyFill="1" applyBorder="1" applyAlignment="1">
      <alignment horizontal="left" vertical="center" wrapText="1"/>
    </xf>
    <xf numFmtId="0" fontId="22" fillId="0" borderId="12" xfId="0" applyFont="1" applyBorder="1" applyAlignment="1">
      <alignment horizontal="left" vertical="center"/>
    </xf>
    <xf numFmtId="0" fontId="22" fillId="10" borderId="23" xfId="0" quotePrefix="1" applyFont="1" applyFill="1" applyBorder="1" applyAlignment="1">
      <alignment horizontal="left" vertical="center" wrapText="1"/>
    </xf>
    <xf numFmtId="0" fontId="22" fillId="0" borderId="8" xfId="0" quotePrefix="1" applyFont="1" applyBorder="1" applyAlignment="1">
      <alignment horizontal="left" vertical="center" wrapText="1"/>
    </xf>
    <xf numFmtId="0" fontId="42" fillId="0" borderId="8" xfId="0" applyFont="1" applyBorder="1" applyAlignment="1">
      <alignment horizontal="left" vertical="center" wrapText="1"/>
    </xf>
    <xf numFmtId="0" fontId="27" fillId="0" borderId="8" xfId="0" applyFont="1" applyBorder="1" applyAlignment="1">
      <alignment horizontal="left" vertical="center" wrapText="1"/>
    </xf>
    <xf numFmtId="0" fontId="22" fillId="0" borderId="18" xfId="0" applyFont="1" applyBorder="1" applyAlignment="1">
      <alignment horizontal="left" vertical="center" wrapText="1"/>
    </xf>
    <xf numFmtId="0" fontId="22" fillId="0" borderId="8" xfId="0" applyFont="1" applyBorder="1" applyAlignment="1">
      <alignment horizontal="left" vertical="center"/>
    </xf>
    <xf numFmtId="0" fontId="22" fillId="2" borderId="23" xfId="0" applyFont="1" applyFill="1" applyBorder="1" applyAlignment="1">
      <alignment horizontal="center" vertical="center"/>
    </xf>
    <xf numFmtId="0" fontId="22" fillId="0" borderId="5" xfId="0" applyFont="1" applyBorder="1" applyAlignment="1">
      <alignment horizontal="left" vertical="center" wrapText="1"/>
    </xf>
    <xf numFmtId="0" fontId="42" fillId="0" borderId="8" xfId="0" applyFont="1" applyBorder="1" applyAlignment="1">
      <alignment vertical="center" wrapText="1"/>
    </xf>
    <xf numFmtId="0" fontId="22" fillId="0" borderId="8" xfId="0" applyFont="1" applyBorder="1" applyAlignment="1">
      <alignment vertical="center" wrapText="1"/>
    </xf>
    <xf numFmtId="0" fontId="22" fillId="0" borderId="0" xfId="0" applyFont="1" applyAlignment="1">
      <alignment vertical="center" wrapText="1"/>
    </xf>
    <xf numFmtId="0" fontId="22" fillId="0" borderId="11" xfId="0" quotePrefix="1" applyFont="1" applyBorder="1" applyAlignment="1">
      <alignment horizontal="left" vertical="center" wrapText="1"/>
    </xf>
    <xf numFmtId="0" fontId="22" fillId="2" borderId="11" xfId="0" applyFont="1" applyFill="1" applyBorder="1" applyAlignment="1">
      <alignment horizontal="center" vertical="center"/>
    </xf>
    <xf numFmtId="0" fontId="22" fillId="4" borderId="11" xfId="0" applyFont="1" applyFill="1" applyBorder="1" applyAlignment="1">
      <alignment horizontal="center" vertical="center"/>
    </xf>
    <xf numFmtId="0" fontId="22" fillId="0" borderId="12" xfId="0" quotePrefix="1" applyFont="1" applyBorder="1" applyAlignment="1">
      <alignment horizontal="left" vertical="center" wrapText="1"/>
    </xf>
    <xf numFmtId="0" fontId="24" fillId="9" borderId="15" xfId="0" applyFont="1" applyFill="1" applyBorder="1" applyAlignment="1">
      <alignment horizontal="left" vertical="center" wrapText="1"/>
    </xf>
    <xf numFmtId="0" fontId="24" fillId="9" borderId="17" xfId="0" applyFont="1" applyFill="1" applyBorder="1" applyAlignment="1">
      <alignment horizontal="left" vertical="center" wrapText="1"/>
    </xf>
    <xf numFmtId="0" fontId="24" fillId="9" borderId="17" xfId="0" applyFont="1" applyFill="1" applyBorder="1" applyAlignment="1">
      <alignment horizontal="center" vertical="center" wrapText="1"/>
    </xf>
    <xf numFmtId="0" fontId="24" fillId="9" borderId="13" xfId="0" applyFont="1" applyFill="1" applyBorder="1" applyAlignment="1">
      <alignment horizontal="left" vertical="center" wrapText="1"/>
    </xf>
    <xf numFmtId="0" fontId="21" fillId="10" borderId="12" xfId="0" applyFont="1" applyFill="1" applyBorder="1" applyAlignment="1">
      <alignment vertical="center" wrapText="1"/>
    </xf>
    <xf numFmtId="0" fontId="25" fillId="8" borderId="17" xfId="0" applyFont="1" applyFill="1" applyBorder="1" applyAlignment="1">
      <alignment horizontal="left" vertical="center" wrapText="1"/>
    </xf>
    <xf numFmtId="0" fontId="21" fillId="10" borderId="11" xfId="0" applyFont="1" applyFill="1" applyBorder="1" applyAlignment="1">
      <alignment vertical="center" wrapText="1"/>
    </xf>
    <xf numFmtId="0" fontId="21" fillId="10" borderId="5" xfId="0" applyFont="1" applyFill="1" applyBorder="1" applyAlignment="1">
      <alignment vertical="center" wrapText="1"/>
    </xf>
    <xf numFmtId="0" fontId="22" fillId="0" borderId="5" xfId="0" applyFont="1" applyBorder="1" applyAlignment="1">
      <alignment vertical="center"/>
    </xf>
    <xf numFmtId="0" fontId="22" fillId="10" borderId="11" xfId="0" applyFont="1" applyFill="1" applyBorder="1" applyAlignment="1">
      <alignment vertical="center" wrapText="1"/>
    </xf>
    <xf numFmtId="0" fontId="22" fillId="0" borderId="18" xfId="0" applyFont="1" applyBorder="1" applyAlignment="1">
      <alignment vertical="center"/>
    </xf>
    <xf numFmtId="0" fontId="25" fillId="24" borderId="15" xfId="0" applyFont="1" applyFill="1" applyBorder="1" applyAlignment="1">
      <alignment vertical="center" wrapText="1"/>
    </xf>
    <xf numFmtId="0" fontId="25" fillId="24" borderId="17" xfId="0" applyFont="1" applyFill="1" applyBorder="1" applyAlignment="1">
      <alignment vertical="center" wrapText="1"/>
    </xf>
    <xf numFmtId="0" fontId="25" fillId="24" borderId="13" xfId="0" applyFont="1" applyFill="1" applyBorder="1" applyAlignment="1">
      <alignment vertical="center" wrapText="1"/>
    </xf>
    <xf numFmtId="0" fontId="21" fillId="2" borderId="10" xfId="0" applyFont="1" applyFill="1" applyBorder="1" applyAlignment="1">
      <alignment horizontal="center" vertical="center"/>
    </xf>
    <xf numFmtId="0" fontId="22" fillId="0" borderId="4" xfId="0" applyFont="1" applyBorder="1" applyAlignment="1">
      <alignment horizontal="left" vertical="center" wrapText="1"/>
    </xf>
    <xf numFmtId="0" fontId="22" fillId="0" borderId="10" xfId="0" quotePrefix="1" applyFont="1" applyBorder="1" applyAlignment="1">
      <alignment horizontal="left" vertical="center" wrapText="1"/>
    </xf>
    <xf numFmtId="0" fontId="27" fillId="10" borderId="11" xfId="0" applyFont="1" applyFill="1" applyBorder="1" applyAlignment="1">
      <alignment horizontal="left" vertical="center" wrapText="1"/>
    </xf>
    <xf numFmtId="0" fontId="48" fillId="0" borderId="12" xfId="0" applyFont="1" applyBorder="1" applyAlignment="1">
      <alignment horizontal="left" vertical="center" wrapText="1"/>
    </xf>
    <xf numFmtId="0" fontId="27" fillId="0" borderId="8" xfId="0" quotePrefix="1" applyFont="1" applyBorder="1" applyAlignment="1">
      <alignment horizontal="left" vertical="center" wrapText="1"/>
    </xf>
    <xf numFmtId="0" fontId="49" fillId="4" borderId="8" xfId="1" applyFill="1" applyBorder="1" applyAlignment="1">
      <alignment horizontal="left" vertical="center" wrapText="1"/>
    </xf>
    <xf numFmtId="0" fontId="1" fillId="31" borderId="1" xfId="0" applyFont="1" applyFill="1" applyBorder="1"/>
    <xf numFmtId="0" fontId="8" fillId="31" borderId="1" xfId="0" applyFont="1" applyFill="1" applyBorder="1"/>
    <xf numFmtId="0" fontId="2" fillId="31" borderId="1" xfId="0" applyFont="1" applyFill="1" applyBorder="1"/>
    <xf numFmtId="0" fontId="1" fillId="32" borderId="0" xfId="0" applyFont="1" applyFill="1"/>
    <xf numFmtId="0" fontId="8" fillId="31" borderId="1" xfId="0" applyFont="1" applyFill="1" applyBorder="1" applyAlignment="1">
      <alignment horizontal="left"/>
    </xf>
    <xf numFmtId="0" fontId="9" fillId="31" borderId="1" xfId="0" applyFont="1" applyFill="1" applyBorder="1"/>
    <xf numFmtId="0" fontId="8" fillId="32" borderId="0" xfId="0" applyFont="1" applyFill="1"/>
    <xf numFmtId="0" fontId="3" fillId="31" borderId="1" xfId="0" applyFont="1" applyFill="1" applyBorder="1"/>
    <xf numFmtId="0" fontId="1" fillId="31" borderId="1" xfId="0" applyFont="1" applyFill="1" applyBorder="1" applyAlignment="1">
      <alignment horizontal="left"/>
    </xf>
    <xf numFmtId="0" fontId="0" fillId="32" borderId="0" xfId="0" applyFill="1"/>
    <xf numFmtId="0" fontId="10" fillId="31" borderId="1" xfId="0" applyFont="1" applyFill="1" applyBorder="1" applyAlignment="1">
      <alignment horizontal="left"/>
    </xf>
    <xf numFmtId="49" fontId="8" fillId="31" borderId="1" xfId="0" applyNumberFormat="1" applyFont="1" applyFill="1" applyBorder="1"/>
    <xf numFmtId="14" fontId="8" fillId="31" borderId="1" xfId="0" applyNumberFormat="1" applyFont="1" applyFill="1" applyBorder="1" applyAlignment="1">
      <alignment horizontal="left"/>
    </xf>
    <xf numFmtId="14" fontId="8" fillId="31" borderId="1" xfId="0" applyNumberFormat="1" applyFont="1" applyFill="1" applyBorder="1"/>
    <xf numFmtId="0" fontId="11" fillId="32" borderId="0" xfId="0" applyFont="1" applyFill="1"/>
    <xf numFmtId="0" fontId="12" fillId="32" borderId="0" xfId="0" applyFont="1" applyFill="1"/>
    <xf numFmtId="0" fontId="53" fillId="0" borderId="39" xfId="0" applyFont="1" applyBorder="1" applyAlignment="1">
      <alignment wrapText="1"/>
    </xf>
    <xf numFmtId="0" fontId="51" fillId="33" borderId="41" xfId="0" applyFont="1" applyFill="1" applyBorder="1" applyAlignment="1">
      <alignment horizontal="center" wrapText="1"/>
    </xf>
    <xf numFmtId="0" fontId="54" fillId="0" borderId="42" xfId="0" applyFont="1" applyBorder="1" applyAlignment="1">
      <alignment vertical="center"/>
    </xf>
    <xf numFmtId="0" fontId="54" fillId="0" borderId="41" xfId="0" applyFont="1" applyBorder="1" applyAlignment="1">
      <alignment wrapText="1"/>
    </xf>
    <xf numFmtId="0" fontId="53" fillId="0" borderId="41" xfId="0" applyFont="1" applyBorder="1" applyAlignment="1">
      <alignment wrapText="1"/>
    </xf>
    <xf numFmtId="0" fontId="53" fillId="0" borderId="43" xfId="0" applyFont="1" applyBorder="1" applyAlignment="1">
      <alignment wrapText="1"/>
    </xf>
    <xf numFmtId="0" fontId="50" fillId="0" borderId="41" xfId="0" applyFont="1" applyBorder="1" applyAlignment="1">
      <alignment wrapText="1"/>
    </xf>
    <xf numFmtId="0" fontId="52" fillId="0" borderId="41" xfId="0" applyFont="1" applyBorder="1" applyAlignment="1">
      <alignment wrapText="1"/>
    </xf>
    <xf numFmtId="0" fontId="53" fillId="34" borderId="41" xfId="0" applyFont="1" applyFill="1" applyBorder="1" applyAlignment="1">
      <alignment wrapText="1"/>
    </xf>
    <xf numFmtId="0" fontId="53" fillId="34" borderId="44" xfId="0" applyFont="1" applyFill="1" applyBorder="1" applyAlignment="1">
      <alignment wrapText="1"/>
    </xf>
    <xf numFmtId="0" fontId="55" fillId="0" borderId="41" xfId="0" applyFont="1" applyBorder="1" applyAlignment="1">
      <alignment wrapText="1"/>
    </xf>
    <xf numFmtId="0" fontId="53" fillId="0" borderId="44" xfId="0" applyFont="1" applyBorder="1" applyAlignment="1">
      <alignment wrapText="1"/>
    </xf>
    <xf numFmtId="0" fontId="22" fillId="2" borderId="14" xfId="0" applyFont="1" applyFill="1" applyBorder="1" applyAlignment="1">
      <alignment horizontal="center" vertical="center" wrapText="1"/>
    </xf>
    <xf numFmtId="0" fontId="4" fillId="2" borderId="2" xfId="0" applyFont="1" applyFill="1" applyBorder="1" applyAlignment="1">
      <alignment horizontal="center" wrapText="1"/>
    </xf>
    <xf numFmtId="0" fontId="5" fillId="0" borderId="3" xfId="0" applyFont="1" applyBorder="1"/>
    <xf numFmtId="0" fontId="5" fillId="0" borderId="4" xfId="0" applyFont="1" applyBorder="1"/>
    <xf numFmtId="0" fontId="6" fillId="2" borderId="2" xfId="0" applyFont="1" applyFill="1" applyBorder="1" applyAlignment="1">
      <alignment horizontal="center" wrapText="1"/>
    </xf>
    <xf numFmtId="0" fontId="2" fillId="2" borderId="2" xfId="0" applyFont="1" applyFill="1" applyBorder="1" applyAlignment="1">
      <alignment horizontal="center"/>
    </xf>
    <xf numFmtId="0" fontId="13" fillId="2" borderId="2" xfId="0" applyFont="1" applyFill="1" applyBorder="1" applyAlignment="1">
      <alignment horizontal="center"/>
    </xf>
    <xf numFmtId="0" fontId="47" fillId="22" borderId="12" xfId="0" applyFont="1" applyFill="1" applyBorder="1" applyAlignment="1">
      <alignment horizontal="left" vertical="center" wrapText="1"/>
    </xf>
    <xf numFmtId="0" fontId="24" fillId="25" borderId="12" xfId="0" applyFont="1" applyFill="1" applyBorder="1" applyAlignment="1">
      <alignment horizontal="left" vertical="center" wrapText="1"/>
    </xf>
    <xf numFmtId="0" fontId="24" fillId="11" borderId="12" xfId="0" applyFont="1" applyFill="1" applyBorder="1" applyAlignment="1">
      <alignment horizontal="left" vertical="center" wrapText="1"/>
    </xf>
    <xf numFmtId="0" fontId="22" fillId="10" borderId="12" xfId="0" applyFont="1" applyFill="1" applyBorder="1" applyAlignment="1">
      <alignment horizontal="left" vertical="center" wrapText="1"/>
    </xf>
    <xf numFmtId="0" fontId="21" fillId="0" borderId="12" xfId="0" applyFont="1" applyBorder="1" applyAlignment="1">
      <alignment horizontal="left" vertical="center"/>
    </xf>
    <xf numFmtId="0" fontId="19" fillId="2" borderId="14" xfId="0" applyFont="1" applyFill="1" applyBorder="1" applyAlignment="1">
      <alignment horizontal="left" vertical="center" wrapText="1"/>
    </xf>
    <xf numFmtId="0" fontId="19" fillId="2" borderId="22" xfId="0" applyFont="1" applyFill="1" applyBorder="1" applyAlignment="1">
      <alignment horizontal="left" vertical="center" wrapText="1"/>
    </xf>
    <xf numFmtId="0" fontId="19" fillId="2" borderId="16" xfId="0" applyFont="1" applyFill="1" applyBorder="1" applyAlignment="1">
      <alignment horizontal="left" vertical="center" wrapText="1"/>
    </xf>
    <xf numFmtId="0" fontId="29" fillId="4" borderId="12" xfId="0" applyFont="1" applyFill="1" applyBorder="1" applyAlignment="1">
      <alignment horizontal="left" vertical="center" wrapText="1"/>
    </xf>
    <xf numFmtId="0" fontId="24" fillId="4" borderId="12" xfId="0" applyFont="1" applyFill="1" applyBorder="1" applyAlignment="1">
      <alignment horizontal="left" vertical="center" wrapText="1"/>
    </xf>
    <xf numFmtId="0" fontId="21" fillId="0" borderId="12" xfId="0" applyFont="1" applyBorder="1" applyAlignment="1">
      <alignment vertical="center" wrapText="1"/>
    </xf>
    <xf numFmtId="0" fontId="22" fillId="0" borderId="14" xfId="0" applyFont="1" applyBorder="1" applyAlignment="1">
      <alignment horizontal="left" vertical="center"/>
    </xf>
    <xf numFmtId="0" fontId="22" fillId="0" borderId="22" xfId="0" applyFont="1" applyBorder="1" applyAlignment="1">
      <alignment horizontal="left" vertical="center"/>
    </xf>
    <xf numFmtId="0" fontId="22" fillId="0" borderId="16" xfId="0" applyFont="1" applyBorder="1" applyAlignment="1">
      <alignment horizontal="left" vertical="center"/>
    </xf>
    <xf numFmtId="0" fontId="22" fillId="0" borderId="12" xfId="0" applyFont="1" applyBorder="1" applyAlignment="1">
      <alignment horizontal="left" vertical="center"/>
    </xf>
    <xf numFmtId="0" fontId="25" fillId="24" borderId="33" xfId="0" applyFont="1" applyFill="1" applyBorder="1" applyAlignment="1">
      <alignment horizontal="left" vertical="center" wrapText="1"/>
    </xf>
    <xf numFmtId="0" fontId="25" fillId="24" borderId="34" xfId="0" applyFont="1" applyFill="1" applyBorder="1" applyAlignment="1">
      <alignment horizontal="left" vertical="center" wrapText="1"/>
    </xf>
    <xf numFmtId="0" fontId="25" fillId="24" borderId="34" xfId="0" applyFont="1" applyFill="1" applyBorder="1" applyAlignment="1">
      <alignment horizontal="center" vertical="center" wrapText="1"/>
    </xf>
    <xf numFmtId="0" fontId="25" fillId="24" borderId="35" xfId="0" applyFont="1" applyFill="1" applyBorder="1" applyAlignment="1">
      <alignment horizontal="left" vertical="center" wrapText="1"/>
    </xf>
    <xf numFmtId="0" fontId="25" fillId="24" borderId="31" xfId="0" applyFont="1" applyFill="1" applyBorder="1" applyAlignment="1">
      <alignment horizontal="left" vertical="center" wrapText="1"/>
    </xf>
    <xf numFmtId="0" fontId="25" fillId="24" borderId="4" xfId="0" applyFont="1" applyFill="1" applyBorder="1" applyAlignment="1">
      <alignment horizontal="left" vertical="center" wrapText="1"/>
    </xf>
    <xf numFmtId="0" fontId="25" fillId="24" borderId="4" xfId="0" applyFont="1" applyFill="1" applyBorder="1" applyAlignment="1">
      <alignment horizontal="center" vertical="center" wrapText="1"/>
    </xf>
    <xf numFmtId="0" fontId="25" fillId="24" borderId="32" xfId="0" applyFont="1" applyFill="1" applyBorder="1" applyAlignment="1">
      <alignment horizontal="left" vertical="center" wrapText="1"/>
    </xf>
    <xf numFmtId="0" fontId="19" fillId="2" borderId="12" xfId="0" applyFont="1" applyFill="1" applyBorder="1" applyAlignment="1">
      <alignment vertical="center" wrapText="1"/>
    </xf>
    <xf numFmtId="0" fontId="25" fillId="24" borderId="15" xfId="0" applyFont="1" applyFill="1" applyBorder="1" applyAlignment="1">
      <alignment horizontal="left" vertical="center" wrapText="1"/>
    </xf>
    <xf numFmtId="0" fontId="25" fillId="24" borderId="17" xfId="0" applyFont="1" applyFill="1" applyBorder="1" applyAlignment="1">
      <alignment horizontal="left" vertical="center" wrapText="1"/>
    </xf>
    <xf numFmtId="0" fontId="25" fillId="8" borderId="17" xfId="0" applyFont="1" applyFill="1" applyBorder="1" applyAlignment="1">
      <alignment horizontal="left" vertical="center" wrapText="1"/>
    </xf>
    <xf numFmtId="0" fontId="25" fillId="24" borderId="13" xfId="0" applyFont="1" applyFill="1" applyBorder="1" applyAlignment="1">
      <alignment horizontal="left" vertical="center" wrapText="1"/>
    </xf>
    <xf numFmtId="0" fontId="19" fillId="2" borderId="12" xfId="0" applyFont="1" applyFill="1" applyBorder="1" applyAlignment="1">
      <alignment horizontal="left" vertical="center" wrapText="1"/>
    </xf>
    <xf numFmtId="0" fontId="28" fillId="4" borderId="6" xfId="0" applyFont="1" applyFill="1" applyBorder="1" applyAlignment="1">
      <alignment horizontal="left" vertical="center"/>
    </xf>
    <xf numFmtId="0" fontId="21" fillId="0" borderId="27" xfId="0" applyFont="1" applyBorder="1" applyAlignment="1">
      <alignment vertical="center"/>
    </xf>
    <xf numFmtId="0" fontId="21" fillId="0" borderId="7" xfId="0" applyFont="1" applyBorder="1" applyAlignment="1">
      <alignment vertical="center"/>
    </xf>
    <xf numFmtId="0" fontId="24" fillId="24" borderId="12" xfId="0" applyFont="1" applyFill="1" applyBorder="1" applyAlignment="1">
      <alignment horizontal="left" vertical="center" wrapText="1"/>
    </xf>
    <xf numFmtId="0" fontId="24" fillId="8" borderId="12" xfId="0" applyFont="1" applyFill="1" applyBorder="1" applyAlignment="1">
      <alignment horizontal="left" vertical="center" wrapText="1"/>
    </xf>
    <xf numFmtId="0" fontId="22" fillId="10" borderId="11" xfId="0" applyFont="1" applyFill="1" applyBorder="1" applyAlignment="1">
      <alignment horizontal="left" vertical="center" wrapText="1"/>
    </xf>
    <xf numFmtId="0" fontId="22" fillId="0" borderId="18" xfId="0" applyFont="1" applyBorder="1" applyAlignment="1">
      <alignment horizontal="left" vertical="center"/>
    </xf>
    <xf numFmtId="0" fontId="22" fillId="0" borderId="5" xfId="0" applyFont="1" applyBorder="1" applyAlignment="1">
      <alignment horizontal="left" vertical="center"/>
    </xf>
    <xf numFmtId="0" fontId="24" fillId="9" borderId="15" xfId="0" applyFont="1" applyFill="1" applyBorder="1" applyAlignment="1">
      <alignment horizontal="left" vertical="center" wrapText="1"/>
    </xf>
    <xf numFmtId="0" fontId="24" fillId="9" borderId="17" xfId="0" applyFont="1" applyFill="1" applyBorder="1" applyAlignment="1">
      <alignment horizontal="left" vertical="center" wrapText="1"/>
    </xf>
    <xf numFmtId="0" fontId="24" fillId="9" borderId="17" xfId="0" applyFont="1" applyFill="1" applyBorder="1" applyAlignment="1">
      <alignment horizontal="center" vertical="center" wrapText="1"/>
    </xf>
    <xf numFmtId="0" fontId="24" fillId="9" borderId="13" xfId="0" applyFont="1" applyFill="1" applyBorder="1" applyAlignment="1">
      <alignment horizontal="left" vertical="center" wrapText="1"/>
    </xf>
    <xf numFmtId="0" fontId="18" fillId="28" borderId="15" xfId="0" applyFont="1" applyFill="1" applyBorder="1" applyAlignment="1">
      <alignment horizontal="left" vertical="center" wrapText="1"/>
    </xf>
    <xf numFmtId="0" fontId="18" fillId="28" borderId="17" xfId="0" applyFont="1" applyFill="1" applyBorder="1" applyAlignment="1">
      <alignment horizontal="left" vertical="center" wrapText="1"/>
    </xf>
    <xf numFmtId="0" fontId="18" fillId="13" borderId="17" xfId="0" applyFont="1" applyFill="1" applyBorder="1" applyAlignment="1">
      <alignment horizontal="left" vertical="center" wrapText="1"/>
    </xf>
    <xf numFmtId="0" fontId="18" fillId="28" borderId="13" xfId="0" applyFont="1" applyFill="1" applyBorder="1" applyAlignment="1">
      <alignment horizontal="left" vertical="center" wrapText="1"/>
    </xf>
    <xf numFmtId="0" fontId="22" fillId="2" borderId="12" xfId="0" applyFont="1" applyFill="1" applyBorder="1" applyAlignment="1">
      <alignment horizontal="left" vertical="center" wrapText="1"/>
    </xf>
    <xf numFmtId="0" fontId="24" fillId="12" borderId="15" xfId="0" applyFont="1" applyFill="1" applyBorder="1" applyAlignment="1">
      <alignment horizontal="left" vertical="center" wrapText="1"/>
    </xf>
    <xf numFmtId="0" fontId="24" fillId="12" borderId="17" xfId="0" applyFont="1" applyFill="1" applyBorder="1" applyAlignment="1">
      <alignment horizontal="left" vertical="center" wrapText="1"/>
    </xf>
    <xf numFmtId="0" fontId="24" fillId="12" borderId="13" xfId="0" applyFont="1" applyFill="1" applyBorder="1" applyAlignment="1">
      <alignment horizontal="left" vertical="center" wrapText="1"/>
    </xf>
    <xf numFmtId="0" fontId="24" fillId="28" borderId="15" xfId="0" applyFont="1" applyFill="1" applyBorder="1" applyAlignment="1">
      <alignment horizontal="left" vertical="center" wrapText="1"/>
    </xf>
    <xf numFmtId="0" fontId="24" fillId="28" borderId="17" xfId="0" applyFont="1" applyFill="1" applyBorder="1" applyAlignment="1">
      <alignment horizontal="left" vertical="center" wrapText="1"/>
    </xf>
    <xf numFmtId="0" fontId="24" fillId="28" borderId="13" xfId="0" applyFont="1" applyFill="1" applyBorder="1" applyAlignment="1">
      <alignment horizontal="left" vertical="center" wrapText="1"/>
    </xf>
    <xf numFmtId="0" fontId="25" fillId="24" borderId="28" xfId="0" applyFont="1" applyFill="1" applyBorder="1" applyAlignment="1">
      <alignment horizontal="left" vertical="center" wrapText="1"/>
    </xf>
    <xf numFmtId="0" fontId="25" fillId="24" borderId="29" xfId="0" applyFont="1" applyFill="1" applyBorder="1" applyAlignment="1">
      <alignment horizontal="left" vertical="center" wrapText="1"/>
    </xf>
    <xf numFmtId="0" fontId="25" fillId="8" borderId="29" xfId="0" applyFont="1" applyFill="1" applyBorder="1" applyAlignment="1">
      <alignment horizontal="left" vertical="center" wrapText="1"/>
    </xf>
    <xf numFmtId="0" fontId="25" fillId="24" borderId="30" xfId="0" applyFont="1" applyFill="1" applyBorder="1" applyAlignment="1">
      <alignment horizontal="left" vertical="center" wrapText="1"/>
    </xf>
    <xf numFmtId="0" fontId="19" fillId="0" borderId="12" xfId="0" applyFont="1" applyBorder="1" applyAlignment="1">
      <alignment horizontal="left" vertical="center" wrapText="1"/>
    </xf>
    <xf numFmtId="0" fontId="25" fillId="24" borderId="19" xfId="0" applyFont="1" applyFill="1" applyBorder="1" applyAlignment="1">
      <alignment horizontal="left" vertical="center" wrapText="1"/>
    </xf>
    <xf numFmtId="0" fontId="25" fillId="24" borderId="20" xfId="0" applyFont="1" applyFill="1" applyBorder="1" applyAlignment="1">
      <alignment horizontal="left" vertical="center" wrapText="1"/>
    </xf>
    <xf numFmtId="0" fontId="25" fillId="8" borderId="20" xfId="0" applyFont="1" applyFill="1" applyBorder="1" applyAlignment="1">
      <alignment horizontal="left" vertical="center" wrapText="1"/>
    </xf>
    <xf numFmtId="0" fontId="25" fillId="24" borderId="21" xfId="0" applyFont="1" applyFill="1" applyBorder="1" applyAlignment="1">
      <alignment horizontal="left" vertical="center" wrapText="1"/>
    </xf>
    <xf numFmtId="0" fontId="21" fillId="10" borderId="11" xfId="0" applyFont="1" applyFill="1" applyBorder="1" applyAlignment="1">
      <alignment horizontal="left" vertical="center" wrapText="1"/>
    </xf>
    <xf numFmtId="0" fontId="21" fillId="10" borderId="5" xfId="0" applyFont="1" applyFill="1" applyBorder="1" applyAlignment="1">
      <alignment horizontal="left" vertical="center" wrapText="1"/>
    </xf>
    <xf numFmtId="0" fontId="22" fillId="0" borderId="11" xfId="0" applyFont="1" applyBorder="1" applyAlignment="1">
      <alignment horizontal="left" vertical="center"/>
    </xf>
    <xf numFmtId="0" fontId="25" fillId="27" borderId="15" xfId="0" applyFont="1" applyFill="1" applyBorder="1" applyAlignment="1">
      <alignment horizontal="left" vertical="center" wrapText="1"/>
    </xf>
    <xf numFmtId="0" fontId="25" fillId="27" borderId="17" xfId="0" applyFont="1" applyFill="1" applyBorder="1" applyAlignment="1">
      <alignment horizontal="left" vertical="center" wrapText="1"/>
    </xf>
    <xf numFmtId="0" fontId="25" fillId="16" borderId="17" xfId="0" applyFont="1" applyFill="1" applyBorder="1" applyAlignment="1">
      <alignment horizontal="left" vertical="center" wrapText="1"/>
    </xf>
    <xf numFmtId="0" fontId="25" fillId="27" borderId="13" xfId="0" applyFont="1" applyFill="1" applyBorder="1" applyAlignment="1">
      <alignment horizontal="left" vertical="center" wrapText="1"/>
    </xf>
    <xf numFmtId="0" fontId="24" fillId="26" borderId="15" xfId="0" applyFont="1" applyFill="1" applyBorder="1" applyAlignment="1">
      <alignment horizontal="left" vertical="center" wrapText="1"/>
    </xf>
    <xf numFmtId="0" fontId="24" fillId="26" borderId="17" xfId="0" applyFont="1" applyFill="1" applyBorder="1" applyAlignment="1">
      <alignment horizontal="left" vertical="center" wrapText="1"/>
    </xf>
    <xf numFmtId="0" fontId="24" fillId="26" borderId="13" xfId="0" applyFont="1" applyFill="1" applyBorder="1" applyAlignment="1">
      <alignment horizontal="left" vertical="center" wrapText="1"/>
    </xf>
    <xf numFmtId="0" fontId="22" fillId="2" borderId="14" xfId="0" applyFont="1" applyFill="1" applyBorder="1" applyAlignment="1">
      <alignment horizontal="left" vertical="center" wrapText="1"/>
    </xf>
    <xf numFmtId="0" fontId="22" fillId="2" borderId="16" xfId="0" applyFont="1" applyFill="1" applyBorder="1" applyAlignment="1">
      <alignment horizontal="left" vertical="center" wrapText="1"/>
    </xf>
    <xf numFmtId="0" fontId="22" fillId="2" borderId="22" xfId="0" applyFont="1" applyFill="1" applyBorder="1" applyAlignment="1">
      <alignment horizontal="left" vertical="center" wrapText="1"/>
    </xf>
    <xf numFmtId="0" fontId="24" fillId="19" borderId="12" xfId="0" applyFont="1" applyFill="1" applyBorder="1" applyAlignment="1">
      <alignment horizontal="left" vertical="center" wrapText="1"/>
    </xf>
    <xf numFmtId="0" fontId="24" fillId="15" borderId="12" xfId="0" applyFont="1" applyFill="1" applyBorder="1" applyAlignment="1">
      <alignment horizontal="left" vertical="center" wrapText="1"/>
    </xf>
    <xf numFmtId="0" fontId="18" fillId="22" borderId="4" xfId="0" applyFont="1" applyFill="1" applyBorder="1" applyAlignment="1">
      <alignment horizontal="left" vertical="center" wrapText="1"/>
    </xf>
    <xf numFmtId="0" fontId="18" fillId="3" borderId="12" xfId="0" applyFont="1" applyFill="1" applyBorder="1" applyAlignment="1">
      <alignment horizontal="center" vertical="center" wrapText="1"/>
    </xf>
    <xf numFmtId="0" fontId="21" fillId="0" borderId="12" xfId="0" applyFont="1" applyBorder="1" applyAlignment="1">
      <alignment horizontal="center" vertical="center" wrapText="1"/>
    </xf>
    <xf numFmtId="0" fontId="24" fillId="3" borderId="12" xfId="0" applyFont="1" applyFill="1" applyBorder="1" applyAlignment="1">
      <alignment horizontal="center" vertical="center" wrapText="1"/>
    </xf>
    <xf numFmtId="0" fontId="36" fillId="3" borderId="12" xfId="0" applyFont="1" applyFill="1" applyBorder="1" applyAlignment="1">
      <alignment horizontal="center" vertical="center" wrapText="1"/>
    </xf>
    <xf numFmtId="0" fontId="35" fillId="5" borderId="12" xfId="0" applyFont="1" applyFill="1" applyBorder="1" applyAlignment="1">
      <alignment horizontal="left" vertical="center" wrapText="1"/>
    </xf>
    <xf numFmtId="0" fontId="46" fillId="20" borderId="12" xfId="0" applyFont="1" applyFill="1" applyBorder="1" applyAlignment="1">
      <alignment horizontal="left" vertical="center" wrapText="1"/>
    </xf>
    <xf numFmtId="0" fontId="25" fillId="6" borderId="12" xfId="0" applyFont="1" applyFill="1" applyBorder="1" applyAlignment="1">
      <alignment horizontal="left" vertical="center" wrapText="1"/>
    </xf>
    <xf numFmtId="0" fontId="25" fillId="4" borderId="12" xfId="0" applyFont="1" applyFill="1" applyBorder="1" applyAlignment="1">
      <alignment horizontal="left" vertical="center" wrapText="1"/>
    </xf>
    <xf numFmtId="0" fontId="20" fillId="2" borderId="12" xfId="0" applyFont="1" applyFill="1" applyBorder="1" applyAlignment="1">
      <alignment horizontal="center" vertical="center" wrapText="1"/>
    </xf>
    <xf numFmtId="0" fontId="25" fillId="7" borderId="12" xfId="0" applyFont="1" applyFill="1" applyBorder="1" applyAlignment="1">
      <alignment horizontal="left" vertical="center" wrapText="1"/>
    </xf>
    <xf numFmtId="0" fontId="22" fillId="0" borderId="12" xfId="0" applyFont="1" applyBorder="1" applyAlignment="1">
      <alignment horizontal="left" vertical="center" wrapText="1"/>
    </xf>
    <xf numFmtId="0" fontId="18" fillId="20" borderId="12" xfId="0" applyFont="1" applyFill="1" applyBorder="1" applyAlignment="1">
      <alignment vertical="center" wrapText="1"/>
    </xf>
    <xf numFmtId="0" fontId="40" fillId="21" borderId="12" xfId="0" applyFont="1" applyFill="1" applyBorder="1" applyAlignment="1">
      <alignment vertical="center" wrapText="1"/>
    </xf>
    <xf numFmtId="0" fontId="24" fillId="24" borderId="15" xfId="0" applyFont="1" applyFill="1" applyBorder="1" applyAlignment="1">
      <alignment horizontal="left" vertical="center" wrapText="1"/>
    </xf>
    <xf numFmtId="0" fontId="24" fillId="24" borderId="17" xfId="0" applyFont="1" applyFill="1" applyBorder="1" applyAlignment="1">
      <alignment horizontal="left" vertical="center" wrapText="1"/>
    </xf>
    <xf numFmtId="0" fontId="24" fillId="8" borderId="17" xfId="0" applyFont="1" applyFill="1" applyBorder="1" applyAlignment="1">
      <alignment horizontal="left" vertical="center" wrapText="1"/>
    </xf>
    <xf numFmtId="0" fontId="24" fillId="24" borderId="13" xfId="0" applyFont="1" applyFill="1" applyBorder="1" applyAlignment="1">
      <alignment horizontal="left" vertical="center" wrapText="1"/>
    </xf>
    <xf numFmtId="0" fontId="19" fillId="2" borderId="14" xfId="0" applyFont="1" applyFill="1" applyBorder="1" applyAlignment="1">
      <alignment vertical="center" wrapText="1"/>
    </xf>
    <xf numFmtId="0" fontId="19" fillId="2" borderId="16" xfId="0" applyFont="1" applyFill="1" applyBorder="1" applyAlignment="1">
      <alignment vertical="center" wrapText="1"/>
    </xf>
    <xf numFmtId="0" fontId="29" fillId="4" borderId="15" xfId="0" applyFont="1" applyFill="1" applyBorder="1" applyAlignment="1">
      <alignment horizontal="left" vertical="center" wrapText="1"/>
    </xf>
    <xf numFmtId="0" fontId="29" fillId="4" borderId="17" xfId="0" applyFont="1" applyFill="1" applyBorder="1" applyAlignment="1">
      <alignment horizontal="left" vertical="center" wrapText="1"/>
    </xf>
    <xf numFmtId="0" fontId="29" fillId="4" borderId="17" xfId="0" applyFont="1" applyFill="1" applyBorder="1" applyAlignment="1">
      <alignment horizontal="center" vertical="center" wrapText="1"/>
    </xf>
    <xf numFmtId="0" fontId="29" fillId="4" borderId="13" xfId="0" applyFont="1" applyFill="1" applyBorder="1" applyAlignment="1">
      <alignment horizontal="left" vertical="center" wrapText="1"/>
    </xf>
    <xf numFmtId="0" fontId="18" fillId="20" borderId="15" xfId="0" applyFont="1" applyFill="1" applyBorder="1" applyAlignment="1">
      <alignment horizontal="left" vertical="center" wrapText="1"/>
    </xf>
    <xf numFmtId="0" fontId="18" fillId="20" borderId="17" xfId="0" applyFont="1" applyFill="1" applyBorder="1" applyAlignment="1">
      <alignment horizontal="left" vertical="center" wrapText="1"/>
    </xf>
    <xf numFmtId="0" fontId="31" fillId="6" borderId="17" xfId="0" applyFont="1" applyFill="1" applyBorder="1" applyAlignment="1">
      <alignment horizontal="center" vertical="center" wrapText="1"/>
    </xf>
    <xf numFmtId="0" fontId="18" fillId="20" borderId="13" xfId="0" applyFont="1" applyFill="1" applyBorder="1" applyAlignment="1">
      <alignment horizontal="left" vertical="center" wrapText="1"/>
    </xf>
    <xf numFmtId="0" fontId="18" fillId="21" borderId="15" xfId="0" applyFont="1" applyFill="1" applyBorder="1" applyAlignment="1">
      <alignment horizontal="left" vertical="center" wrapText="1"/>
    </xf>
    <xf numFmtId="0" fontId="18" fillId="21" borderId="17" xfId="0" applyFont="1" applyFill="1" applyBorder="1" applyAlignment="1">
      <alignment horizontal="left" vertical="center" wrapText="1"/>
    </xf>
    <xf numFmtId="0" fontId="19" fillId="0" borderId="17" xfId="0" applyFont="1" applyBorder="1" applyAlignment="1">
      <alignment horizontal="center" vertical="center" wrapText="1"/>
    </xf>
    <xf numFmtId="0" fontId="18" fillId="21" borderId="13" xfId="0" applyFont="1" applyFill="1" applyBorder="1" applyAlignment="1">
      <alignment horizontal="left" vertical="center" wrapText="1"/>
    </xf>
    <xf numFmtId="0" fontId="24" fillId="30" borderId="15" xfId="0" applyFont="1" applyFill="1" applyBorder="1" applyAlignment="1">
      <alignment horizontal="left" vertical="center" wrapText="1"/>
    </xf>
    <xf numFmtId="0" fontId="24" fillId="30" borderId="17" xfId="0" applyFont="1" applyFill="1" applyBorder="1" applyAlignment="1">
      <alignment horizontal="left" vertical="center" wrapText="1"/>
    </xf>
    <xf numFmtId="0" fontId="24" fillId="11" borderId="17" xfId="0" applyFont="1" applyFill="1" applyBorder="1" applyAlignment="1">
      <alignment horizontal="left" vertical="center" wrapText="1"/>
    </xf>
    <xf numFmtId="0" fontId="24" fillId="30" borderId="13" xfId="0" applyFont="1" applyFill="1" applyBorder="1" applyAlignment="1">
      <alignment horizontal="left" vertical="center" wrapText="1"/>
    </xf>
    <xf numFmtId="0" fontId="24" fillId="30" borderId="24" xfId="0" applyFont="1" applyFill="1" applyBorder="1" applyAlignment="1">
      <alignment horizontal="left" vertical="center" wrapText="1"/>
    </xf>
    <xf numFmtId="0" fontId="24" fillId="30" borderId="25" xfId="0" applyFont="1" applyFill="1" applyBorder="1" applyAlignment="1">
      <alignment horizontal="left" vertical="center" wrapText="1"/>
    </xf>
    <xf numFmtId="0" fontId="24" fillId="11" borderId="25" xfId="0" applyFont="1" applyFill="1" applyBorder="1" applyAlignment="1">
      <alignment horizontal="left" vertical="center" wrapText="1"/>
    </xf>
    <xf numFmtId="0" fontId="24" fillId="30" borderId="26" xfId="0" applyFont="1" applyFill="1" applyBorder="1" applyAlignment="1">
      <alignment horizontal="left" vertical="center" wrapText="1"/>
    </xf>
    <xf numFmtId="0" fontId="25" fillId="8" borderId="4" xfId="0" applyFont="1" applyFill="1" applyBorder="1" applyAlignment="1">
      <alignment horizontal="center" vertical="center" wrapText="1"/>
    </xf>
    <xf numFmtId="0" fontId="25" fillId="8" borderId="17" xfId="0" applyFont="1" applyFill="1" applyBorder="1" applyAlignment="1">
      <alignment horizontal="center" vertical="center" wrapText="1"/>
    </xf>
    <xf numFmtId="0" fontId="24" fillId="29" borderId="15" xfId="0" applyFont="1" applyFill="1" applyBorder="1" applyAlignment="1">
      <alignment horizontal="left" vertical="center" wrapText="1"/>
    </xf>
    <xf numFmtId="0" fontId="24" fillId="29" borderId="17" xfId="0" applyFont="1" applyFill="1" applyBorder="1" applyAlignment="1">
      <alignment horizontal="left" vertical="center" wrapText="1"/>
    </xf>
    <xf numFmtId="0" fontId="24" fillId="29" borderId="13" xfId="0" applyFont="1" applyFill="1" applyBorder="1" applyAlignment="1">
      <alignment horizontal="left" vertical="center" wrapText="1"/>
    </xf>
    <xf numFmtId="0" fontId="18" fillId="22" borderId="12" xfId="0" applyFont="1" applyFill="1" applyBorder="1" applyAlignment="1">
      <alignment horizontal="left" vertical="center" wrapText="1"/>
    </xf>
    <xf numFmtId="0" fontId="23" fillId="2" borderId="12" xfId="0" applyFont="1" applyFill="1" applyBorder="1" applyAlignment="1">
      <alignment horizontal="center" vertical="center" wrapText="1"/>
    </xf>
    <xf numFmtId="0" fontId="23" fillId="17" borderId="12" xfId="0" applyFont="1" applyFill="1" applyBorder="1" applyAlignment="1">
      <alignment horizontal="center" vertical="center" wrapText="1"/>
    </xf>
    <xf numFmtId="0" fontId="24" fillId="19" borderId="15" xfId="0" applyFont="1" applyFill="1" applyBorder="1" applyAlignment="1">
      <alignment horizontal="left" vertical="center" wrapText="1"/>
    </xf>
    <xf numFmtId="0" fontId="24" fillId="19" borderId="17" xfId="0" applyFont="1" applyFill="1" applyBorder="1" applyAlignment="1">
      <alignment horizontal="left" vertical="center" wrapText="1"/>
    </xf>
    <xf numFmtId="0" fontId="24" fillId="18" borderId="17" xfId="0" applyFont="1" applyFill="1" applyBorder="1" applyAlignment="1">
      <alignment horizontal="center" vertical="center" wrapText="1"/>
    </xf>
    <xf numFmtId="0" fontId="24" fillId="19" borderId="13" xfId="0" applyFont="1" applyFill="1" applyBorder="1" applyAlignment="1">
      <alignment horizontal="left" vertical="center" wrapText="1"/>
    </xf>
    <xf numFmtId="0" fontId="24" fillId="12" borderId="17" xfId="0" applyFont="1" applyFill="1" applyBorder="1" applyAlignment="1">
      <alignment horizontal="center" vertical="center" wrapText="1"/>
    </xf>
    <xf numFmtId="0" fontId="25" fillId="8" borderId="29" xfId="0" applyFont="1" applyFill="1" applyBorder="1" applyAlignment="1">
      <alignment horizontal="center" vertical="center" wrapText="1"/>
    </xf>
    <xf numFmtId="0" fontId="25" fillId="23" borderId="4" xfId="0" applyFont="1" applyFill="1" applyBorder="1" applyAlignment="1">
      <alignment horizontal="center" vertical="center" wrapText="1"/>
    </xf>
    <xf numFmtId="0" fontId="53" fillId="0" borderId="36" xfId="0" applyFont="1" applyBorder="1" applyAlignment="1">
      <alignment vertical="center" wrapText="1"/>
    </xf>
    <xf numFmtId="0" fontId="53" fillId="0" borderId="48" xfId="0" applyFont="1" applyBorder="1" applyAlignment="1">
      <alignment vertical="center" wrapText="1"/>
    </xf>
    <xf numFmtId="0" fontId="53" fillId="0" borderId="37" xfId="0" applyFont="1" applyBorder="1" applyAlignment="1">
      <alignment vertical="center" wrapText="1"/>
    </xf>
    <xf numFmtId="0" fontId="51" fillId="33" borderId="36" xfId="0" applyFont="1" applyFill="1" applyBorder="1" applyAlignment="1">
      <alignment horizontal="center" vertical="center" wrapText="1"/>
    </xf>
    <xf numFmtId="0" fontId="51" fillId="33" borderId="37" xfId="0" applyFont="1" applyFill="1" applyBorder="1" applyAlignment="1">
      <alignment horizontal="center" vertical="center" wrapText="1"/>
    </xf>
    <xf numFmtId="0" fontId="52" fillId="0" borderId="46" xfId="0" applyFont="1" applyBorder="1" applyAlignment="1">
      <alignment wrapText="1"/>
    </xf>
    <xf numFmtId="0" fontId="52" fillId="0" borderId="40" xfId="0" applyFont="1" applyBorder="1" applyAlignment="1">
      <alignment wrapText="1"/>
    </xf>
    <xf numFmtId="0" fontId="54" fillId="0" borderId="45" xfId="0" applyFont="1" applyBorder="1" applyAlignment="1">
      <alignment wrapText="1"/>
    </xf>
    <xf numFmtId="0" fontId="54" fillId="0" borderId="47" xfId="0" applyFont="1" applyBorder="1" applyAlignment="1">
      <alignment wrapText="1"/>
    </xf>
    <xf numFmtId="0" fontId="54" fillId="0" borderId="38" xfId="0" applyFont="1" applyBorder="1" applyAlignment="1">
      <alignment wrapText="1"/>
    </xf>
    <xf numFmtId="0" fontId="51" fillId="33" borderId="45" xfId="0" applyFont="1" applyFill="1" applyBorder="1" applyAlignment="1">
      <alignment horizontal="center" wrapText="1"/>
    </xf>
    <xf numFmtId="0" fontId="51" fillId="33" borderId="38" xfId="0" applyFont="1" applyFill="1" applyBorder="1" applyAlignment="1">
      <alignment horizontal="center" wrapText="1"/>
    </xf>
    <xf numFmtId="0" fontId="53" fillId="0" borderId="36" xfId="0" applyFont="1" applyBorder="1" applyAlignment="1">
      <alignment wrapText="1"/>
    </xf>
    <xf numFmtId="0" fontId="53" fillId="0" borderId="48" xfId="0" applyFont="1" applyBorder="1" applyAlignment="1">
      <alignment wrapText="1"/>
    </xf>
    <xf numFmtId="0" fontId="53" fillId="0" borderId="37" xfId="0" applyFont="1" applyBorder="1" applyAlignment="1">
      <alignment wrapText="1"/>
    </xf>
    <xf numFmtId="0" fontId="54" fillId="0" borderId="45" xfId="0" applyFont="1" applyBorder="1" applyAlignment="1">
      <alignment vertical="top" wrapText="1"/>
    </xf>
    <xf numFmtId="0" fontId="54" fillId="0" borderId="47" xfId="0" applyFont="1" applyBorder="1" applyAlignment="1">
      <alignment vertical="top" wrapText="1"/>
    </xf>
    <xf numFmtId="0" fontId="54" fillId="0" borderId="38" xfId="0" applyFont="1" applyBorder="1" applyAlignment="1">
      <alignment vertical="top" wrapText="1"/>
    </xf>
    <xf numFmtId="0" fontId="50" fillId="0" borderId="45" xfId="0" applyFont="1" applyBorder="1" applyAlignment="1">
      <alignment vertical="top" wrapText="1"/>
    </xf>
    <xf numFmtId="0" fontId="50" fillId="0" borderId="47" xfId="0" applyFont="1" applyBorder="1" applyAlignment="1">
      <alignment vertical="top" wrapText="1"/>
    </xf>
    <xf numFmtId="0" fontId="50" fillId="0" borderId="38" xfId="0" applyFont="1" applyBorder="1" applyAlignment="1">
      <alignment vertical="top" wrapText="1"/>
    </xf>
    <xf numFmtId="0" fontId="50" fillId="0" borderId="45" xfId="0" applyFont="1" applyBorder="1" applyAlignment="1">
      <alignment wrapText="1"/>
    </xf>
    <xf numFmtId="0" fontId="50" fillId="0" borderId="47" xfId="0" applyFont="1" applyBorder="1" applyAlignment="1">
      <alignment wrapText="1"/>
    </xf>
    <xf numFmtId="0" fontId="50" fillId="0" borderId="38" xfId="0" applyFont="1" applyBorder="1" applyAlignment="1">
      <alignment wrapText="1"/>
    </xf>
  </cellXfs>
  <cellStyles count="2">
    <cellStyle name="Hyperlink" xfId="1" builtinId="8"/>
    <cellStyle name="Normal" xfId="0" builtinId="0"/>
  </cellStyles>
  <dxfs count="5168">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s>
  <tableStyles count="0" defaultTableStyle="TableStyleMedium2" defaultPivotStyle="PivotStyleLight16"/>
  <colors>
    <mruColors>
      <color rgb="FF0099CC"/>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103.166.185.78:9001/api/v1/KhaiBaoTonThat/danhsach-donbh" TargetMode="External"/><Relationship Id="rId13" Type="http://schemas.openxmlformats.org/officeDocument/2006/relationships/hyperlink" Target="https://www.figma.com/file/kRzsMq1sheeceIuzSPF7dR/PVI-GQKN-part-1?node-id=7297%3A780040&amp;t=6j72MSiwiymGLhom-0" TargetMode="External"/><Relationship Id="rId18" Type="http://schemas.openxmlformats.org/officeDocument/2006/relationships/comments" Target="../comments1.xml"/><Relationship Id="rId3" Type="http://schemas.openxmlformats.org/officeDocument/2006/relationships/hyperlink" Target="http://103.166.185.78:9001/api/v1/KhaiBaoTonThat/danhsach-donbh" TargetMode="External"/><Relationship Id="rId7" Type="http://schemas.openxmlformats.org/officeDocument/2006/relationships/hyperlink" Target="http://103.166.185.78:9001/api/v1/KhaiBaoTonThat/danhsach-donbh" TargetMode="External"/><Relationship Id="rId12" Type="http://schemas.openxmlformats.org/officeDocument/2006/relationships/hyperlink" Target="https://www.figma.com/file/kRzsMq1sheeceIuzSPF7dR/PVI-GQKN-part-1?node-id=7297%3A780040&amp;t=6j72MSiwiymGLhom-0" TargetMode="External"/><Relationship Id="rId17" Type="http://schemas.openxmlformats.org/officeDocument/2006/relationships/vmlDrawing" Target="../drawings/vmlDrawing1.vml"/><Relationship Id="rId2" Type="http://schemas.openxmlformats.org/officeDocument/2006/relationships/hyperlink" Target="http://103.166.185.78:9001/api/v1/KhaiBaoTonThat/danhsach-donbh" TargetMode="External"/><Relationship Id="rId16" Type="http://schemas.openxmlformats.org/officeDocument/2006/relationships/printerSettings" Target="../printerSettings/printerSettings1.bin"/><Relationship Id="rId1" Type="http://schemas.openxmlformats.org/officeDocument/2006/relationships/hyperlink" Target="https://www.figma.com/file/kRzsMq1sheeceIuzSPF7dR/PVI-GQKN-part-1?node-id=7297%3A780040&amp;t=6j72MSiwiymGLhom-0" TargetMode="External"/><Relationship Id="rId6" Type="http://schemas.openxmlformats.org/officeDocument/2006/relationships/hyperlink" Target="http://103.166.185.78:9001/api/v1/KhaiBaoTonThat/danhsach-donbh" TargetMode="External"/><Relationship Id="rId11" Type="http://schemas.openxmlformats.org/officeDocument/2006/relationships/hyperlink" Target="https://www.figma.com/file/kRzsMq1sheeceIuzSPF7dR/PVI-GQKN-part-1?node-id=7297%3A780040&amp;t=6j72MSiwiymGLhom-0" TargetMode="External"/><Relationship Id="rId5" Type="http://schemas.openxmlformats.org/officeDocument/2006/relationships/hyperlink" Target="https://www.figma.com/file/kRzsMq1sheeceIuzSPF7dR/PVI-GQKN-part-1?node-id=7297%3A780040&amp;t=6j72MSiwiymGLhom-0" TargetMode="External"/><Relationship Id="rId15" Type="http://schemas.openxmlformats.org/officeDocument/2006/relationships/hyperlink" Target="https://www.figma.com/file/kRzsMq1sheeceIuzSPF7dR/PVI-GQKN-part-1?node-id=7297%3A780040&amp;t=6j72MSiwiymGLhom-0" TargetMode="External"/><Relationship Id="rId10" Type="http://schemas.openxmlformats.org/officeDocument/2006/relationships/hyperlink" Target="https://www.figma.com/file/kRzsMq1sheeceIuzSPF7dR/PVI-GQKN-part-1?node-id=7297%3A780040&amp;t=6j72MSiwiymGLhom-0" TargetMode="External"/><Relationship Id="rId4" Type="http://schemas.openxmlformats.org/officeDocument/2006/relationships/hyperlink" Target="http://103.166.185.78:9001/api/v1/KhaiBaoTonThat/danhsach-donbh" TargetMode="External"/><Relationship Id="rId9" Type="http://schemas.openxmlformats.org/officeDocument/2006/relationships/hyperlink" Target="https://www.figma.com/file/kRzsMq1sheeceIuzSPF7dR/PVI-GQKN-part-1?node-id=7297%3A780040&amp;t=6j72MSiwiymGLhom-0" TargetMode="External"/><Relationship Id="rId14" Type="http://schemas.openxmlformats.org/officeDocument/2006/relationships/hyperlink" Target="https://www.figma.com/file/kRzsMq1sheeceIuzSPF7dR/PVI-GQKN-part-1?node-id=7297%3A780040&amp;t=6j72MSiwiymGLhom-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79"/>
  <sheetViews>
    <sheetView workbookViewId="0">
      <selection activeCell="I39" sqref="I39"/>
    </sheetView>
  </sheetViews>
  <sheetFormatPr defaultColWidth="14.42578125" defaultRowHeight="15" customHeight="1"/>
  <cols>
    <col min="1" max="1" width="9.85546875" customWidth="1"/>
    <col min="2" max="2" width="13.42578125" customWidth="1"/>
    <col min="3" max="3" width="14.28515625" customWidth="1"/>
    <col min="4" max="4" width="12.85546875" customWidth="1"/>
    <col min="5" max="5" width="8.7109375" customWidth="1"/>
    <col min="6" max="6" width="13.42578125" customWidth="1"/>
    <col min="7" max="7" width="17" customWidth="1"/>
    <col min="8" max="8" width="7" customWidth="1"/>
    <col min="9" max="9" width="91.7109375" customWidth="1"/>
    <col min="10" max="26" width="8.7109375" customWidth="1"/>
  </cols>
  <sheetData>
    <row r="1" spans="1:26" ht="48" customHeight="1">
      <c r="A1" s="194" t="s">
        <v>0</v>
      </c>
      <c r="B1" s="195"/>
      <c r="C1" s="195"/>
      <c r="D1" s="195"/>
      <c r="E1" s="195"/>
      <c r="F1" s="195"/>
      <c r="G1" s="195"/>
      <c r="H1" s="195"/>
      <c r="I1" s="196"/>
      <c r="J1" s="1"/>
      <c r="K1" s="1"/>
      <c r="L1" s="1"/>
      <c r="M1" s="1"/>
      <c r="N1" s="1"/>
      <c r="O1" s="1"/>
      <c r="P1" s="1"/>
      <c r="Q1" s="1"/>
      <c r="R1" s="1"/>
      <c r="S1" s="1"/>
      <c r="T1" s="1"/>
      <c r="U1" s="1"/>
      <c r="V1" s="1"/>
      <c r="W1" s="1"/>
      <c r="X1" s="1"/>
      <c r="Y1" s="1"/>
      <c r="Z1" s="1"/>
    </row>
    <row r="2" spans="1:26" ht="45.75" customHeight="1">
      <c r="A2" s="197" t="s">
        <v>1</v>
      </c>
      <c r="B2" s="195"/>
      <c r="C2" s="195"/>
      <c r="D2" s="195"/>
      <c r="E2" s="195"/>
      <c r="F2" s="195"/>
      <c r="G2" s="195"/>
      <c r="H2" s="195"/>
      <c r="I2" s="196"/>
      <c r="J2" s="2"/>
      <c r="K2" s="1"/>
      <c r="L2" s="1"/>
      <c r="M2" s="1"/>
      <c r="N2" s="1"/>
      <c r="O2" s="1"/>
      <c r="P2" s="1"/>
      <c r="Q2" s="1"/>
      <c r="R2" s="1"/>
      <c r="S2" s="1"/>
      <c r="T2" s="1"/>
      <c r="U2" s="1"/>
      <c r="V2" s="1"/>
      <c r="W2" s="1"/>
      <c r="X2" s="1"/>
      <c r="Y2" s="1"/>
      <c r="Z2" s="1"/>
    </row>
    <row r="3" spans="1:26" ht="15.75" customHeight="1">
      <c r="A3" s="3"/>
      <c r="B3" s="3"/>
      <c r="C3" s="3"/>
      <c r="D3" s="3"/>
      <c r="E3" s="3"/>
      <c r="F3" s="3"/>
      <c r="G3" s="3"/>
      <c r="H3" s="3"/>
      <c r="I3" s="3"/>
      <c r="J3" s="2"/>
      <c r="K3" s="1"/>
      <c r="L3" s="1"/>
      <c r="M3" s="1"/>
      <c r="N3" s="1"/>
      <c r="O3" s="1"/>
      <c r="P3" s="1"/>
      <c r="Q3" s="1"/>
      <c r="R3" s="1"/>
      <c r="S3" s="1"/>
      <c r="T3" s="1"/>
      <c r="U3" s="1"/>
      <c r="V3" s="1"/>
      <c r="W3" s="1"/>
      <c r="X3" s="1"/>
      <c r="Y3" s="1"/>
      <c r="Z3" s="1"/>
    </row>
    <row r="4" spans="1:26" ht="15.75" customHeight="1">
      <c r="A4" s="3"/>
      <c r="B4" s="3"/>
      <c r="C4" s="3"/>
      <c r="D4" s="3"/>
      <c r="E4" s="3"/>
      <c r="F4" s="3"/>
      <c r="G4" s="3"/>
      <c r="H4" s="3"/>
      <c r="I4" s="3"/>
      <c r="J4" s="2"/>
      <c r="K4" s="1"/>
      <c r="L4" s="1"/>
      <c r="M4" s="1"/>
      <c r="N4" s="1"/>
      <c r="O4" s="1"/>
      <c r="P4" s="1"/>
      <c r="Q4" s="1"/>
      <c r="R4" s="1"/>
      <c r="S4" s="1"/>
      <c r="T4" s="1"/>
      <c r="U4" s="1"/>
      <c r="V4" s="1"/>
      <c r="W4" s="1"/>
      <c r="X4" s="1"/>
      <c r="Y4" s="1"/>
      <c r="Z4" s="1"/>
    </row>
    <row r="5" spans="1:26" ht="15.75" customHeight="1">
      <c r="A5" s="3"/>
      <c r="B5" s="3"/>
      <c r="C5" s="3"/>
      <c r="D5" s="3"/>
      <c r="E5" s="3"/>
      <c r="F5" s="3"/>
      <c r="G5" s="3"/>
      <c r="H5" s="3"/>
      <c r="I5" s="3"/>
      <c r="J5" s="2"/>
      <c r="K5" s="1"/>
      <c r="L5" s="1"/>
      <c r="M5" s="1"/>
      <c r="N5" s="1"/>
      <c r="O5" s="1"/>
      <c r="P5" s="1"/>
      <c r="Q5" s="1"/>
      <c r="R5" s="1"/>
      <c r="S5" s="1"/>
      <c r="T5" s="1"/>
      <c r="U5" s="1"/>
      <c r="V5" s="1"/>
      <c r="W5" s="1"/>
      <c r="X5" s="1"/>
      <c r="Y5" s="1"/>
      <c r="Z5" s="1"/>
    </row>
    <row r="6" spans="1:26" ht="15.75" customHeight="1">
      <c r="A6" s="165"/>
      <c r="B6" s="165"/>
      <c r="C6" s="165"/>
      <c r="D6" s="165"/>
      <c r="E6" s="165"/>
      <c r="F6" s="165"/>
      <c r="G6" s="165"/>
      <c r="H6" s="165"/>
      <c r="I6" s="165"/>
      <c r="J6" s="1"/>
      <c r="K6" s="1"/>
      <c r="L6" s="1"/>
      <c r="M6" s="1"/>
      <c r="N6" s="1"/>
      <c r="O6" s="1"/>
      <c r="P6" s="1"/>
      <c r="Q6" s="1"/>
      <c r="R6" s="1"/>
      <c r="S6" s="1"/>
      <c r="T6" s="1"/>
      <c r="U6" s="1"/>
      <c r="V6" s="1"/>
      <c r="W6" s="1"/>
      <c r="X6" s="1"/>
      <c r="Y6" s="1"/>
      <c r="Z6" s="1"/>
    </row>
    <row r="7" spans="1:26" ht="15.75" customHeight="1">
      <c r="A7" s="165"/>
      <c r="B7" s="166"/>
      <c r="C7" s="166"/>
      <c r="D7" s="166"/>
      <c r="E7" s="167"/>
      <c r="F7" s="166"/>
      <c r="G7" s="166"/>
      <c r="H7" s="166"/>
      <c r="I7" s="168"/>
      <c r="J7" s="1"/>
      <c r="K7" s="1"/>
      <c r="L7" s="1"/>
      <c r="M7" s="1"/>
      <c r="N7" s="1"/>
      <c r="O7" s="1"/>
      <c r="P7" s="1"/>
      <c r="Q7" s="1"/>
      <c r="R7" s="1"/>
      <c r="S7" s="1"/>
      <c r="T7" s="1"/>
      <c r="U7" s="1"/>
      <c r="V7" s="1"/>
      <c r="W7" s="1"/>
      <c r="X7" s="1"/>
      <c r="Y7" s="1"/>
      <c r="Z7" s="1"/>
    </row>
    <row r="8" spans="1:26" ht="15.75" customHeight="1">
      <c r="A8" s="165"/>
      <c r="B8" s="167" t="s">
        <v>2</v>
      </c>
      <c r="C8" s="166" t="s">
        <v>3</v>
      </c>
      <c r="D8" s="169" t="s">
        <v>4</v>
      </c>
      <c r="E8" s="166"/>
      <c r="F8" s="166"/>
      <c r="G8" s="166"/>
      <c r="H8" s="166"/>
      <c r="I8" s="168"/>
      <c r="J8" s="1"/>
      <c r="K8" s="1"/>
      <c r="L8" s="1"/>
      <c r="M8" s="1"/>
      <c r="N8" s="1"/>
      <c r="O8" s="1"/>
      <c r="P8" s="1"/>
      <c r="Q8" s="1"/>
      <c r="R8" s="1"/>
      <c r="S8" s="1"/>
      <c r="T8" s="1"/>
      <c r="U8" s="1"/>
      <c r="V8" s="1"/>
      <c r="W8" s="1"/>
      <c r="X8" s="1"/>
      <c r="Y8" s="1"/>
      <c r="Z8" s="1"/>
    </row>
    <row r="9" spans="1:26" ht="25.5" customHeight="1">
      <c r="A9" s="170"/>
      <c r="B9" s="167" t="s">
        <v>5</v>
      </c>
      <c r="C9" s="166" t="s">
        <v>3</v>
      </c>
      <c r="D9" s="171" t="s">
        <v>2344</v>
      </c>
      <c r="E9" s="167"/>
      <c r="F9" s="167"/>
      <c r="G9" s="167"/>
      <c r="H9" s="167"/>
      <c r="I9" s="168"/>
      <c r="J9" s="1"/>
      <c r="K9" s="1"/>
      <c r="L9" s="1"/>
      <c r="M9" s="1"/>
      <c r="N9" s="1"/>
      <c r="O9" s="1"/>
      <c r="P9" s="1"/>
      <c r="Q9" s="1"/>
      <c r="R9" s="1"/>
      <c r="S9" s="1"/>
      <c r="T9" s="1"/>
      <c r="U9" s="1"/>
      <c r="V9" s="1"/>
      <c r="W9" s="1"/>
      <c r="X9" s="1"/>
      <c r="Y9" s="1"/>
      <c r="Z9" s="1"/>
    </row>
    <row r="10" spans="1:26" ht="15.75" customHeight="1">
      <c r="A10" s="170"/>
      <c r="B10" s="166"/>
      <c r="C10" s="166"/>
      <c r="D10" s="171"/>
      <c r="E10" s="167"/>
      <c r="F10" s="167"/>
      <c r="G10" s="167"/>
      <c r="H10" s="167"/>
      <c r="I10" s="168"/>
      <c r="J10" s="1"/>
      <c r="K10" s="1"/>
      <c r="L10" s="1"/>
      <c r="M10" s="1"/>
      <c r="N10" s="1"/>
      <c r="O10" s="1"/>
      <c r="P10" s="1"/>
      <c r="Q10" s="1"/>
      <c r="R10" s="1"/>
      <c r="S10" s="1"/>
      <c r="T10" s="1"/>
      <c r="U10" s="1"/>
      <c r="V10" s="1"/>
      <c r="W10" s="1"/>
      <c r="X10" s="1"/>
      <c r="Y10" s="1"/>
      <c r="Z10" s="1"/>
    </row>
    <row r="11" spans="1:26" ht="15.75" customHeight="1">
      <c r="A11" s="170"/>
      <c r="B11" s="166"/>
      <c r="C11" s="166"/>
      <c r="D11" s="171"/>
      <c r="E11" s="167"/>
      <c r="F11" s="167"/>
      <c r="G11" s="167"/>
      <c r="H11" s="167"/>
      <c r="I11" s="168"/>
      <c r="J11" s="1"/>
      <c r="K11" s="1"/>
      <c r="L11" s="1"/>
      <c r="M11" s="1"/>
      <c r="N11" s="1"/>
      <c r="O11" s="1"/>
      <c r="P11" s="1"/>
      <c r="Q11" s="1"/>
      <c r="R11" s="1"/>
      <c r="S11" s="1"/>
      <c r="T11" s="1"/>
      <c r="U11" s="1"/>
      <c r="V11" s="1"/>
      <c r="W11" s="1"/>
      <c r="X11" s="1"/>
      <c r="Y11" s="1"/>
      <c r="Z11" s="1"/>
    </row>
    <row r="12" spans="1:26" ht="15.75" customHeight="1">
      <c r="A12" s="170"/>
      <c r="B12" s="170"/>
      <c r="C12" s="165"/>
      <c r="D12" s="165"/>
      <c r="E12" s="168"/>
      <c r="F12" s="172" t="s">
        <v>2345</v>
      </c>
      <c r="G12" s="170"/>
      <c r="H12" s="170"/>
      <c r="I12" s="170"/>
      <c r="J12" s="1"/>
      <c r="K12" s="1"/>
      <c r="L12" s="1"/>
      <c r="M12" s="1"/>
      <c r="N12" s="1"/>
      <c r="O12" s="1"/>
      <c r="P12" s="1"/>
      <c r="Q12" s="1"/>
      <c r="R12" s="1"/>
      <c r="S12" s="1"/>
      <c r="T12" s="1"/>
      <c r="U12" s="1"/>
      <c r="V12" s="1"/>
      <c r="W12" s="1"/>
      <c r="X12" s="1"/>
      <c r="Y12" s="1"/>
      <c r="Z12" s="1"/>
    </row>
    <row r="13" spans="1:26" ht="15.75" customHeight="1">
      <c r="A13" s="165"/>
      <c r="B13" s="165"/>
      <c r="C13" s="165"/>
      <c r="D13" s="165"/>
      <c r="E13" s="173"/>
      <c r="F13" s="165"/>
      <c r="G13" s="165"/>
      <c r="H13" s="165"/>
      <c r="I13" s="165"/>
      <c r="J13" s="1"/>
      <c r="K13" s="1"/>
      <c r="L13" s="1"/>
      <c r="M13" s="1"/>
      <c r="N13" s="1"/>
      <c r="O13" s="1"/>
      <c r="P13" s="1"/>
      <c r="Q13" s="1"/>
      <c r="R13" s="1"/>
      <c r="S13" s="1"/>
      <c r="T13" s="1"/>
      <c r="U13" s="1"/>
      <c r="V13" s="1"/>
      <c r="W13" s="1"/>
      <c r="X13" s="1"/>
      <c r="Y13" s="1"/>
      <c r="Z13" s="1"/>
    </row>
    <row r="14" spans="1:26" ht="15.75" customHeight="1">
      <c r="A14" s="165"/>
      <c r="B14" s="165"/>
      <c r="C14" s="165"/>
      <c r="D14" s="165"/>
      <c r="E14" s="173"/>
      <c r="F14" s="165"/>
      <c r="G14" s="165"/>
      <c r="H14" s="165"/>
      <c r="I14" s="165"/>
      <c r="J14" s="1"/>
      <c r="K14" s="1"/>
      <c r="L14" s="1"/>
      <c r="M14" s="1"/>
      <c r="N14" s="1"/>
      <c r="O14" s="1"/>
      <c r="P14" s="1"/>
      <c r="Q14" s="1"/>
      <c r="R14" s="1"/>
      <c r="S14" s="1"/>
      <c r="T14" s="1"/>
      <c r="U14" s="1"/>
      <c r="V14" s="1"/>
      <c r="W14" s="1"/>
      <c r="X14" s="1"/>
      <c r="Y14" s="1"/>
      <c r="Z14" s="1"/>
    </row>
    <row r="15" spans="1:26" ht="15.75" customHeight="1">
      <c r="A15" s="4"/>
      <c r="B15" s="4"/>
      <c r="C15" s="4"/>
      <c r="D15" s="4"/>
      <c r="E15" s="5"/>
      <c r="F15" s="4"/>
      <c r="G15" s="4"/>
      <c r="H15" s="4"/>
      <c r="I15" s="4"/>
      <c r="J15" s="1"/>
      <c r="K15" s="1"/>
      <c r="L15" s="1"/>
      <c r="M15" s="1"/>
      <c r="N15" s="1"/>
      <c r="O15" s="1"/>
      <c r="P15" s="1"/>
      <c r="Q15" s="1"/>
      <c r="R15" s="1"/>
      <c r="S15" s="1"/>
      <c r="T15" s="1"/>
      <c r="U15" s="1"/>
      <c r="V15" s="1"/>
      <c r="W15" s="1"/>
      <c r="X15" s="1"/>
      <c r="Y15" s="1"/>
      <c r="Z15" s="1"/>
    </row>
    <row r="16" spans="1:26" ht="15.75" customHeight="1">
      <c r="A16" s="4"/>
      <c r="B16" s="4"/>
      <c r="C16" s="4"/>
      <c r="D16" s="4"/>
      <c r="E16" s="5"/>
      <c r="F16" s="198" t="s">
        <v>6</v>
      </c>
      <c r="G16" s="196"/>
      <c r="H16" s="4"/>
      <c r="I16" s="4"/>
      <c r="J16" s="1"/>
      <c r="K16" s="1"/>
      <c r="L16" s="1"/>
      <c r="M16" s="1"/>
      <c r="N16" s="1"/>
      <c r="O16" s="1"/>
      <c r="P16" s="1"/>
      <c r="Q16" s="1"/>
      <c r="R16" s="1"/>
      <c r="S16" s="1"/>
      <c r="T16" s="1"/>
      <c r="U16" s="1"/>
      <c r="V16" s="1"/>
      <c r="W16" s="1"/>
      <c r="X16" s="1"/>
      <c r="Y16" s="1"/>
      <c r="Z16" s="1"/>
    </row>
    <row r="17" spans="1:26" ht="12" customHeight="1">
      <c r="A17" s="4"/>
      <c r="B17" s="4"/>
      <c r="C17" s="4"/>
      <c r="D17" s="4"/>
      <c r="E17" s="5"/>
      <c r="F17" s="4"/>
      <c r="G17" s="4"/>
      <c r="H17" s="4"/>
      <c r="I17" s="4"/>
      <c r="J17" s="1"/>
      <c r="K17" s="1"/>
      <c r="L17" s="1"/>
      <c r="M17" s="1"/>
      <c r="N17" s="1"/>
      <c r="O17" s="1"/>
      <c r="P17" s="1"/>
      <c r="Q17" s="1"/>
      <c r="R17" s="1"/>
      <c r="S17" s="1"/>
      <c r="T17" s="1"/>
      <c r="U17" s="1"/>
      <c r="V17" s="1"/>
      <c r="W17" s="1"/>
      <c r="X17" s="1"/>
      <c r="Y17" s="1"/>
      <c r="Z17" s="1"/>
    </row>
    <row r="18" spans="1:26" ht="15.75" hidden="1" customHeight="1">
      <c r="A18" s="4"/>
      <c r="B18" s="4"/>
      <c r="C18" s="4"/>
      <c r="D18" s="4"/>
      <c r="E18" s="5"/>
      <c r="F18" s="4"/>
      <c r="G18" s="4"/>
      <c r="H18" s="4"/>
      <c r="I18" s="4"/>
      <c r="J18" s="1"/>
      <c r="K18" s="1"/>
      <c r="L18" s="1"/>
      <c r="M18" s="1"/>
      <c r="N18" s="1"/>
      <c r="O18" s="1"/>
      <c r="P18" s="1"/>
      <c r="Q18" s="1"/>
      <c r="R18" s="1"/>
      <c r="S18" s="1"/>
      <c r="T18" s="1"/>
      <c r="U18" s="1"/>
      <c r="V18" s="1"/>
      <c r="W18" s="1"/>
      <c r="X18" s="1"/>
      <c r="Y18" s="1"/>
      <c r="Z18" s="1"/>
    </row>
    <row r="19" spans="1:26" s="174" customFormat="1" ht="15.75" customHeight="1">
      <c r="A19" s="166"/>
      <c r="B19" s="166"/>
      <c r="C19" s="166"/>
      <c r="D19" s="166"/>
      <c r="E19" s="169"/>
      <c r="F19" s="166"/>
      <c r="G19" s="166"/>
      <c r="H19" s="166"/>
      <c r="I19" s="166"/>
      <c r="J19" s="168"/>
      <c r="K19" s="168"/>
      <c r="L19" s="168"/>
      <c r="M19" s="168"/>
      <c r="N19" s="168"/>
      <c r="O19" s="168"/>
      <c r="P19" s="168"/>
      <c r="Q19" s="168"/>
      <c r="R19" s="168"/>
      <c r="S19" s="168"/>
      <c r="T19" s="168"/>
      <c r="U19" s="168"/>
      <c r="V19" s="168"/>
      <c r="W19" s="168"/>
      <c r="X19" s="168"/>
      <c r="Y19" s="168"/>
      <c r="Z19" s="168"/>
    </row>
    <row r="20" spans="1:26" s="174" customFormat="1" ht="15.75" customHeight="1">
      <c r="A20" s="166"/>
      <c r="B20" s="166"/>
      <c r="C20" s="166"/>
      <c r="D20" s="166"/>
      <c r="E20" s="169"/>
      <c r="F20" s="166"/>
      <c r="G20" s="166"/>
      <c r="H20" s="166"/>
      <c r="I20" s="166"/>
      <c r="J20" s="168"/>
      <c r="K20" s="168"/>
      <c r="L20" s="168"/>
      <c r="M20" s="168"/>
      <c r="N20" s="168"/>
      <c r="O20" s="168"/>
      <c r="P20" s="168"/>
      <c r="Q20" s="168"/>
      <c r="R20" s="168"/>
      <c r="S20" s="168"/>
      <c r="T20" s="168"/>
      <c r="U20" s="168"/>
      <c r="V20" s="168"/>
      <c r="W20" s="168"/>
      <c r="X20" s="168"/>
      <c r="Y20" s="168"/>
      <c r="Z20" s="168"/>
    </row>
    <row r="21" spans="1:26" s="174" customFormat="1" ht="15.75" customHeight="1">
      <c r="A21" s="171"/>
      <c r="B21" s="168"/>
      <c r="C21" s="175" t="s">
        <v>7</v>
      </c>
      <c r="D21" s="168" t="s">
        <v>2346</v>
      </c>
      <c r="E21" s="168"/>
      <c r="F21" s="169"/>
      <c r="G21" s="166"/>
      <c r="H21" s="166"/>
      <c r="I21" s="176" t="s">
        <v>2347</v>
      </c>
      <c r="J21" s="168"/>
      <c r="K21" s="168"/>
      <c r="L21" s="168"/>
      <c r="M21" s="168"/>
      <c r="N21" s="168"/>
      <c r="O21" s="168"/>
      <c r="P21" s="168"/>
      <c r="Q21" s="168"/>
      <c r="R21" s="168"/>
      <c r="S21" s="168"/>
      <c r="T21" s="168"/>
      <c r="U21" s="168"/>
      <c r="V21" s="168"/>
      <c r="W21" s="168"/>
      <c r="X21" s="168"/>
      <c r="Y21" s="168"/>
      <c r="Z21" s="168"/>
    </row>
    <row r="22" spans="1:26" s="174" customFormat="1" ht="15.75" customHeight="1">
      <c r="A22" s="171"/>
      <c r="B22" s="168"/>
      <c r="C22" s="169"/>
      <c r="D22" s="168"/>
      <c r="E22" s="168"/>
      <c r="F22" s="166" t="s">
        <v>8</v>
      </c>
      <c r="G22" s="166"/>
      <c r="H22" s="171" t="s">
        <v>9</v>
      </c>
      <c r="I22" s="166"/>
      <c r="J22" s="168"/>
      <c r="K22" s="168"/>
      <c r="L22" s="168"/>
      <c r="M22" s="168"/>
      <c r="N22" s="168"/>
      <c r="O22" s="168"/>
      <c r="P22" s="168"/>
      <c r="Q22" s="168"/>
      <c r="R22" s="168"/>
      <c r="S22" s="168"/>
      <c r="T22" s="168"/>
      <c r="U22" s="168"/>
      <c r="V22" s="168"/>
      <c r="W22" s="168"/>
      <c r="X22" s="168"/>
      <c r="Y22" s="168"/>
      <c r="Z22" s="168"/>
    </row>
    <row r="23" spans="1:26" s="174" customFormat="1" ht="15.75" customHeight="1">
      <c r="A23" s="171"/>
      <c r="B23" s="168"/>
      <c r="C23" s="169"/>
      <c r="D23" s="168"/>
      <c r="E23" s="168"/>
      <c r="F23" s="166"/>
      <c r="G23" s="166"/>
      <c r="H23" s="171"/>
      <c r="I23" s="166"/>
      <c r="J23" s="168"/>
      <c r="K23" s="168"/>
      <c r="L23" s="168"/>
      <c r="M23" s="168"/>
      <c r="N23" s="168"/>
      <c r="O23" s="168"/>
      <c r="P23" s="168"/>
      <c r="Q23" s="168"/>
      <c r="R23" s="168"/>
      <c r="S23" s="168"/>
      <c r="T23" s="168"/>
      <c r="U23" s="168"/>
      <c r="V23" s="168"/>
      <c r="W23" s="168"/>
      <c r="X23" s="168"/>
      <c r="Y23" s="168"/>
      <c r="Z23" s="168"/>
    </row>
    <row r="24" spans="1:26" s="174" customFormat="1" ht="15.75" customHeight="1">
      <c r="A24" s="171"/>
      <c r="B24" s="168"/>
      <c r="C24" s="169"/>
      <c r="D24" s="168"/>
      <c r="E24" s="168"/>
      <c r="F24" s="166"/>
      <c r="G24" s="166"/>
      <c r="H24" s="171"/>
      <c r="I24" s="166"/>
      <c r="J24" s="168"/>
      <c r="K24" s="168"/>
      <c r="L24" s="168"/>
      <c r="M24" s="168"/>
      <c r="N24" s="168"/>
      <c r="O24" s="168"/>
      <c r="P24" s="168"/>
      <c r="Q24" s="168"/>
      <c r="R24" s="168"/>
      <c r="S24" s="168"/>
      <c r="T24" s="168"/>
      <c r="U24" s="168"/>
      <c r="V24" s="168"/>
      <c r="W24" s="168"/>
      <c r="X24" s="168"/>
      <c r="Y24" s="168"/>
      <c r="Z24" s="168"/>
    </row>
    <row r="25" spans="1:26" s="174" customFormat="1" ht="15.75" customHeight="1">
      <c r="A25" s="171"/>
      <c r="B25" s="168"/>
      <c r="C25" s="175"/>
      <c r="D25" s="168"/>
      <c r="E25" s="168"/>
      <c r="F25" s="166"/>
      <c r="G25" s="166"/>
      <c r="H25" s="171"/>
      <c r="I25" s="166"/>
      <c r="J25" s="168"/>
      <c r="K25" s="168"/>
      <c r="L25" s="168"/>
      <c r="M25" s="168"/>
      <c r="N25" s="168"/>
      <c r="O25" s="168"/>
      <c r="P25" s="168"/>
      <c r="Q25" s="168"/>
      <c r="R25" s="168"/>
      <c r="S25" s="168"/>
      <c r="T25" s="168"/>
      <c r="U25" s="168"/>
      <c r="V25" s="168"/>
      <c r="W25" s="168"/>
      <c r="X25" s="168"/>
      <c r="Y25" s="168"/>
      <c r="Z25" s="168"/>
    </row>
    <row r="26" spans="1:26" s="174" customFormat="1" ht="15.75" customHeight="1">
      <c r="A26" s="171"/>
      <c r="B26" s="168"/>
      <c r="C26" s="175"/>
      <c r="D26" s="168"/>
      <c r="E26" s="168"/>
      <c r="F26" s="166"/>
      <c r="G26" s="166"/>
      <c r="H26" s="171"/>
      <c r="I26" s="166"/>
      <c r="J26" s="168"/>
      <c r="K26" s="168"/>
      <c r="L26" s="168"/>
      <c r="M26" s="168"/>
      <c r="N26" s="168"/>
      <c r="O26" s="168"/>
      <c r="P26" s="168"/>
      <c r="Q26" s="168"/>
      <c r="R26" s="168"/>
      <c r="S26" s="168"/>
      <c r="T26" s="168"/>
      <c r="U26" s="168"/>
      <c r="V26" s="168"/>
      <c r="W26" s="168"/>
      <c r="X26" s="168"/>
      <c r="Y26" s="168"/>
      <c r="Z26" s="168"/>
    </row>
    <row r="27" spans="1:26" s="174" customFormat="1" ht="15.75" customHeight="1">
      <c r="A27" s="171"/>
      <c r="B27" s="168"/>
      <c r="C27" s="175" t="s">
        <v>10</v>
      </c>
      <c r="D27" s="168"/>
      <c r="E27" s="168"/>
      <c r="F27" s="166"/>
      <c r="G27" s="166"/>
      <c r="H27" s="171"/>
      <c r="I27" s="177" t="s">
        <v>2348</v>
      </c>
      <c r="J27" s="168"/>
      <c r="K27" s="168"/>
      <c r="L27" s="168"/>
      <c r="M27" s="168"/>
      <c r="N27" s="168"/>
      <c r="O27" s="168"/>
      <c r="P27" s="168"/>
      <c r="Q27" s="168"/>
      <c r="R27" s="168"/>
      <c r="S27" s="168"/>
      <c r="T27" s="168"/>
      <c r="U27" s="168"/>
      <c r="V27" s="168"/>
      <c r="W27" s="168"/>
      <c r="X27" s="168"/>
      <c r="Y27" s="168"/>
      <c r="Z27" s="168"/>
    </row>
    <row r="28" spans="1:26" s="174" customFormat="1" ht="15.75" customHeight="1">
      <c r="A28" s="171"/>
      <c r="B28" s="168"/>
      <c r="C28" s="169"/>
      <c r="D28" s="168"/>
      <c r="E28" s="168"/>
      <c r="F28" s="169" t="s">
        <v>11</v>
      </c>
      <c r="G28" s="166"/>
      <c r="H28" s="171"/>
      <c r="I28" s="178"/>
      <c r="J28" s="168"/>
      <c r="K28" s="168"/>
      <c r="L28" s="168"/>
      <c r="M28" s="168"/>
      <c r="N28" s="168"/>
      <c r="O28" s="168"/>
      <c r="P28" s="168"/>
      <c r="Q28" s="168"/>
      <c r="R28" s="168"/>
      <c r="S28" s="168"/>
      <c r="T28" s="168"/>
      <c r="U28" s="168"/>
      <c r="V28" s="168"/>
      <c r="W28" s="168"/>
      <c r="X28" s="168"/>
      <c r="Y28" s="168"/>
      <c r="Z28" s="168"/>
    </row>
    <row r="29" spans="1:26" s="174" customFormat="1" ht="15.75" customHeight="1">
      <c r="A29" s="171"/>
      <c r="B29" s="168"/>
      <c r="C29" s="169"/>
      <c r="D29" s="168"/>
      <c r="E29" s="168"/>
      <c r="F29" s="166"/>
      <c r="G29" s="166"/>
      <c r="H29" s="171"/>
      <c r="I29" s="178"/>
      <c r="J29" s="168"/>
      <c r="K29" s="168"/>
      <c r="L29" s="168"/>
      <c r="M29" s="168"/>
      <c r="N29" s="168"/>
      <c r="O29" s="168"/>
      <c r="P29" s="168"/>
      <c r="Q29" s="168"/>
      <c r="R29" s="168"/>
      <c r="S29" s="168"/>
      <c r="T29" s="168"/>
      <c r="U29" s="168"/>
      <c r="V29" s="168"/>
      <c r="W29" s="168"/>
      <c r="X29" s="168"/>
      <c r="Y29" s="168"/>
      <c r="Z29" s="168"/>
    </row>
    <row r="30" spans="1:26" s="174" customFormat="1" ht="15.75" customHeight="1">
      <c r="A30" s="171"/>
      <c r="B30" s="168"/>
      <c r="C30" s="169"/>
      <c r="D30" s="168"/>
      <c r="E30" s="168"/>
      <c r="F30" s="166"/>
      <c r="G30" s="166"/>
      <c r="H30" s="171"/>
      <c r="I30" s="178"/>
      <c r="J30" s="168"/>
      <c r="K30" s="168"/>
      <c r="L30" s="168"/>
      <c r="M30" s="168"/>
      <c r="N30" s="168"/>
      <c r="O30" s="168"/>
      <c r="P30" s="168"/>
      <c r="Q30" s="168"/>
      <c r="R30" s="168"/>
      <c r="S30" s="168"/>
      <c r="T30" s="168"/>
      <c r="U30" s="168"/>
      <c r="V30" s="168"/>
      <c r="W30" s="168"/>
      <c r="X30" s="168"/>
      <c r="Y30" s="168"/>
      <c r="Z30" s="168"/>
    </row>
    <row r="31" spans="1:26" s="174" customFormat="1" ht="15.75" customHeight="1">
      <c r="A31" s="171"/>
      <c r="B31" s="168"/>
      <c r="C31" s="169"/>
      <c r="D31" s="168"/>
      <c r="E31" s="168"/>
      <c r="F31" s="166"/>
      <c r="G31" s="166"/>
      <c r="H31" s="171"/>
      <c r="I31" s="178"/>
      <c r="J31" s="168"/>
      <c r="K31" s="168"/>
      <c r="L31" s="168"/>
      <c r="M31" s="168"/>
      <c r="N31" s="168"/>
      <c r="O31" s="168"/>
      <c r="P31" s="168"/>
      <c r="Q31" s="168"/>
      <c r="R31" s="168"/>
      <c r="S31" s="168"/>
      <c r="T31" s="168"/>
      <c r="U31" s="168"/>
      <c r="V31" s="168"/>
      <c r="W31" s="168"/>
      <c r="X31" s="168"/>
      <c r="Y31" s="168"/>
      <c r="Z31" s="168"/>
    </row>
    <row r="32" spans="1:26" s="174" customFormat="1" ht="15.75" customHeight="1">
      <c r="A32" s="171"/>
      <c r="B32" s="168"/>
      <c r="C32" s="169"/>
      <c r="D32" s="168"/>
      <c r="E32" s="168"/>
      <c r="F32" s="166"/>
      <c r="G32" s="166"/>
      <c r="H32" s="171"/>
      <c r="I32" s="166"/>
      <c r="J32" s="168"/>
      <c r="K32" s="168"/>
      <c r="L32" s="168"/>
      <c r="M32" s="168"/>
      <c r="N32" s="168"/>
      <c r="O32" s="168"/>
      <c r="P32" s="168"/>
      <c r="Q32" s="168"/>
      <c r="R32" s="168"/>
      <c r="S32" s="168"/>
      <c r="T32" s="168"/>
      <c r="U32" s="168"/>
      <c r="V32" s="168"/>
      <c r="W32" s="168"/>
      <c r="X32" s="168"/>
      <c r="Y32" s="168"/>
      <c r="Z32" s="168"/>
    </row>
    <row r="33" spans="1:26" s="174" customFormat="1" ht="15.75" customHeight="1">
      <c r="A33" s="171"/>
      <c r="B33" s="168"/>
      <c r="C33" s="175" t="s">
        <v>10</v>
      </c>
      <c r="D33" s="168"/>
      <c r="E33" s="168"/>
      <c r="F33" s="166"/>
      <c r="G33" s="166"/>
      <c r="H33" s="171"/>
      <c r="I33" s="177" t="s">
        <v>2348</v>
      </c>
      <c r="J33" s="168"/>
      <c r="K33" s="168"/>
      <c r="L33" s="168"/>
      <c r="M33" s="168"/>
      <c r="N33" s="168"/>
      <c r="O33" s="168"/>
      <c r="P33" s="168"/>
      <c r="Q33" s="168"/>
      <c r="R33" s="168"/>
      <c r="S33" s="168"/>
      <c r="T33" s="168"/>
      <c r="U33" s="168"/>
      <c r="V33" s="168"/>
      <c r="W33" s="168"/>
      <c r="X33" s="168"/>
      <c r="Y33" s="168"/>
      <c r="Z33" s="168"/>
    </row>
    <row r="34" spans="1:26" s="174" customFormat="1" ht="15.75" customHeight="1">
      <c r="A34" s="171"/>
      <c r="B34" s="168"/>
      <c r="C34" s="169"/>
      <c r="D34" s="168"/>
      <c r="E34" s="168"/>
      <c r="F34" s="169" t="s">
        <v>12</v>
      </c>
      <c r="G34" s="166"/>
      <c r="H34" s="171"/>
      <c r="I34" s="178"/>
      <c r="J34" s="168"/>
      <c r="K34" s="168"/>
      <c r="L34" s="168"/>
      <c r="M34" s="168"/>
      <c r="N34" s="168"/>
      <c r="O34" s="168"/>
      <c r="P34" s="168"/>
      <c r="Q34" s="168"/>
      <c r="R34" s="168"/>
      <c r="S34" s="168"/>
      <c r="T34" s="168"/>
      <c r="U34" s="168"/>
      <c r="V34" s="168"/>
      <c r="W34" s="168"/>
      <c r="X34" s="168"/>
      <c r="Y34" s="168"/>
      <c r="Z34" s="168"/>
    </row>
    <row r="35" spans="1:26" s="174" customFormat="1" ht="15.75" customHeight="1">
      <c r="A35" s="171"/>
      <c r="B35" s="168"/>
      <c r="C35" s="169"/>
      <c r="D35" s="168"/>
      <c r="E35" s="168"/>
      <c r="F35" s="166"/>
      <c r="G35" s="166"/>
      <c r="H35" s="171"/>
      <c r="I35" s="178"/>
      <c r="J35" s="168"/>
      <c r="K35" s="168"/>
      <c r="L35" s="168"/>
      <c r="M35" s="168"/>
      <c r="N35" s="168"/>
      <c r="O35" s="168"/>
      <c r="P35" s="168"/>
      <c r="Q35" s="168"/>
      <c r="R35" s="168"/>
      <c r="S35" s="168"/>
      <c r="T35" s="168"/>
      <c r="U35" s="168"/>
      <c r="V35" s="168"/>
      <c r="W35" s="168"/>
      <c r="X35" s="168"/>
      <c r="Y35" s="168"/>
      <c r="Z35" s="168"/>
    </row>
    <row r="36" spans="1:26" s="174" customFormat="1" ht="15.75" customHeight="1">
      <c r="A36" s="171"/>
      <c r="B36" s="168"/>
      <c r="C36" s="169"/>
      <c r="D36" s="168"/>
      <c r="E36" s="168"/>
      <c r="F36" s="166"/>
      <c r="G36" s="166"/>
      <c r="H36" s="171"/>
      <c r="I36" s="166"/>
      <c r="J36" s="168"/>
      <c r="K36" s="168"/>
      <c r="L36" s="168"/>
      <c r="M36" s="168"/>
      <c r="N36" s="168"/>
      <c r="O36" s="168"/>
      <c r="P36" s="168"/>
      <c r="Q36" s="168"/>
      <c r="R36" s="168"/>
      <c r="S36" s="168"/>
      <c r="T36" s="168"/>
      <c r="U36" s="168"/>
      <c r="V36" s="168"/>
      <c r="W36" s="168"/>
      <c r="X36" s="168"/>
      <c r="Y36" s="168"/>
      <c r="Z36" s="168"/>
    </row>
    <row r="37" spans="1:26" s="174" customFormat="1" ht="15.75" customHeight="1">
      <c r="A37" s="171"/>
      <c r="B37" s="168"/>
      <c r="C37" s="169"/>
      <c r="D37" s="168"/>
      <c r="E37" s="168"/>
      <c r="F37" s="166"/>
      <c r="G37" s="166"/>
      <c r="H37" s="171"/>
      <c r="I37" s="166"/>
      <c r="J37" s="168"/>
      <c r="K37" s="168"/>
      <c r="L37" s="168"/>
      <c r="M37" s="168"/>
      <c r="N37" s="168"/>
      <c r="O37" s="168"/>
      <c r="P37" s="168"/>
      <c r="Q37" s="168"/>
      <c r="R37" s="168"/>
      <c r="S37" s="168"/>
      <c r="T37" s="168"/>
      <c r="U37" s="168"/>
      <c r="V37" s="168"/>
      <c r="W37" s="168"/>
      <c r="X37" s="168"/>
      <c r="Y37" s="168"/>
      <c r="Z37" s="168"/>
    </row>
    <row r="38" spans="1:26" s="174" customFormat="1" ht="15.75" customHeight="1">
      <c r="A38" s="171"/>
      <c r="B38" s="168"/>
      <c r="C38" s="169"/>
      <c r="D38" s="168"/>
      <c r="E38" s="168"/>
      <c r="F38" s="166"/>
      <c r="G38" s="166"/>
      <c r="H38" s="171"/>
      <c r="I38" s="166"/>
      <c r="J38" s="168"/>
      <c r="K38" s="168"/>
      <c r="L38" s="168"/>
      <c r="M38" s="168"/>
      <c r="N38" s="168"/>
      <c r="O38" s="168"/>
      <c r="P38" s="168"/>
      <c r="Q38" s="168"/>
      <c r="R38" s="168"/>
      <c r="S38" s="168"/>
      <c r="T38" s="168"/>
      <c r="U38" s="168"/>
      <c r="V38" s="168"/>
      <c r="W38" s="168"/>
      <c r="X38" s="168"/>
      <c r="Y38" s="168"/>
      <c r="Z38" s="168"/>
    </row>
    <row r="39" spans="1:26" s="174" customFormat="1" ht="15.75" customHeight="1">
      <c r="A39" s="171"/>
      <c r="B39" s="168"/>
      <c r="C39" s="175" t="s">
        <v>13</v>
      </c>
      <c r="D39" s="168"/>
      <c r="E39" s="168"/>
      <c r="F39" s="166"/>
      <c r="G39" s="166"/>
      <c r="H39" s="171"/>
      <c r="I39" s="177" t="s">
        <v>2348</v>
      </c>
      <c r="J39" s="168"/>
      <c r="K39" s="168"/>
      <c r="L39" s="168"/>
      <c r="M39" s="168"/>
      <c r="N39" s="168"/>
      <c r="O39" s="168"/>
      <c r="P39" s="168"/>
      <c r="Q39" s="168"/>
      <c r="R39" s="168"/>
      <c r="S39" s="168"/>
      <c r="T39" s="168"/>
      <c r="U39" s="168"/>
      <c r="V39" s="168"/>
      <c r="W39" s="168"/>
      <c r="X39" s="168"/>
      <c r="Y39" s="168"/>
      <c r="Z39" s="168"/>
    </row>
    <row r="40" spans="1:26" s="174" customFormat="1" ht="15.75" customHeight="1">
      <c r="A40" s="166"/>
      <c r="B40" s="166"/>
      <c r="C40" s="171"/>
      <c r="D40" s="168"/>
      <c r="E40" s="168"/>
      <c r="F40" s="169" t="s">
        <v>11</v>
      </c>
      <c r="G40" s="166"/>
      <c r="H40" s="171"/>
      <c r="I40" s="166"/>
      <c r="J40" s="171"/>
      <c r="K40" s="168"/>
      <c r="L40" s="168"/>
      <c r="M40" s="168"/>
      <c r="N40" s="168"/>
      <c r="O40" s="168"/>
      <c r="P40" s="168"/>
      <c r="Q40" s="168"/>
      <c r="R40" s="168"/>
      <c r="S40" s="168"/>
      <c r="T40" s="168"/>
      <c r="U40" s="168"/>
      <c r="V40" s="168"/>
      <c r="W40" s="168"/>
      <c r="X40" s="168"/>
      <c r="Y40" s="168"/>
      <c r="Z40" s="168"/>
    </row>
    <row r="41" spans="1:26" s="174" customFormat="1" ht="15.75" customHeight="1">
      <c r="A41" s="166"/>
      <c r="B41" s="166"/>
      <c r="C41" s="171"/>
      <c r="D41" s="166"/>
      <c r="E41" s="166"/>
      <c r="F41" s="166"/>
      <c r="G41" s="166"/>
      <c r="H41" s="166"/>
      <c r="I41" s="166"/>
      <c r="J41" s="168"/>
      <c r="K41" s="168"/>
      <c r="L41" s="168"/>
      <c r="M41" s="168"/>
      <c r="N41" s="168"/>
      <c r="O41" s="168"/>
      <c r="P41" s="168"/>
      <c r="Q41" s="168"/>
      <c r="R41" s="168"/>
      <c r="S41" s="168"/>
      <c r="T41" s="168"/>
      <c r="U41" s="168"/>
      <c r="V41" s="168"/>
      <c r="W41" s="168"/>
      <c r="X41" s="168"/>
      <c r="Y41" s="168"/>
      <c r="Z41" s="168"/>
    </row>
    <row r="42" spans="1:26" s="174" customFormat="1" ht="15.75" customHeight="1">
      <c r="A42" s="166"/>
      <c r="B42" s="166"/>
      <c r="C42" s="166"/>
      <c r="D42" s="166"/>
      <c r="E42" s="166"/>
      <c r="F42" s="166"/>
      <c r="G42" s="166"/>
      <c r="H42" s="166"/>
      <c r="I42" s="171"/>
      <c r="J42" s="168"/>
      <c r="K42" s="168"/>
      <c r="L42" s="168"/>
      <c r="M42" s="168"/>
      <c r="N42" s="168"/>
      <c r="O42" s="168"/>
      <c r="P42" s="168"/>
      <c r="Q42" s="168"/>
      <c r="R42" s="168"/>
      <c r="S42" s="168"/>
      <c r="T42" s="168"/>
      <c r="U42" s="168"/>
      <c r="V42" s="168"/>
      <c r="W42" s="168"/>
      <c r="X42" s="168"/>
      <c r="Y42" s="168"/>
      <c r="Z42" s="168"/>
    </row>
    <row r="43" spans="1:26" s="174" customFormat="1" ht="15.75" customHeight="1">
      <c r="A43" s="179"/>
      <c r="B43" s="179"/>
      <c r="C43" s="179"/>
      <c r="D43" s="179"/>
      <c r="E43" s="179"/>
      <c r="F43" s="179"/>
      <c r="G43" s="179"/>
      <c r="H43" s="179"/>
      <c r="I43" s="179"/>
      <c r="J43" s="180"/>
      <c r="K43" s="180"/>
      <c r="L43" s="180"/>
      <c r="M43" s="180"/>
      <c r="N43" s="180"/>
      <c r="O43" s="180"/>
      <c r="P43" s="180"/>
    </row>
    <row r="44" spans="1:26" s="174" customFormat="1" ht="15.75" customHeight="1">
      <c r="A44" s="180"/>
      <c r="B44" s="180"/>
      <c r="C44" s="180"/>
      <c r="D44" s="180"/>
      <c r="E44" s="180"/>
      <c r="F44" s="180"/>
      <c r="G44" s="180"/>
      <c r="H44" s="180"/>
      <c r="I44" s="180"/>
      <c r="J44" s="180"/>
      <c r="K44" s="180"/>
      <c r="L44" s="180"/>
      <c r="M44" s="180"/>
      <c r="N44" s="180"/>
      <c r="O44" s="180"/>
      <c r="P44" s="180"/>
    </row>
    <row r="45" spans="1:26" s="174" customFormat="1" ht="15.75" customHeight="1">
      <c r="A45" s="180"/>
      <c r="B45" s="180"/>
      <c r="C45" s="180"/>
      <c r="D45" s="180"/>
      <c r="E45" s="180"/>
      <c r="F45" s="180"/>
      <c r="G45" s="180"/>
      <c r="H45" s="180"/>
      <c r="I45" s="180"/>
      <c r="J45" s="180"/>
      <c r="K45" s="180"/>
      <c r="L45" s="180"/>
      <c r="M45" s="180"/>
      <c r="N45" s="180"/>
      <c r="O45" s="180"/>
      <c r="P45" s="180"/>
    </row>
    <row r="46" spans="1:26" s="174" customFormat="1" ht="15.75" customHeight="1">
      <c r="A46" s="180"/>
      <c r="B46" s="180"/>
      <c r="C46" s="180"/>
      <c r="D46" s="180"/>
      <c r="E46" s="180"/>
      <c r="F46" s="180"/>
      <c r="G46" s="180"/>
      <c r="H46" s="180"/>
      <c r="I46" s="180"/>
      <c r="J46" s="180"/>
      <c r="K46" s="180"/>
      <c r="L46" s="180"/>
      <c r="M46" s="180"/>
      <c r="N46" s="180"/>
      <c r="O46" s="180"/>
      <c r="P46" s="180"/>
    </row>
    <row r="47" spans="1:26" s="174" customFormat="1" ht="15.75" customHeight="1">
      <c r="A47" s="180"/>
      <c r="B47" s="180"/>
      <c r="C47" s="180"/>
      <c r="D47" s="180"/>
      <c r="E47" s="180"/>
      <c r="F47" s="180"/>
      <c r="G47" s="180"/>
      <c r="H47" s="180"/>
      <c r="I47" s="180"/>
      <c r="J47" s="180"/>
      <c r="K47" s="180"/>
      <c r="L47" s="180"/>
      <c r="M47" s="180"/>
      <c r="N47" s="180"/>
      <c r="O47" s="180"/>
      <c r="P47" s="180"/>
    </row>
    <row r="48" spans="1:26" s="174" customFormat="1" ht="15.75" customHeight="1">
      <c r="A48" s="180"/>
      <c r="B48" s="180"/>
      <c r="C48" s="180"/>
      <c r="D48" s="180"/>
      <c r="E48" s="180"/>
      <c r="F48" s="180"/>
      <c r="G48" s="180"/>
      <c r="H48" s="180"/>
      <c r="I48" s="180"/>
      <c r="J48" s="180"/>
      <c r="K48" s="180"/>
      <c r="L48" s="180"/>
      <c r="M48" s="180"/>
      <c r="N48" s="180"/>
      <c r="O48" s="180"/>
      <c r="P48" s="180"/>
    </row>
    <row r="49" spans="1:16" s="174" customFormat="1" ht="15.75" customHeight="1">
      <c r="A49" s="180"/>
      <c r="B49" s="180"/>
      <c r="C49" s="180"/>
      <c r="D49" s="180"/>
      <c r="E49" s="180"/>
      <c r="F49" s="180"/>
      <c r="G49" s="180"/>
      <c r="H49" s="180"/>
      <c r="I49" s="180"/>
      <c r="J49" s="180"/>
      <c r="K49" s="180"/>
      <c r="L49" s="180"/>
      <c r="M49" s="180"/>
      <c r="N49" s="180"/>
      <c r="O49" s="180"/>
      <c r="P49" s="180"/>
    </row>
    <row r="50" spans="1:16" s="174" customFormat="1" ht="15.75" customHeight="1">
      <c r="A50" s="180"/>
      <c r="B50" s="180"/>
      <c r="C50" s="180"/>
      <c r="D50" s="180"/>
      <c r="E50" s="180"/>
      <c r="F50" s="180"/>
      <c r="G50" s="180"/>
      <c r="H50" s="180"/>
      <c r="I50" s="180"/>
      <c r="J50" s="180"/>
      <c r="K50" s="180"/>
      <c r="L50" s="180"/>
      <c r="M50" s="180"/>
      <c r="N50" s="180"/>
      <c r="O50" s="180"/>
      <c r="P50" s="180"/>
    </row>
    <row r="51" spans="1:16" s="174" customFormat="1" ht="15.75" customHeight="1">
      <c r="A51" s="180"/>
      <c r="B51" s="180"/>
      <c r="C51" s="180"/>
      <c r="D51" s="180"/>
      <c r="E51" s="180"/>
      <c r="F51" s="180"/>
      <c r="G51" s="180"/>
      <c r="H51" s="180"/>
      <c r="I51" s="180"/>
      <c r="J51" s="180"/>
      <c r="K51" s="180"/>
      <c r="L51" s="180"/>
      <c r="M51" s="180"/>
      <c r="N51" s="180"/>
      <c r="O51" s="180"/>
      <c r="P51" s="180"/>
    </row>
    <row r="52" spans="1:16" s="174" customFormat="1" ht="15.75" customHeight="1">
      <c r="A52" s="180"/>
      <c r="B52" s="180"/>
      <c r="C52" s="180"/>
      <c r="D52" s="180"/>
      <c r="E52" s="180"/>
      <c r="F52" s="180"/>
      <c r="G52" s="180"/>
      <c r="H52" s="180"/>
      <c r="I52" s="180"/>
      <c r="J52" s="180"/>
      <c r="K52" s="180"/>
      <c r="L52" s="180"/>
      <c r="M52" s="180"/>
      <c r="N52" s="180"/>
      <c r="O52" s="180"/>
      <c r="P52" s="180"/>
    </row>
    <row r="53" spans="1:16" s="174" customFormat="1" ht="15.75" customHeight="1">
      <c r="A53" s="180"/>
      <c r="B53" s="180"/>
      <c r="C53" s="180"/>
      <c r="D53" s="180"/>
      <c r="E53" s="180"/>
      <c r="F53" s="180"/>
      <c r="G53" s="180"/>
      <c r="H53" s="180"/>
      <c r="I53" s="180"/>
      <c r="J53" s="180"/>
      <c r="K53" s="180"/>
      <c r="L53" s="180"/>
      <c r="M53" s="180"/>
      <c r="N53" s="180"/>
      <c r="O53" s="180"/>
      <c r="P53" s="180"/>
    </row>
    <row r="54" spans="1:16" s="174" customFormat="1" ht="15.75" customHeight="1">
      <c r="A54" s="180"/>
      <c r="B54" s="180"/>
      <c r="C54" s="180"/>
      <c r="D54" s="180"/>
      <c r="E54" s="180"/>
      <c r="F54" s="180"/>
      <c r="G54" s="180"/>
      <c r="H54" s="180"/>
      <c r="I54" s="180"/>
      <c r="J54" s="180"/>
      <c r="K54" s="180"/>
      <c r="L54" s="180"/>
      <c r="M54" s="180"/>
      <c r="N54" s="180"/>
      <c r="O54" s="180"/>
      <c r="P54" s="180"/>
    </row>
    <row r="55" spans="1:16" s="174" customFormat="1" ht="15.75" customHeight="1">
      <c r="A55" s="180"/>
      <c r="B55" s="180"/>
      <c r="C55" s="180"/>
      <c r="D55" s="180"/>
      <c r="E55" s="180"/>
      <c r="F55" s="180"/>
      <c r="G55" s="180"/>
      <c r="H55" s="180"/>
      <c r="I55" s="180"/>
      <c r="J55" s="180"/>
      <c r="K55" s="180"/>
      <c r="L55" s="180"/>
      <c r="M55" s="180"/>
      <c r="N55" s="180"/>
      <c r="O55" s="180"/>
      <c r="P55" s="180"/>
    </row>
    <row r="56" spans="1:16" s="174" customFormat="1" ht="15.75" customHeight="1">
      <c r="A56" s="180"/>
      <c r="B56" s="180"/>
      <c r="C56" s="180"/>
      <c r="D56" s="180"/>
      <c r="E56" s="180"/>
      <c r="F56" s="180"/>
      <c r="G56" s="180"/>
      <c r="H56" s="180"/>
      <c r="I56" s="180"/>
      <c r="J56" s="180"/>
      <c r="K56" s="180"/>
      <c r="L56" s="180"/>
      <c r="M56" s="180"/>
      <c r="N56" s="180"/>
      <c r="O56" s="180"/>
      <c r="P56" s="180"/>
    </row>
    <row r="57" spans="1:16" s="174" customFormat="1" ht="15.75" customHeight="1"/>
    <row r="58" spans="1:16" s="174" customFormat="1" ht="15.75" customHeight="1"/>
    <row r="59" spans="1:16" s="174" customFormat="1" ht="15.75" customHeight="1"/>
    <row r="60" spans="1:16" s="174" customFormat="1" ht="15.75" customHeight="1"/>
    <row r="61" spans="1:16" s="174" customFormat="1" ht="15.75" customHeight="1"/>
    <row r="62" spans="1:16" s="174" customFormat="1" ht="15.75" customHeight="1"/>
    <row r="63" spans="1:16" s="174" customFormat="1" ht="15.75" customHeight="1"/>
    <row r="64" spans="1:16" s="174" customFormat="1" ht="15.75" customHeight="1"/>
    <row r="65" s="174" customFormat="1" ht="15.75" customHeight="1"/>
    <row r="66" s="174" customFormat="1" ht="15.75" customHeight="1"/>
    <row r="67" s="174" customFormat="1" ht="15.75" customHeight="1"/>
    <row r="68" s="174" customFormat="1" ht="15.75" customHeight="1"/>
    <row r="69" s="174" customFormat="1" ht="15.75" customHeight="1"/>
    <row r="70" s="174" customFormat="1" ht="15.75" customHeight="1"/>
    <row r="71" s="174" customFormat="1" ht="15.75" customHeight="1"/>
    <row r="72" s="174" customFormat="1" ht="15.75" customHeight="1"/>
    <row r="73" s="174" customFormat="1" ht="15.75" customHeight="1"/>
    <row r="74" s="174" customFormat="1" ht="15.75" customHeight="1"/>
    <row r="75" s="174" customFormat="1" ht="15.75" customHeight="1"/>
    <row r="76" s="174" customFormat="1" ht="15.75" customHeight="1"/>
    <row r="77" s="174" customFormat="1" ht="15.75" customHeight="1"/>
    <row r="78" s="174" customFormat="1" ht="15.75" customHeight="1"/>
    <row r="79" s="174" customFormat="1" ht="15.75" customHeight="1"/>
    <row r="80" s="174" customFormat="1" ht="15.75" customHeight="1"/>
    <row r="81" s="174" customFormat="1" ht="15.75" customHeight="1"/>
    <row r="82" s="174" customFormat="1" ht="15.75" customHeight="1"/>
    <row r="83" s="174" customFormat="1" ht="15.75" customHeight="1"/>
    <row r="84" s="174" customFormat="1" ht="15.75" customHeight="1"/>
    <row r="85" s="174" customFormat="1" ht="15.75" customHeight="1"/>
    <row r="86" s="174" customFormat="1" ht="15.75" customHeight="1"/>
    <row r="87" s="174" customFormat="1"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sheetData>
  <mergeCells count="3">
    <mergeCell ref="A1:I1"/>
    <mergeCell ref="A2:I2"/>
    <mergeCell ref="F16:G16"/>
  </mergeCells>
  <pageMargins left="0.7" right="0.7" top="0.75" bottom="0.75" header="0" footer="0"/>
  <pageSetup scale="6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99"/>
  <sheetViews>
    <sheetView workbookViewId="0">
      <selection activeCell="D6" sqref="D6"/>
    </sheetView>
  </sheetViews>
  <sheetFormatPr defaultColWidth="14.42578125" defaultRowHeight="15" customHeight="1"/>
  <cols>
    <col min="1" max="1" width="8.7109375" customWidth="1"/>
    <col min="2" max="2" width="42.7109375" customWidth="1"/>
    <col min="3" max="3" width="12.7109375" customWidth="1"/>
    <col min="4" max="4" width="12.140625" customWidth="1"/>
    <col min="5" max="5" width="10.28515625" customWidth="1"/>
    <col min="6" max="6" width="11.85546875" customWidth="1"/>
    <col min="7" max="7" width="12" customWidth="1"/>
    <col min="8" max="8" width="12.28515625" customWidth="1"/>
    <col min="9" max="9" width="8.7109375" customWidth="1"/>
    <col min="10" max="10" width="8.7109375" hidden="1" customWidth="1"/>
    <col min="11" max="25" width="8.7109375" customWidth="1"/>
  </cols>
  <sheetData>
    <row r="1" spans="1:10" ht="25.5">
      <c r="A1" s="199" t="s">
        <v>14</v>
      </c>
      <c r="B1" s="195"/>
      <c r="C1" s="195"/>
      <c r="D1" s="195"/>
      <c r="E1" s="195"/>
      <c r="F1" s="195"/>
      <c r="G1" s="195"/>
      <c r="H1" s="195"/>
      <c r="I1" s="196"/>
    </row>
    <row r="2" spans="1:10">
      <c r="A2" s="7"/>
      <c r="B2" s="7"/>
      <c r="C2" s="8"/>
      <c r="D2" s="8"/>
      <c r="E2" s="8"/>
      <c r="F2" s="8"/>
      <c r="G2" s="8"/>
      <c r="H2" s="8"/>
      <c r="I2" s="8"/>
    </row>
    <row r="3" spans="1:10" ht="89.25">
      <c r="A3" s="9" t="s">
        <v>15</v>
      </c>
      <c r="B3" s="9" t="s">
        <v>16</v>
      </c>
      <c r="C3" s="9" t="s">
        <v>17</v>
      </c>
      <c r="D3" s="9" t="s">
        <v>18</v>
      </c>
      <c r="E3" s="9" t="s">
        <v>19</v>
      </c>
      <c r="F3" s="9" t="s">
        <v>20</v>
      </c>
      <c r="G3" s="9" t="s">
        <v>21</v>
      </c>
      <c r="H3" s="9" t="s">
        <v>22</v>
      </c>
      <c r="I3" s="9" t="s">
        <v>23</v>
      </c>
    </row>
    <row r="4" spans="1:10">
      <c r="A4" s="10">
        <v>1</v>
      </c>
      <c r="B4" s="164" t="s">
        <v>95</v>
      </c>
      <c r="C4" s="11">
        <f>'Báo cáo tổn thất'!D4</f>
        <v>3298</v>
      </c>
      <c r="D4" s="11">
        <f>'Báo cáo tổn thất'!D5</f>
        <v>11</v>
      </c>
      <c r="E4" s="11">
        <f>'Báo cáo tổn thất'!D6</f>
        <v>119</v>
      </c>
      <c r="F4" s="11">
        <f>'Báo cáo tổn thất'!D7</f>
        <v>3428</v>
      </c>
      <c r="G4" s="12">
        <f>C4/F4</f>
        <v>0.96207701283547253</v>
      </c>
      <c r="H4" s="12">
        <f>D4/F4</f>
        <v>3.2088681446907816E-3</v>
      </c>
      <c r="I4" s="12">
        <f>(C4+D4)/F4</f>
        <v>0.96528588098016332</v>
      </c>
      <c r="J4" s="13" t="s">
        <v>24</v>
      </c>
    </row>
    <row r="5" spans="1:10">
      <c r="A5" s="14" t="s">
        <v>25</v>
      </c>
      <c r="B5" s="11"/>
      <c r="C5" s="11">
        <f>SUM(C4:C4)</f>
        <v>3298</v>
      </c>
      <c r="D5" s="11">
        <f>D4</f>
        <v>11</v>
      </c>
      <c r="E5" s="11">
        <f>SUM(E4:E4)</f>
        <v>119</v>
      </c>
      <c r="F5" s="11">
        <f>SUM(F4:F4)</f>
        <v>3428</v>
      </c>
      <c r="G5" s="15">
        <f>C5/F5</f>
        <v>0.96207701283547253</v>
      </c>
      <c r="H5" s="15">
        <f>D5/F5</f>
        <v>3.2088681446907816E-3</v>
      </c>
      <c r="I5" s="15">
        <f>(C5+D5)/F5</f>
        <v>0.96528588098016332</v>
      </c>
    </row>
    <row r="9" spans="1:10">
      <c r="E9" s="6" t="s">
        <v>26</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I1"/>
  </mergeCells>
  <hyperlinks>
    <hyperlink ref="B4" location="'Báo cáo tổn thất'!A1" display="Báo cáo tổn thất" xr:uid="{359C0320-12E3-464D-ACF3-75FCA6515D5F}"/>
  </hyperlinks>
  <pageMargins left="0.7" right="0.7" top="0.75" bottom="0.75" header="0" footer="0"/>
  <pageSetup scale="66"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G4034"/>
  <sheetViews>
    <sheetView showGridLines="0" tabSelected="1" zoomScale="85" zoomScaleNormal="85" workbookViewId="0">
      <selection activeCell="B219" sqref="B219:S219"/>
    </sheetView>
  </sheetViews>
  <sheetFormatPr defaultColWidth="14.42578125" defaultRowHeight="15" customHeight="1" outlineLevelRow="1"/>
  <cols>
    <col min="1" max="1" width="14.42578125" style="31" customWidth="1"/>
    <col min="2" max="2" width="45.85546875" style="31" customWidth="1"/>
    <col min="3" max="3" width="47.28515625" style="31" customWidth="1"/>
    <col min="4" max="4" width="62.28515625" style="31" customWidth="1"/>
    <col min="5" max="5" width="9.140625" style="29" customWidth="1"/>
    <col min="6" max="7" width="8.7109375" style="29" customWidth="1"/>
    <col min="8" max="16" width="8.7109375" style="29" hidden="1" customWidth="1"/>
    <col min="17" max="17" width="9.140625" style="29" customWidth="1"/>
    <col min="18" max="18" width="24.5703125" style="31" customWidth="1"/>
    <col min="19" max="33" width="31.42578125" style="31" customWidth="1"/>
    <col min="34" max="16384" width="14.42578125" style="31"/>
  </cols>
  <sheetData>
    <row r="1" spans="1:33" ht="25.5" customHeight="1">
      <c r="A1" s="27"/>
      <c r="B1" s="28"/>
      <c r="C1" s="285" t="s">
        <v>27</v>
      </c>
      <c r="D1" s="210"/>
      <c r="R1" s="30"/>
      <c r="S1" s="30"/>
      <c r="T1" s="30"/>
      <c r="U1" s="30"/>
      <c r="V1" s="30"/>
      <c r="W1" s="30"/>
      <c r="X1" s="30"/>
      <c r="Y1" s="30"/>
      <c r="Z1" s="30"/>
      <c r="AA1" s="30"/>
      <c r="AB1" s="30"/>
      <c r="AC1" s="30"/>
      <c r="AD1" s="30"/>
      <c r="AE1" s="30"/>
      <c r="AF1" s="30"/>
      <c r="AG1" s="30"/>
    </row>
    <row r="2" spans="1:33" ht="18.75" customHeight="1">
      <c r="A2" s="32"/>
      <c r="B2" s="28"/>
      <c r="C2" s="56" t="s">
        <v>28</v>
      </c>
      <c r="D2" s="57" t="s">
        <v>95</v>
      </c>
      <c r="R2" s="30"/>
      <c r="S2" s="30"/>
      <c r="T2" s="30"/>
      <c r="U2" s="30"/>
      <c r="V2" s="30"/>
      <c r="W2" s="30"/>
      <c r="X2" s="30"/>
      <c r="Y2" s="30"/>
      <c r="Z2" s="30"/>
      <c r="AA2" s="30"/>
      <c r="AB2" s="30"/>
      <c r="AC2" s="30"/>
      <c r="AD2" s="30"/>
      <c r="AE2" s="30"/>
      <c r="AF2" s="30"/>
      <c r="AG2" s="30"/>
    </row>
    <row r="3" spans="1:33" ht="18.75" customHeight="1">
      <c r="A3" s="32"/>
      <c r="B3" s="28"/>
      <c r="C3" s="56" t="s">
        <v>29</v>
      </c>
      <c r="D3" s="57" t="s">
        <v>96</v>
      </c>
      <c r="R3" s="30"/>
      <c r="S3" s="30"/>
      <c r="T3" s="30"/>
      <c r="U3" s="30"/>
      <c r="V3" s="30"/>
      <c r="W3" s="30"/>
      <c r="X3" s="30"/>
      <c r="Y3" s="30"/>
      <c r="Z3" s="30"/>
      <c r="AA3" s="30"/>
      <c r="AB3" s="30"/>
      <c r="AC3" s="30"/>
      <c r="AD3" s="30"/>
      <c r="AE3" s="30"/>
      <c r="AF3" s="30"/>
      <c r="AG3" s="30"/>
    </row>
    <row r="4" spans="1:33" ht="18.75" customHeight="1">
      <c r="A4" s="32"/>
      <c r="B4" s="28"/>
      <c r="C4" s="56" t="s">
        <v>17</v>
      </c>
      <c r="D4" s="58">
        <f>COUNTIF(E:E, "P")</f>
        <v>3298</v>
      </c>
      <c r="R4" s="30"/>
      <c r="S4" s="30"/>
      <c r="T4" s="30"/>
      <c r="U4" s="30"/>
      <c r="V4" s="30"/>
      <c r="W4" s="30"/>
      <c r="X4" s="30"/>
      <c r="Y4" s="30"/>
      <c r="Z4" s="30"/>
      <c r="AA4" s="30"/>
      <c r="AB4" s="30"/>
      <c r="AC4" s="30"/>
      <c r="AD4" s="30"/>
      <c r="AE4" s="30"/>
      <c r="AF4" s="30"/>
      <c r="AG4" s="30"/>
    </row>
    <row r="5" spans="1:33" ht="18.75" customHeight="1">
      <c r="A5" s="32"/>
      <c r="B5" s="28"/>
      <c r="C5" s="56" t="s">
        <v>18</v>
      </c>
      <c r="D5" s="58">
        <f>COUNTIF(E:E, "F")</f>
        <v>11</v>
      </c>
      <c r="R5" s="30"/>
      <c r="S5" s="30"/>
      <c r="T5" s="30"/>
      <c r="U5" s="30"/>
      <c r="V5" s="30"/>
      <c r="W5" s="30"/>
      <c r="X5" s="30"/>
      <c r="Y5" s="30"/>
      <c r="Z5" s="30"/>
      <c r="AA5" s="30"/>
      <c r="AB5" s="30"/>
      <c r="AC5" s="30"/>
      <c r="AD5" s="30"/>
      <c r="AE5" s="30"/>
      <c r="AF5" s="30"/>
      <c r="AG5" s="30"/>
    </row>
    <row r="6" spans="1:33" ht="18.75" customHeight="1">
      <c r="A6" s="32"/>
      <c r="B6" s="28"/>
      <c r="C6" s="56" t="s">
        <v>19</v>
      </c>
      <c r="D6" s="58">
        <f>COUNTIF(E:E, "PE")</f>
        <v>119</v>
      </c>
      <c r="R6" s="30"/>
      <c r="S6" s="30"/>
      <c r="T6" s="30"/>
      <c r="U6" s="30"/>
      <c r="V6" s="30"/>
      <c r="W6" s="30"/>
      <c r="X6" s="30"/>
      <c r="Y6" s="30"/>
      <c r="Z6" s="30"/>
      <c r="AA6" s="30"/>
      <c r="AB6" s="30"/>
      <c r="AC6" s="30"/>
      <c r="AD6" s="30"/>
      <c r="AE6" s="30"/>
      <c r="AF6" s="30"/>
      <c r="AG6" s="30"/>
    </row>
    <row r="7" spans="1:33" ht="18.75" customHeight="1">
      <c r="A7" s="32"/>
      <c r="B7" s="28"/>
      <c r="C7" s="56" t="s">
        <v>20</v>
      </c>
      <c r="D7" s="58">
        <f>COUNTA(D12:D6295)</f>
        <v>3428</v>
      </c>
      <c r="R7" s="30"/>
      <c r="S7" s="30"/>
      <c r="T7" s="30"/>
      <c r="U7" s="30"/>
      <c r="V7" s="30"/>
      <c r="W7" s="30"/>
      <c r="X7" s="30"/>
      <c r="Y7" s="30"/>
      <c r="Z7" s="30"/>
      <c r="AA7" s="30"/>
      <c r="AB7" s="30"/>
      <c r="AC7" s="30"/>
      <c r="AD7" s="30"/>
      <c r="AE7" s="30"/>
      <c r="AF7" s="30"/>
      <c r="AG7" s="30"/>
    </row>
    <row r="8" spans="1:33" ht="16.5" customHeight="1">
      <c r="A8" s="34"/>
      <c r="B8" s="35"/>
      <c r="C8" s="36"/>
      <c r="D8" s="36"/>
      <c r="R8" s="36"/>
      <c r="S8" s="36"/>
      <c r="T8" s="36"/>
      <c r="U8" s="36"/>
      <c r="V8" s="36"/>
      <c r="W8" s="36"/>
      <c r="X8" s="36"/>
      <c r="Y8" s="36"/>
      <c r="Z8" s="36"/>
      <c r="AA8" s="36"/>
      <c r="AB8" s="36"/>
      <c r="AC8" s="36"/>
      <c r="AD8" s="36"/>
      <c r="AE8" s="36"/>
      <c r="AF8" s="36"/>
      <c r="AG8" s="36"/>
    </row>
    <row r="9" spans="1:33" s="37" customFormat="1" ht="16.5" customHeight="1">
      <c r="A9" s="277" t="s">
        <v>29</v>
      </c>
      <c r="B9" s="279" t="s">
        <v>30</v>
      </c>
      <c r="C9" s="279" t="s">
        <v>31</v>
      </c>
      <c r="D9" s="279" t="s">
        <v>32</v>
      </c>
      <c r="E9" s="280" t="s">
        <v>92</v>
      </c>
      <c r="F9" s="278"/>
      <c r="G9" s="278"/>
      <c r="H9" s="280" t="s">
        <v>97</v>
      </c>
      <c r="I9" s="278"/>
      <c r="J9" s="278"/>
      <c r="K9" s="280" t="e">
        <f>#REF!</f>
        <v>#REF!</v>
      </c>
      <c r="L9" s="278"/>
      <c r="M9" s="278"/>
      <c r="N9" s="280" t="e">
        <f>#REF!</f>
        <v>#REF!</v>
      </c>
      <c r="O9" s="278"/>
      <c r="P9" s="278"/>
      <c r="Q9" s="280" t="s">
        <v>33</v>
      </c>
      <c r="R9" s="279" t="s">
        <v>34</v>
      </c>
      <c r="S9" s="279" t="s">
        <v>35</v>
      </c>
      <c r="T9" s="36"/>
      <c r="U9" s="36"/>
      <c r="V9" s="36"/>
      <c r="W9" s="36"/>
      <c r="X9" s="36"/>
      <c r="Y9" s="36"/>
      <c r="Z9" s="36"/>
      <c r="AA9" s="36"/>
      <c r="AB9" s="36"/>
      <c r="AC9" s="36"/>
      <c r="AD9" s="36"/>
      <c r="AE9" s="36"/>
      <c r="AF9" s="36"/>
      <c r="AG9" s="36"/>
    </row>
    <row r="10" spans="1:33" s="37" customFormat="1" ht="16.5" customHeight="1">
      <c r="A10" s="278"/>
      <c r="B10" s="278"/>
      <c r="C10" s="278"/>
      <c r="D10" s="278"/>
      <c r="E10" s="59" t="s">
        <v>36</v>
      </c>
      <c r="F10" s="59" t="s">
        <v>99</v>
      </c>
      <c r="G10" s="59" t="s">
        <v>98</v>
      </c>
      <c r="H10" s="59" t="s">
        <v>36</v>
      </c>
      <c r="I10" s="59" t="s">
        <v>99</v>
      </c>
      <c r="J10" s="59" t="s">
        <v>98</v>
      </c>
      <c r="K10" s="59" t="s">
        <v>36</v>
      </c>
      <c r="L10" s="59" t="s">
        <v>99</v>
      </c>
      <c r="M10" s="59" t="s">
        <v>98</v>
      </c>
      <c r="N10" s="59" t="s">
        <v>36</v>
      </c>
      <c r="O10" s="59" t="s">
        <v>99</v>
      </c>
      <c r="P10" s="59" t="s">
        <v>98</v>
      </c>
      <c r="Q10" s="278"/>
      <c r="R10" s="278"/>
      <c r="S10" s="278"/>
      <c r="T10" s="36"/>
      <c r="U10" s="36"/>
      <c r="V10" s="36"/>
      <c r="W10" s="36"/>
      <c r="X10" s="36"/>
      <c r="Y10" s="36"/>
      <c r="Z10" s="36"/>
      <c r="AA10" s="36"/>
      <c r="AB10" s="36"/>
      <c r="AC10" s="36"/>
      <c r="AD10" s="36"/>
      <c r="AE10" s="36"/>
      <c r="AF10" s="36"/>
      <c r="AG10" s="36"/>
    </row>
    <row r="11" spans="1:33" s="29" customFormat="1" ht="45" customHeight="1">
      <c r="A11" s="60" t="str">
        <f>IF(AND(D11="",D11=""),"",$D$3&amp;"_"&amp;ROW()-11-COUNTBLANK($D$11:D11))</f>
        <v/>
      </c>
      <c r="B11" s="281" t="s">
        <v>395</v>
      </c>
      <c r="C11" s="210"/>
      <c r="D11" s="210"/>
      <c r="E11" s="210"/>
      <c r="F11" s="210"/>
      <c r="G11" s="210"/>
      <c r="H11" s="210"/>
      <c r="I11" s="210"/>
      <c r="J11" s="210"/>
      <c r="K11" s="210"/>
      <c r="L11" s="210"/>
      <c r="M11" s="210"/>
      <c r="N11" s="210"/>
      <c r="O11" s="210"/>
      <c r="P11" s="210"/>
      <c r="Q11" s="210"/>
      <c r="R11" s="210"/>
      <c r="S11" s="210"/>
    </row>
    <row r="12" spans="1:33" ht="15.75" collapsed="1">
      <c r="A12" s="61"/>
      <c r="B12" s="282" t="s">
        <v>37</v>
      </c>
      <c r="C12" s="282"/>
      <c r="D12" s="282"/>
      <c r="E12" s="282"/>
      <c r="F12" s="282"/>
      <c r="G12" s="282"/>
      <c r="H12" s="283"/>
      <c r="I12" s="283"/>
      <c r="J12" s="283"/>
      <c r="K12" s="283"/>
      <c r="L12" s="283"/>
      <c r="M12" s="283"/>
      <c r="N12" s="283"/>
      <c r="O12" s="283"/>
      <c r="P12" s="283"/>
      <c r="Q12" s="282"/>
      <c r="R12" s="282"/>
      <c r="S12" s="282"/>
      <c r="Z12" s="38"/>
      <c r="AA12" s="38"/>
      <c r="AB12" s="38"/>
      <c r="AC12" s="38"/>
      <c r="AD12" s="38"/>
      <c r="AE12" s="38"/>
      <c r="AF12" s="38"/>
      <c r="AG12" s="38"/>
    </row>
    <row r="13" spans="1:33" hidden="1" outlineLevel="1">
      <c r="A13" s="61"/>
      <c r="B13" s="284" t="s">
        <v>38</v>
      </c>
      <c r="C13" s="284"/>
      <c r="D13" s="284"/>
      <c r="E13" s="284"/>
      <c r="F13" s="284"/>
      <c r="G13" s="284"/>
      <c r="H13" s="284"/>
      <c r="I13" s="284"/>
      <c r="J13" s="284"/>
      <c r="K13" s="284"/>
      <c r="L13" s="284"/>
      <c r="M13" s="284"/>
      <c r="N13" s="284"/>
      <c r="O13" s="284"/>
      <c r="P13" s="284"/>
      <c r="Q13" s="284"/>
      <c r="R13" s="284"/>
      <c r="S13" s="284"/>
      <c r="Z13" s="38"/>
      <c r="AA13" s="38"/>
      <c r="AB13" s="38"/>
      <c r="AC13" s="38"/>
      <c r="AD13" s="38"/>
      <c r="AE13" s="38"/>
      <c r="AF13" s="38"/>
      <c r="AG13" s="38"/>
    </row>
    <row r="14" spans="1:33" hidden="1" outlineLevel="1">
      <c r="A14" s="61"/>
      <c r="B14" s="286" t="s">
        <v>39</v>
      </c>
      <c r="C14" s="286"/>
      <c r="D14" s="286"/>
      <c r="E14" s="286"/>
      <c r="F14" s="286"/>
      <c r="G14" s="286"/>
      <c r="H14" s="286"/>
      <c r="I14" s="286"/>
      <c r="J14" s="286"/>
      <c r="K14" s="286"/>
      <c r="L14" s="286"/>
      <c r="M14" s="286"/>
      <c r="N14" s="286"/>
      <c r="O14" s="286"/>
      <c r="P14" s="286"/>
      <c r="Q14" s="286"/>
      <c r="R14" s="286"/>
      <c r="S14" s="286"/>
      <c r="T14" s="39"/>
      <c r="U14" s="39"/>
      <c r="V14" s="39"/>
      <c r="W14" s="39"/>
      <c r="X14" s="39"/>
      <c r="Y14" s="39"/>
      <c r="Z14" s="40"/>
      <c r="AA14" s="40"/>
      <c r="AB14" s="40"/>
      <c r="AC14" s="40"/>
      <c r="AD14" s="40"/>
      <c r="AE14" s="40"/>
      <c r="AF14" s="40"/>
      <c r="AG14" s="40"/>
    </row>
    <row r="15" spans="1:33" ht="285" hidden="1" outlineLevel="1">
      <c r="A15" s="62" t="str">
        <f>IF(OR(C15="",D15=""),"",$D$3&amp;"_"&amp;ROW()-14-COUNTBLANK($D$14:D15))</f>
        <v>BCTT_0</v>
      </c>
      <c r="B15" s="63" t="s">
        <v>40</v>
      </c>
      <c r="C15" s="63" t="s">
        <v>93</v>
      </c>
      <c r="D15" s="63" t="s">
        <v>394</v>
      </c>
      <c r="E15" s="18" t="s">
        <v>1666</v>
      </c>
      <c r="F15" s="17"/>
      <c r="G15" s="17"/>
      <c r="H15" s="17"/>
      <c r="I15" s="17"/>
      <c r="J15" s="17"/>
      <c r="K15" s="17"/>
      <c r="L15" s="17"/>
      <c r="M15" s="17"/>
      <c r="N15" s="17"/>
      <c r="O15" s="17"/>
      <c r="P15" s="17"/>
      <c r="Q15" s="60" t="str">
        <f t="shared" ref="Q15:Q22"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64"/>
      <c r="S15" s="64"/>
      <c r="T15" s="39"/>
      <c r="U15" s="39"/>
      <c r="V15" s="39"/>
      <c r="W15" s="39"/>
      <c r="X15" s="39"/>
      <c r="Y15" s="39"/>
      <c r="Z15" s="40"/>
      <c r="AA15" s="40"/>
      <c r="AB15" s="40"/>
      <c r="AC15" s="40"/>
      <c r="AD15" s="40"/>
      <c r="AE15" s="40"/>
      <c r="AF15" s="40"/>
      <c r="AG15" s="40"/>
    </row>
    <row r="16" spans="1:33" ht="90" hidden="1" outlineLevel="1">
      <c r="A16" s="62" t="str">
        <f>IF(OR(C16="",D16=""),"",$D$3&amp;"_"&amp;ROW()-14-COUNTBLANK($D$14:D16))</f>
        <v>BCTT_1</v>
      </c>
      <c r="B16" s="63" t="s">
        <v>41</v>
      </c>
      <c r="C16" s="63" t="s">
        <v>396</v>
      </c>
      <c r="D16" s="63" t="s">
        <v>2325</v>
      </c>
      <c r="E16" s="18" t="s">
        <v>1666</v>
      </c>
      <c r="F16" s="17"/>
      <c r="G16" s="17"/>
      <c r="H16" s="17"/>
      <c r="I16" s="17"/>
      <c r="J16" s="17"/>
      <c r="K16" s="17"/>
      <c r="L16" s="17"/>
      <c r="M16" s="17"/>
      <c r="N16" s="17"/>
      <c r="O16" s="17"/>
      <c r="P16" s="17"/>
      <c r="Q16" s="60" t="str">
        <f t="shared" si="0"/>
        <v>P</v>
      </c>
      <c r="R16" s="64"/>
      <c r="S16" s="64"/>
      <c r="T16" s="39"/>
      <c r="U16" s="39"/>
      <c r="V16" s="39"/>
      <c r="W16" s="39"/>
      <c r="X16" s="39"/>
      <c r="Y16" s="39"/>
      <c r="Z16" s="40"/>
      <c r="AA16" s="40"/>
      <c r="AB16" s="40"/>
      <c r="AC16" s="40"/>
      <c r="AD16" s="40"/>
      <c r="AE16" s="40"/>
      <c r="AF16" s="40"/>
      <c r="AG16" s="40"/>
    </row>
    <row r="17" spans="1:33" s="42" customFormat="1" ht="30" hidden="1" outlineLevel="1">
      <c r="A17" s="62" t="str">
        <f>IF(OR(C17="",D17=""),"",$D$3&amp;"_"&amp;ROW()-14-COUNTBLANK($D$14:D17))</f>
        <v>BCTT_2</v>
      </c>
      <c r="B17" s="65" t="s">
        <v>386</v>
      </c>
      <c r="C17" s="65" t="s">
        <v>387</v>
      </c>
      <c r="D17" s="65" t="s">
        <v>403</v>
      </c>
      <c r="E17" s="18" t="s">
        <v>1666</v>
      </c>
      <c r="F17" s="66"/>
      <c r="G17" s="67"/>
      <c r="H17" s="67"/>
      <c r="I17" s="68"/>
      <c r="J17" s="19"/>
      <c r="K17" s="19"/>
      <c r="L17" s="19"/>
      <c r="M17" s="19"/>
      <c r="N17" s="19"/>
      <c r="O17" s="19"/>
      <c r="P17" s="19"/>
      <c r="Q17" s="69" t="str">
        <f t="shared" si="0"/>
        <v>P</v>
      </c>
      <c r="R17" s="19"/>
      <c r="S17" s="19"/>
      <c r="T17" s="41"/>
      <c r="U17" s="41"/>
      <c r="V17" s="41"/>
      <c r="W17" s="41"/>
      <c r="X17" s="41"/>
      <c r="Y17" s="41"/>
      <c r="Z17" s="20"/>
      <c r="AA17" s="20"/>
      <c r="AB17" s="20"/>
      <c r="AC17" s="20"/>
      <c r="AD17" s="20"/>
      <c r="AE17" s="20"/>
      <c r="AF17" s="20"/>
      <c r="AG17" s="20"/>
    </row>
    <row r="18" spans="1:33" ht="60" hidden="1" outlineLevel="1">
      <c r="A18" s="62" t="str">
        <f>IF(OR(C18="",D18=""),"",$D$3&amp;"_"&amp;ROW()-14-COUNTBLANK($D$14:D18))</f>
        <v>BCTT_3</v>
      </c>
      <c r="B18" s="70" t="s">
        <v>398</v>
      </c>
      <c r="C18" s="70" t="s">
        <v>399</v>
      </c>
      <c r="D18" s="70" t="s">
        <v>388</v>
      </c>
      <c r="E18" s="18" t="s">
        <v>1666</v>
      </c>
      <c r="F18" s="18"/>
      <c r="G18" s="18"/>
      <c r="H18" s="18"/>
      <c r="I18" s="18"/>
      <c r="J18" s="18"/>
      <c r="K18" s="18"/>
      <c r="L18" s="18"/>
      <c r="M18" s="18"/>
      <c r="N18" s="18"/>
      <c r="O18" s="18"/>
      <c r="P18" s="18"/>
      <c r="Q18" s="60" t="str">
        <f t="shared" si="0"/>
        <v>P</v>
      </c>
      <c r="R18" s="64"/>
      <c r="S18" s="64"/>
      <c r="T18" s="39"/>
      <c r="U18" s="39"/>
      <c r="V18" s="39"/>
      <c r="W18" s="39"/>
      <c r="X18" s="39"/>
      <c r="Y18" s="39"/>
      <c r="Z18" s="40"/>
      <c r="AA18" s="40"/>
      <c r="AB18" s="40"/>
      <c r="AC18" s="40"/>
      <c r="AD18" s="40"/>
      <c r="AE18" s="40"/>
      <c r="AF18" s="40"/>
      <c r="AG18" s="40"/>
    </row>
    <row r="19" spans="1:33" ht="30" hidden="1" outlineLevel="1">
      <c r="A19" s="62" t="str">
        <f>IF(OR(C19="",D19=""),"",$D$3&amp;"_"&amp;ROW()-14-COUNTBLANK($D$14:D19))</f>
        <v>BCTT_4</v>
      </c>
      <c r="B19" s="63" t="s">
        <v>42</v>
      </c>
      <c r="C19" s="63" t="s">
        <v>389</v>
      </c>
      <c r="D19" s="21" t="s">
        <v>94</v>
      </c>
      <c r="E19" s="18" t="s">
        <v>1666</v>
      </c>
      <c r="F19" s="17"/>
      <c r="G19" s="17"/>
      <c r="H19" s="17"/>
      <c r="I19" s="17"/>
      <c r="J19" s="17"/>
      <c r="K19" s="17"/>
      <c r="L19" s="17"/>
      <c r="M19" s="17"/>
      <c r="N19" s="17"/>
      <c r="O19" s="17"/>
      <c r="P19" s="17"/>
      <c r="Q19" s="60" t="str">
        <f t="shared" si="0"/>
        <v>P</v>
      </c>
      <c r="R19" s="64"/>
      <c r="S19" s="64"/>
      <c r="T19" s="39"/>
      <c r="U19" s="39"/>
      <c r="V19" s="39"/>
      <c r="W19" s="39"/>
      <c r="X19" s="39"/>
      <c r="Y19" s="39"/>
      <c r="Z19" s="40"/>
      <c r="AA19" s="40"/>
      <c r="AB19" s="40"/>
      <c r="AC19" s="40"/>
      <c r="AD19" s="40"/>
      <c r="AE19" s="40"/>
      <c r="AF19" s="40"/>
      <c r="AG19" s="40"/>
    </row>
    <row r="20" spans="1:33" ht="30" hidden="1" outlineLevel="1">
      <c r="A20" s="62" t="str">
        <f>IF(OR(C20="",D20=""),"",$D$3&amp;"_"&amp;ROW()-14-COUNTBLANK($D$14:D20))</f>
        <v>BCTT_5</v>
      </c>
      <c r="B20" s="63" t="s">
        <v>43</v>
      </c>
      <c r="C20" s="63" t="s">
        <v>73</v>
      </c>
      <c r="D20" s="63" t="s">
        <v>100</v>
      </c>
      <c r="E20" s="18" t="s">
        <v>1666</v>
      </c>
      <c r="F20" s="17"/>
      <c r="G20" s="17"/>
      <c r="H20" s="17"/>
      <c r="I20" s="17"/>
      <c r="J20" s="17"/>
      <c r="K20" s="17"/>
      <c r="L20" s="17"/>
      <c r="M20" s="17"/>
      <c r="N20" s="17"/>
      <c r="O20" s="17"/>
      <c r="P20" s="17"/>
      <c r="Q20" s="60" t="str">
        <f t="shared" si="0"/>
        <v>P</v>
      </c>
      <c r="R20" s="64"/>
      <c r="S20" s="64"/>
      <c r="T20" s="39"/>
      <c r="U20" s="39"/>
      <c r="V20" s="39"/>
      <c r="W20" s="39"/>
      <c r="X20" s="39"/>
      <c r="Y20" s="39"/>
      <c r="Z20" s="40"/>
      <c r="AA20" s="40"/>
      <c r="AB20" s="40"/>
      <c r="AC20" s="40"/>
      <c r="AD20" s="40"/>
      <c r="AE20" s="40"/>
      <c r="AF20" s="40"/>
      <c r="AG20" s="40"/>
    </row>
    <row r="21" spans="1:33" ht="15.75" hidden="1" outlineLevel="1">
      <c r="A21" s="62" t="str">
        <f>IF(OR(C21="",D21=""),"",$D$3&amp;"_"&amp;ROW()-14-COUNTBLANK($D$14:D21))</f>
        <v/>
      </c>
      <c r="B21" s="286" t="s">
        <v>44</v>
      </c>
      <c r="C21" s="286"/>
      <c r="D21" s="286"/>
      <c r="E21" s="286"/>
      <c r="F21" s="286"/>
      <c r="G21" s="286"/>
      <c r="H21" s="286"/>
      <c r="I21" s="286"/>
      <c r="J21" s="286"/>
      <c r="K21" s="286"/>
      <c r="L21" s="286"/>
      <c r="M21" s="286"/>
      <c r="N21" s="286"/>
      <c r="O21" s="286"/>
      <c r="P21" s="286"/>
      <c r="Q21" s="286"/>
      <c r="R21" s="286"/>
      <c r="S21" s="286"/>
      <c r="Z21" s="40"/>
      <c r="AA21" s="40"/>
      <c r="AB21" s="40"/>
      <c r="AC21" s="40"/>
      <c r="AD21" s="40"/>
      <c r="AE21" s="40"/>
      <c r="AF21" s="40"/>
      <c r="AG21" s="40"/>
    </row>
    <row r="22" spans="1:33" ht="75" hidden="1" outlineLevel="1">
      <c r="A22" s="62" t="str">
        <f>IF(OR(C22="",D22=""),"",$D$3&amp;"_"&amp;ROW()-14-COUNTBLANK($D$14:D22))</f>
        <v>BCTT_6</v>
      </c>
      <c r="B22" s="21" t="s">
        <v>45</v>
      </c>
      <c r="C22" s="21" t="s">
        <v>101</v>
      </c>
      <c r="D22" s="63" t="s">
        <v>400</v>
      </c>
      <c r="E22" s="18" t="s">
        <v>1666</v>
      </c>
      <c r="F22" s="18"/>
      <c r="G22" s="18"/>
      <c r="H22" s="18"/>
      <c r="I22" s="61"/>
      <c r="J22" s="71"/>
      <c r="K22" s="71"/>
      <c r="L22" s="71"/>
      <c r="M22" s="71"/>
      <c r="N22" s="71"/>
      <c r="O22" s="71"/>
      <c r="P22" s="71"/>
      <c r="Q22" s="60" t="str">
        <f t="shared" si="0"/>
        <v>P</v>
      </c>
      <c r="R22" s="71"/>
      <c r="S22" s="71"/>
      <c r="Z22" s="38"/>
      <c r="AA22" s="38"/>
      <c r="AB22" s="38"/>
      <c r="AC22" s="38"/>
      <c r="AD22" s="38"/>
      <c r="AE22" s="38"/>
      <c r="AF22" s="38"/>
      <c r="AG22" s="38"/>
    </row>
    <row r="23" spans="1:33" ht="60" hidden="1" outlineLevel="1">
      <c r="A23" s="62" t="str">
        <f>IF(OR(C23="",D23=""),"",$D$3&amp;"_"&amp;ROW()-14-COUNTBLANK($D$14:D23))</f>
        <v>BCTT_7</v>
      </c>
      <c r="B23" s="63" t="s">
        <v>46</v>
      </c>
      <c r="C23" s="63" t="s">
        <v>102</v>
      </c>
      <c r="D23" s="63" t="s">
        <v>103</v>
      </c>
      <c r="E23" s="18" t="s">
        <v>1666</v>
      </c>
      <c r="F23" s="17"/>
      <c r="G23" s="17"/>
      <c r="H23" s="17"/>
      <c r="I23" s="17"/>
      <c r="J23" s="17"/>
      <c r="K23" s="17"/>
      <c r="L23" s="17"/>
      <c r="M23" s="17"/>
      <c r="N23" s="17"/>
      <c r="O23" s="17"/>
      <c r="P23" s="17"/>
      <c r="Q23" s="60"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71"/>
      <c r="S23" s="71"/>
      <c r="Z23" s="38"/>
      <c r="AA23" s="38"/>
      <c r="AB23" s="38"/>
      <c r="AC23" s="38"/>
      <c r="AD23" s="38"/>
      <c r="AE23" s="38"/>
      <c r="AF23" s="38"/>
      <c r="AG23" s="38"/>
    </row>
    <row r="24" spans="1:33" ht="15.75" hidden="1" outlineLevel="1">
      <c r="A24" s="62" t="str">
        <f>IF(OR(C24="",D24=""),"",$D$3&amp;"_"&amp;ROW()-14-COUNTBLANK($D$14:D24))</f>
        <v/>
      </c>
      <c r="B24" s="286" t="s">
        <v>47</v>
      </c>
      <c r="C24" s="286"/>
      <c r="D24" s="286"/>
      <c r="E24" s="286"/>
      <c r="F24" s="286"/>
      <c r="G24" s="286"/>
      <c r="H24" s="286"/>
      <c r="I24" s="286"/>
      <c r="J24" s="286"/>
      <c r="K24" s="286"/>
      <c r="L24" s="286"/>
      <c r="M24" s="286"/>
      <c r="N24" s="286"/>
      <c r="O24" s="286"/>
      <c r="P24" s="286"/>
      <c r="Q24" s="286"/>
      <c r="R24" s="286"/>
      <c r="S24" s="286"/>
      <c r="Z24" s="38"/>
      <c r="AA24" s="38"/>
      <c r="AB24" s="38"/>
      <c r="AC24" s="38"/>
      <c r="AD24" s="38"/>
      <c r="AE24" s="38"/>
      <c r="AF24" s="38"/>
      <c r="AG24" s="38"/>
    </row>
    <row r="25" spans="1:33" ht="30" hidden="1" outlineLevel="1">
      <c r="A25" s="62" t="str">
        <f>IF(OR(C25="",D25=""),"",$D$3&amp;"_"&amp;ROW()-14-COUNTBLANK($D$14:D25))</f>
        <v>BCTT_8</v>
      </c>
      <c r="B25" s="63" t="s">
        <v>48</v>
      </c>
      <c r="C25" s="63" t="s">
        <v>104</v>
      </c>
      <c r="D25" s="63" t="s">
        <v>105</v>
      </c>
      <c r="E25" s="18" t="s">
        <v>1666</v>
      </c>
      <c r="F25" s="18"/>
      <c r="G25" s="18"/>
      <c r="H25" s="18"/>
      <c r="I25" s="61"/>
      <c r="J25" s="64"/>
      <c r="K25" s="64"/>
      <c r="L25" s="71"/>
      <c r="M25" s="71"/>
      <c r="N25" s="71"/>
      <c r="O25" s="71"/>
      <c r="P25" s="71"/>
      <c r="Q25" s="60" t="str">
        <f t="shared" ref="Q25" si="1">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71"/>
      <c r="S25" s="71"/>
      <c r="Z25" s="38"/>
      <c r="AA25" s="38"/>
      <c r="AB25" s="38"/>
      <c r="AC25" s="38"/>
      <c r="AD25" s="38"/>
      <c r="AE25" s="38"/>
      <c r="AF25" s="38"/>
      <c r="AG25" s="38"/>
    </row>
    <row r="26" spans="1:33" ht="30" hidden="1" outlineLevel="1">
      <c r="A26" s="62" t="str">
        <f>IF(OR(C26="",D26=""),"",$D$3&amp;"_"&amp;ROW()-14-COUNTBLANK($D$14:D26))</f>
        <v>BCTT_9</v>
      </c>
      <c r="B26" s="63" t="s">
        <v>49</v>
      </c>
      <c r="C26" s="63" t="s">
        <v>106</v>
      </c>
      <c r="D26" s="63" t="s">
        <v>107</v>
      </c>
      <c r="E26" s="18" t="s">
        <v>1666</v>
      </c>
      <c r="F26" s="17"/>
      <c r="G26" s="17"/>
      <c r="H26" s="17"/>
      <c r="I26" s="17"/>
      <c r="J26" s="17"/>
      <c r="K26" s="17"/>
      <c r="L26" s="17"/>
      <c r="M26" s="17"/>
      <c r="N26" s="17"/>
      <c r="O26" s="17"/>
      <c r="P26" s="17"/>
      <c r="Q26" s="60" t="str">
        <f t="shared" ref="Q26:Q36" si="2">IF(OR(IF(G26="",IF(F26="",IF(E26="","",E26),F26),G26)="F",IF(J26="",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P</v>
      </c>
      <c r="R26" s="71"/>
      <c r="S26" s="71"/>
      <c r="Z26" s="38"/>
      <c r="AA26" s="38"/>
      <c r="AB26" s="38"/>
      <c r="AC26" s="38"/>
      <c r="AD26" s="38"/>
      <c r="AE26" s="38"/>
      <c r="AF26" s="38"/>
      <c r="AG26" s="38"/>
    </row>
    <row r="27" spans="1:33" ht="15.75" hidden="1" outlineLevel="1">
      <c r="A27" s="62" t="str">
        <f>IF(OR(C27="",D27=""),"",$D$3&amp;"_"&amp;ROW()-14-COUNTBLANK($D$14:D27))</f>
        <v>BCTT_10</v>
      </c>
      <c r="B27" s="63" t="s">
        <v>50</v>
      </c>
      <c r="C27" s="63" t="s">
        <v>108</v>
      </c>
      <c r="D27" s="63" t="s">
        <v>51</v>
      </c>
      <c r="E27" s="18" t="s">
        <v>1666</v>
      </c>
      <c r="F27" s="17"/>
      <c r="G27" s="17"/>
      <c r="H27" s="17"/>
      <c r="I27" s="17"/>
      <c r="J27" s="17"/>
      <c r="K27" s="17"/>
      <c r="L27" s="17"/>
      <c r="M27" s="17"/>
      <c r="N27" s="17"/>
      <c r="O27" s="17"/>
      <c r="P27" s="17"/>
      <c r="Q27" s="60" t="str">
        <f t="shared" si="2"/>
        <v>P</v>
      </c>
      <c r="R27" s="71"/>
      <c r="S27" s="71"/>
      <c r="Z27" s="38"/>
      <c r="AA27" s="38"/>
      <c r="AB27" s="38"/>
      <c r="AC27" s="38"/>
      <c r="AD27" s="38"/>
      <c r="AE27" s="38"/>
      <c r="AF27" s="38"/>
      <c r="AG27" s="38"/>
    </row>
    <row r="28" spans="1:33" ht="15.75" hidden="1" outlineLevel="1">
      <c r="A28" s="62" t="str">
        <f>IF(OR(C28="",D28=""),"",$D$3&amp;"_"&amp;ROW()-14-COUNTBLANK($D$14:D28))</f>
        <v>BCTT_11</v>
      </c>
      <c r="B28" s="63" t="s">
        <v>52</v>
      </c>
      <c r="C28" s="63" t="s">
        <v>52</v>
      </c>
      <c r="D28" s="63" t="s">
        <v>53</v>
      </c>
      <c r="E28" s="18" t="s">
        <v>1666</v>
      </c>
      <c r="F28" s="17"/>
      <c r="G28" s="17"/>
      <c r="H28" s="17"/>
      <c r="I28" s="17"/>
      <c r="J28" s="17"/>
      <c r="K28" s="17"/>
      <c r="L28" s="17"/>
      <c r="M28" s="17"/>
      <c r="N28" s="17"/>
      <c r="O28" s="17"/>
      <c r="P28" s="17"/>
      <c r="Q28" s="60" t="str">
        <f t="shared" si="2"/>
        <v>P</v>
      </c>
      <c r="R28" s="71"/>
      <c r="S28" s="71"/>
      <c r="Z28" s="38"/>
      <c r="AA28" s="38"/>
      <c r="AB28" s="38"/>
      <c r="AC28" s="38"/>
      <c r="AD28" s="38"/>
      <c r="AE28" s="38"/>
      <c r="AF28" s="38"/>
      <c r="AG28" s="38"/>
    </row>
    <row r="29" spans="1:33" ht="15.75" hidden="1" outlineLevel="1">
      <c r="A29" s="62" t="str">
        <f>IF(OR(C29="",D29=""),"",$D$3&amp;"_"&amp;ROW()-14-COUNTBLANK($D$14:D29))</f>
        <v>BCTT_12</v>
      </c>
      <c r="B29" s="63" t="s">
        <v>54</v>
      </c>
      <c r="C29" s="63" t="s">
        <v>109</v>
      </c>
      <c r="D29" s="63" t="s">
        <v>55</v>
      </c>
      <c r="E29" s="18" t="s">
        <v>1666</v>
      </c>
      <c r="F29" s="17"/>
      <c r="G29" s="17"/>
      <c r="H29" s="17"/>
      <c r="I29" s="17"/>
      <c r="J29" s="17"/>
      <c r="K29" s="17"/>
      <c r="L29" s="17"/>
      <c r="M29" s="17"/>
      <c r="N29" s="17"/>
      <c r="O29" s="17"/>
      <c r="P29" s="17"/>
      <c r="Q29" s="60" t="str">
        <f t="shared" si="2"/>
        <v>P</v>
      </c>
      <c r="R29" s="71"/>
      <c r="S29" s="71"/>
      <c r="Z29" s="38"/>
      <c r="AA29" s="38"/>
      <c r="AB29" s="38"/>
      <c r="AC29" s="38"/>
      <c r="AD29" s="38"/>
      <c r="AE29" s="38"/>
      <c r="AF29" s="38"/>
      <c r="AG29" s="38"/>
    </row>
    <row r="30" spans="1:33" ht="15.75" hidden="1" outlineLevel="1">
      <c r="A30" s="62" t="str">
        <f>IF(OR(C30="",D30=""),"",$D$3&amp;"_"&amp;ROW()-14-COUNTBLANK($D$14:D30))</f>
        <v>BCTT_13</v>
      </c>
      <c r="B30" s="63" t="s">
        <v>56</v>
      </c>
      <c r="C30" s="21" t="s">
        <v>56</v>
      </c>
      <c r="D30" s="63" t="s">
        <v>110</v>
      </c>
      <c r="E30" s="18" t="s">
        <v>1666</v>
      </c>
      <c r="F30" s="17"/>
      <c r="G30" s="17"/>
      <c r="H30" s="17"/>
      <c r="I30" s="17"/>
      <c r="J30" s="17"/>
      <c r="K30" s="17"/>
      <c r="L30" s="17"/>
      <c r="M30" s="17"/>
      <c r="N30" s="17"/>
      <c r="O30" s="17"/>
      <c r="P30" s="17"/>
      <c r="Q30" s="60" t="str">
        <f t="shared" si="2"/>
        <v>P</v>
      </c>
      <c r="R30" s="71"/>
      <c r="S30" s="71"/>
      <c r="Z30" s="38"/>
      <c r="AA30" s="38"/>
      <c r="AB30" s="38"/>
      <c r="AC30" s="38"/>
      <c r="AD30" s="38"/>
      <c r="AE30" s="38"/>
      <c r="AF30" s="38"/>
      <c r="AG30" s="38"/>
    </row>
    <row r="31" spans="1:33" ht="15.75" hidden="1" outlineLevel="1">
      <c r="A31" s="62" t="str">
        <f>IF(OR(C31="",D31=""),"",$D$3&amp;"_"&amp;ROW()-14-COUNTBLANK($D$14:D31))</f>
        <v>BCTT_14</v>
      </c>
      <c r="B31" s="287" t="s">
        <v>57</v>
      </c>
      <c r="C31" s="63" t="s">
        <v>111</v>
      </c>
      <c r="D31" s="63" t="s">
        <v>112</v>
      </c>
      <c r="E31" s="18" t="s">
        <v>1666</v>
      </c>
      <c r="F31" s="17"/>
      <c r="G31" s="17"/>
      <c r="H31" s="17"/>
      <c r="I31" s="17"/>
      <c r="J31" s="17"/>
      <c r="K31" s="17"/>
      <c r="L31" s="17"/>
      <c r="M31" s="17"/>
      <c r="N31" s="17"/>
      <c r="O31" s="17"/>
      <c r="P31" s="17"/>
      <c r="Q31" s="60" t="str">
        <f t="shared" si="2"/>
        <v>P</v>
      </c>
      <c r="R31" s="71"/>
      <c r="S31" s="71"/>
      <c r="Z31" s="38"/>
      <c r="AA31" s="38"/>
      <c r="AB31" s="38"/>
      <c r="AC31" s="38"/>
      <c r="AD31" s="38"/>
      <c r="AE31" s="38"/>
      <c r="AF31" s="38"/>
      <c r="AG31" s="38"/>
    </row>
    <row r="32" spans="1:33" ht="15.75" hidden="1" outlineLevel="1">
      <c r="A32" s="62" t="str">
        <f>IF(OR(C32="",D32=""),"",$D$3&amp;"_"&amp;ROW()-14-COUNTBLANK($D$14:D32))</f>
        <v>BCTT_15</v>
      </c>
      <c r="B32" s="210"/>
      <c r="C32" s="63" t="s">
        <v>113</v>
      </c>
      <c r="D32" s="63" t="s">
        <v>114</v>
      </c>
      <c r="E32" s="18" t="s">
        <v>1666</v>
      </c>
      <c r="F32" s="17"/>
      <c r="G32" s="17"/>
      <c r="H32" s="17"/>
      <c r="I32" s="17"/>
      <c r="J32" s="17"/>
      <c r="K32" s="17"/>
      <c r="L32" s="17"/>
      <c r="M32" s="17"/>
      <c r="N32" s="17"/>
      <c r="O32" s="17"/>
      <c r="P32" s="17"/>
      <c r="Q32" s="60" t="str">
        <f t="shared" si="2"/>
        <v>P</v>
      </c>
      <c r="R32" s="71"/>
      <c r="S32" s="71"/>
      <c r="Z32" s="38"/>
      <c r="AA32" s="38"/>
      <c r="AB32" s="38"/>
      <c r="AC32" s="38"/>
      <c r="AD32" s="38"/>
      <c r="AE32" s="38"/>
      <c r="AF32" s="38"/>
      <c r="AG32" s="38"/>
    </row>
    <row r="33" spans="1:33" ht="15.75" hidden="1" outlineLevel="1">
      <c r="A33" s="62" t="str">
        <f>IF(OR(C33="",D33=""),"",$D$3&amp;"_"&amp;ROW()-14-COUNTBLANK($D$14:D33))</f>
        <v>BCTT_16</v>
      </c>
      <c r="B33" s="210"/>
      <c r="C33" s="63" t="s">
        <v>115</v>
      </c>
      <c r="D33" s="63" t="s">
        <v>116</v>
      </c>
      <c r="E33" s="18" t="s">
        <v>1666</v>
      </c>
      <c r="F33" s="17"/>
      <c r="G33" s="17"/>
      <c r="H33" s="17"/>
      <c r="I33" s="17"/>
      <c r="J33" s="17"/>
      <c r="K33" s="17"/>
      <c r="L33" s="17"/>
      <c r="M33" s="17"/>
      <c r="N33" s="17"/>
      <c r="O33" s="17"/>
      <c r="P33" s="17"/>
      <c r="Q33" s="60" t="str">
        <f t="shared" si="2"/>
        <v>P</v>
      </c>
      <c r="R33" s="71"/>
      <c r="S33" s="71"/>
      <c r="Z33" s="38"/>
      <c r="AA33" s="38"/>
      <c r="AB33" s="38"/>
      <c r="AC33" s="38"/>
      <c r="AD33" s="38"/>
      <c r="AE33" s="38"/>
      <c r="AF33" s="38"/>
      <c r="AG33" s="38"/>
    </row>
    <row r="34" spans="1:33" ht="15.75" hidden="1" outlineLevel="1">
      <c r="A34" s="62" t="str">
        <f>IF(OR(C34="",D34=""),"",$D$3&amp;"_"&amp;ROW()-14-COUNTBLANK($D$14:D34))</f>
        <v>BCTT_17</v>
      </c>
      <c r="B34" s="210"/>
      <c r="C34" s="63" t="s">
        <v>117</v>
      </c>
      <c r="D34" s="63" t="s">
        <v>118</v>
      </c>
      <c r="E34" s="18" t="s">
        <v>1666</v>
      </c>
      <c r="F34" s="17"/>
      <c r="G34" s="17"/>
      <c r="H34" s="17"/>
      <c r="I34" s="17"/>
      <c r="J34" s="17"/>
      <c r="K34" s="17"/>
      <c r="L34" s="17"/>
      <c r="M34" s="17"/>
      <c r="N34" s="17"/>
      <c r="O34" s="17"/>
      <c r="P34" s="17"/>
      <c r="Q34" s="60" t="str">
        <f t="shared" si="2"/>
        <v>P</v>
      </c>
      <c r="R34" s="71"/>
      <c r="S34" s="71"/>
      <c r="Z34" s="38"/>
      <c r="AA34" s="38"/>
      <c r="AB34" s="38"/>
      <c r="AC34" s="38"/>
      <c r="AD34" s="38"/>
      <c r="AE34" s="38"/>
      <c r="AF34" s="38"/>
      <c r="AG34" s="38"/>
    </row>
    <row r="35" spans="1:33" ht="30" hidden="1" outlineLevel="1">
      <c r="A35" s="62" t="str">
        <f>IF(OR(C35="",D35=""),"",$D$3&amp;"_"&amp;ROW()-14-COUNTBLANK($D$14:D35))</f>
        <v>BCTT_18</v>
      </c>
      <c r="B35" s="63" t="s">
        <v>58</v>
      </c>
      <c r="C35" s="21" t="s">
        <v>119</v>
      </c>
      <c r="D35" s="21" t="s">
        <v>120</v>
      </c>
      <c r="E35" s="18" t="s">
        <v>1666</v>
      </c>
      <c r="F35" s="17"/>
      <c r="G35" s="17"/>
      <c r="H35" s="17"/>
      <c r="I35" s="17"/>
      <c r="J35" s="17"/>
      <c r="K35" s="17"/>
      <c r="L35" s="17"/>
      <c r="M35" s="17"/>
      <c r="N35" s="17"/>
      <c r="O35" s="17"/>
      <c r="P35" s="17"/>
      <c r="Q35" s="60" t="str">
        <f t="shared" si="2"/>
        <v>P</v>
      </c>
      <c r="R35" s="71"/>
      <c r="S35" s="71"/>
      <c r="Z35" s="38"/>
      <c r="AA35" s="38"/>
      <c r="AB35" s="38"/>
      <c r="AC35" s="38"/>
      <c r="AD35" s="38"/>
      <c r="AE35" s="38"/>
      <c r="AF35" s="38"/>
      <c r="AG35" s="38"/>
    </row>
    <row r="36" spans="1:33" ht="30" hidden="1" outlineLevel="1">
      <c r="A36" s="62" t="str">
        <f>IF(OR(C36="",D36=""),"",$D$3&amp;"_"&amp;ROW()-14-COUNTBLANK($D$14:D36))</f>
        <v>BCTT_19</v>
      </c>
      <c r="B36" s="21" t="s">
        <v>59</v>
      </c>
      <c r="C36" s="21" t="s">
        <v>59</v>
      </c>
      <c r="D36" s="21" t="s">
        <v>121</v>
      </c>
      <c r="E36" s="18" t="s">
        <v>1666</v>
      </c>
      <c r="F36" s="17"/>
      <c r="G36" s="17"/>
      <c r="H36" s="17"/>
      <c r="I36" s="17"/>
      <c r="J36" s="17"/>
      <c r="K36" s="17"/>
      <c r="L36" s="17"/>
      <c r="M36" s="17"/>
      <c r="N36" s="17"/>
      <c r="O36" s="17"/>
      <c r="P36" s="17"/>
      <c r="Q36" s="60" t="str">
        <f t="shared" si="2"/>
        <v>P</v>
      </c>
      <c r="R36" s="71"/>
      <c r="S36" s="71"/>
      <c r="Z36" s="38"/>
      <c r="AA36" s="38"/>
      <c r="AB36" s="38"/>
      <c r="AC36" s="38"/>
      <c r="AD36" s="38"/>
      <c r="AE36" s="38"/>
      <c r="AF36" s="38"/>
      <c r="AG36" s="38"/>
    </row>
    <row r="37" spans="1:33" ht="15.75" hidden="1" outlineLevel="1">
      <c r="A37" s="62" t="str">
        <f>IF(OR(C37="",D37=""),"",$D$3&amp;"_"&amp;ROW()-14-COUNTBLANK($D$14:D37))</f>
        <v/>
      </c>
      <c r="B37" s="284" t="s">
        <v>60</v>
      </c>
      <c r="C37" s="284"/>
      <c r="D37" s="284"/>
      <c r="E37" s="284"/>
      <c r="F37" s="284"/>
      <c r="G37" s="284"/>
      <c r="H37" s="284"/>
      <c r="I37" s="284"/>
      <c r="J37" s="284"/>
      <c r="K37" s="284"/>
      <c r="L37" s="284"/>
      <c r="M37" s="284"/>
      <c r="N37" s="284"/>
      <c r="O37" s="284"/>
      <c r="P37" s="284"/>
      <c r="Q37" s="284"/>
      <c r="R37" s="284"/>
      <c r="S37" s="284"/>
      <c r="Z37" s="38"/>
      <c r="AA37" s="38"/>
      <c r="AB37" s="38"/>
      <c r="AC37" s="38"/>
      <c r="AD37" s="38"/>
      <c r="AE37" s="38"/>
      <c r="AF37" s="38"/>
      <c r="AG37" s="38"/>
    </row>
    <row r="38" spans="1:33" ht="15.75" hidden="1" outlineLevel="1">
      <c r="A38" s="62" t="str">
        <f>IF(OR(C38="",D38=""),"",$D$3&amp;"_"&amp;ROW()-14-COUNTBLANK($D$14:D38))</f>
        <v/>
      </c>
      <c r="B38" s="232" t="s">
        <v>401</v>
      </c>
      <c r="C38" s="232"/>
      <c r="D38" s="232"/>
      <c r="E38" s="232"/>
      <c r="F38" s="232"/>
      <c r="G38" s="232"/>
      <c r="H38" s="233"/>
      <c r="I38" s="233"/>
      <c r="J38" s="233"/>
      <c r="K38" s="233"/>
      <c r="L38" s="233"/>
      <c r="M38" s="233"/>
      <c r="N38" s="233"/>
      <c r="O38" s="233"/>
      <c r="P38" s="233"/>
      <c r="Q38" s="232"/>
      <c r="R38" s="232"/>
      <c r="S38" s="232"/>
      <c r="T38" s="43"/>
      <c r="U38" s="43"/>
      <c r="V38" s="43"/>
      <c r="W38" s="43"/>
      <c r="X38" s="43"/>
      <c r="Y38" s="43"/>
      <c r="Z38" s="43"/>
      <c r="AA38" s="43"/>
      <c r="AB38" s="43"/>
      <c r="AC38" s="43"/>
      <c r="AD38" s="43"/>
      <c r="AE38" s="43"/>
      <c r="AF38" s="43"/>
      <c r="AG38" s="43"/>
    </row>
    <row r="39" spans="1:33" ht="45" hidden="1" outlineLevel="1">
      <c r="A39" s="62" t="str">
        <f>IF(OR(C39="",D39=""),"",$D$3&amp;"_"&amp;ROW()-14-COUNTBLANK($D$14:D39))</f>
        <v>BCTT_20</v>
      </c>
      <c r="B39" s="22" t="s">
        <v>67</v>
      </c>
      <c r="C39" s="16" t="s">
        <v>404</v>
      </c>
      <c r="D39" s="16" t="s">
        <v>423</v>
      </c>
      <c r="E39" s="18" t="s">
        <v>1666</v>
      </c>
      <c r="F39" s="57"/>
      <c r="G39" s="57"/>
      <c r="H39" s="57"/>
      <c r="I39" s="57"/>
      <c r="J39" s="57"/>
      <c r="K39" s="57"/>
      <c r="L39" s="57"/>
      <c r="M39" s="57"/>
      <c r="N39" s="57"/>
      <c r="O39" s="57"/>
      <c r="P39" s="57"/>
      <c r="Q39" s="60" t="str">
        <f t="shared" ref="Q39" si="3">IF(OR(IF(G39="",IF(F39="",IF(E39="","",E39),F39),G39)="F",IF(J39="",IF(I39="",IF(H39="","",H39),I39),J39)="F",IF(M39="",IF(L39="",IF(K39="","",K39),L39),M39)="F",IF(P39="",IF(O39="",IF(N39="","",N39),O39),P39)="F")=TRUE,"F",IF(OR(IF(G39="",IF(F39="",IF(E39="","",E39),F39),G39)="PE",IF(J39="",IF(I39="",IF(H39="","",H39),I39),J39)="PE",IF(M39="",IF(L39="",IF(K39="","",K39),L39),M39)="PE",IF(P39="",IF(O39="",IF(N39="","",N39),O39),P39)="PE")=TRUE,"PE",IF(AND(IF(G39="",IF(F39="",IF(E39="","",E39),F39),G39)="",IF(J39="",IF(I39="",IF(H39="","",H39),I39),J39)="",IF(M39="",IF(L39="",IF(K39="","",K39),L39),M39)="",IF(P39="",IF(O39="",IF(N39="","",N39),O39),P39)="")=TRUE,"","P")))</f>
        <v>P</v>
      </c>
      <c r="R39" s="72"/>
      <c r="S39" s="72"/>
      <c r="T39" s="43"/>
      <c r="U39" s="43"/>
      <c r="V39" s="43"/>
      <c r="W39" s="43"/>
      <c r="X39" s="43"/>
      <c r="Y39" s="43"/>
      <c r="Z39" s="43"/>
      <c r="AA39" s="43"/>
      <c r="AB39" s="43"/>
      <c r="AC39" s="43"/>
      <c r="AD39" s="43"/>
      <c r="AE39" s="43"/>
      <c r="AF39" s="43"/>
      <c r="AG39" s="43"/>
    </row>
    <row r="40" spans="1:33" ht="60" hidden="1" outlineLevel="1">
      <c r="A40" s="62" t="str">
        <f>IF(OR(C40="",D40=""),"",$D$3&amp;"_"&amp;ROW()-14-COUNTBLANK($D$14:D40))</f>
        <v>BCTT_21</v>
      </c>
      <c r="B40" s="22" t="s">
        <v>390</v>
      </c>
      <c r="C40" s="16" t="s">
        <v>406</v>
      </c>
      <c r="D40" s="16" t="s">
        <v>422</v>
      </c>
      <c r="E40" s="18" t="s">
        <v>1666</v>
      </c>
      <c r="F40" s="17"/>
      <c r="G40" s="17"/>
      <c r="H40" s="17"/>
      <c r="I40" s="17"/>
      <c r="J40" s="17"/>
      <c r="K40" s="17"/>
      <c r="L40" s="17"/>
      <c r="M40" s="17"/>
      <c r="N40" s="17"/>
      <c r="O40" s="17"/>
      <c r="P40" s="17"/>
      <c r="Q40" s="60" t="str">
        <f t="shared" ref="Q40:Q46" si="4">IF(OR(IF(G40="",IF(F40="",IF(E40="","",E40),F40),G40)="F",IF(J40="",IF(I40="",IF(H40="","",H40),I40),J40)="F",IF(M40="",IF(L40="",IF(K40="","",K40),L40),M40)="F",IF(P40="",IF(O40="",IF(N40="","",N40),O40),P40)="F")=TRUE,"F",IF(OR(IF(G40="",IF(F40="",IF(E40="","",E40),F40),G40)="PE",IF(J40="",IF(I40="",IF(H40="","",H40),I40),J40)="PE",IF(M40="",IF(L40="",IF(K40="","",K40),L40),M40)="PE",IF(P40="",IF(O40="",IF(N40="","",N40),O40),P40)="PE")=TRUE,"PE",IF(AND(IF(G40="",IF(F40="",IF(E40="","",E40),F40),G40)="",IF(J40="",IF(I40="",IF(H40="","",H40),I40),J40)="",IF(M40="",IF(L40="",IF(K40="","",K40),L40),M40)="",IF(P40="",IF(O40="",IF(N40="","",N40),O40),P40)="")=TRUE,"","P")))</f>
        <v>P</v>
      </c>
      <c r="R40" s="72"/>
      <c r="S40" s="72"/>
      <c r="T40" s="43"/>
      <c r="U40" s="43"/>
      <c r="V40" s="43"/>
      <c r="W40" s="43"/>
      <c r="X40" s="43"/>
      <c r="Y40" s="43"/>
      <c r="Z40" s="43"/>
      <c r="AA40" s="43"/>
      <c r="AB40" s="43"/>
      <c r="AC40" s="43"/>
      <c r="AD40" s="43"/>
      <c r="AE40" s="43"/>
      <c r="AF40" s="43"/>
      <c r="AG40" s="43"/>
    </row>
    <row r="41" spans="1:33" ht="60" hidden="1" outlineLevel="1">
      <c r="A41" s="62" t="str">
        <f>IF(OR(C41="",D41=""),"",$D$3&amp;"_"&amp;ROW()-14-COUNTBLANK($D$14:D41))</f>
        <v>BCTT_22</v>
      </c>
      <c r="B41" s="73" t="s">
        <v>407</v>
      </c>
      <c r="C41" s="73" t="s">
        <v>409</v>
      </c>
      <c r="D41" s="74" t="s">
        <v>408</v>
      </c>
      <c r="E41" s="18" t="s">
        <v>1666</v>
      </c>
      <c r="F41" s="18"/>
      <c r="G41" s="18"/>
      <c r="H41" s="17"/>
      <c r="I41" s="17"/>
      <c r="J41" s="17"/>
      <c r="K41" s="17"/>
      <c r="L41" s="17"/>
      <c r="M41" s="17"/>
      <c r="N41" s="17"/>
      <c r="O41" s="17"/>
      <c r="P41" s="17"/>
      <c r="Q41" s="60" t="str">
        <f t="shared" si="4"/>
        <v>P</v>
      </c>
      <c r="R41" s="72"/>
      <c r="S41" s="72"/>
      <c r="T41" s="43"/>
      <c r="U41" s="43"/>
      <c r="V41" s="43"/>
      <c r="W41" s="43"/>
      <c r="X41" s="43"/>
      <c r="Y41" s="43"/>
      <c r="Z41" s="43"/>
      <c r="AA41" s="43"/>
      <c r="AB41" s="43"/>
      <c r="AC41" s="43"/>
      <c r="AD41" s="43"/>
      <c r="AE41" s="43"/>
      <c r="AF41" s="43"/>
      <c r="AG41" s="43"/>
    </row>
    <row r="42" spans="1:33" ht="60" hidden="1" outlineLevel="1">
      <c r="A42" s="62" t="str">
        <f>IF(OR(C42="",D42=""),"",$D$3&amp;"_"&amp;ROW()-14-COUNTBLANK($D$14:D42))</f>
        <v>BCTT_23</v>
      </c>
      <c r="B42" s="73" t="s">
        <v>61</v>
      </c>
      <c r="C42" s="75" t="s">
        <v>410</v>
      </c>
      <c r="D42" s="74" t="s">
        <v>411</v>
      </c>
      <c r="E42" s="18" t="s">
        <v>1666</v>
      </c>
      <c r="F42" s="18"/>
      <c r="G42" s="18"/>
      <c r="H42" s="18"/>
      <c r="I42" s="18"/>
      <c r="J42" s="18"/>
      <c r="K42" s="18"/>
      <c r="L42" s="18"/>
      <c r="M42" s="18"/>
      <c r="N42" s="18"/>
      <c r="O42" s="18"/>
      <c r="P42" s="18"/>
      <c r="Q42" s="61" t="str">
        <f t="shared" si="4"/>
        <v>P</v>
      </c>
      <c r="R42" s="72"/>
      <c r="S42" s="72"/>
      <c r="T42" s="43"/>
      <c r="U42" s="43"/>
      <c r="V42" s="43"/>
      <c r="W42" s="43"/>
      <c r="X42" s="43"/>
      <c r="Y42" s="43"/>
      <c r="Z42" s="43"/>
      <c r="AA42" s="43"/>
      <c r="AB42" s="43"/>
      <c r="AC42" s="43"/>
      <c r="AD42" s="43"/>
      <c r="AE42" s="43"/>
      <c r="AF42" s="43"/>
      <c r="AG42" s="43"/>
    </row>
    <row r="43" spans="1:33" ht="45" hidden="1" outlineLevel="1">
      <c r="A43" s="62" t="str">
        <f>IF(OR(C43="",D43=""),"",$D$3&amp;"_"&amp;ROW()-14-COUNTBLANK($D$14:D43))</f>
        <v>BCTT_24</v>
      </c>
      <c r="B43" s="73" t="s">
        <v>413</v>
      </c>
      <c r="C43" s="73" t="s">
        <v>414</v>
      </c>
      <c r="D43" s="74" t="s">
        <v>412</v>
      </c>
      <c r="E43" s="18" t="s">
        <v>1666</v>
      </c>
      <c r="F43" s="18"/>
      <c r="G43" s="18"/>
      <c r="H43" s="18"/>
      <c r="I43" s="18"/>
      <c r="J43" s="18"/>
      <c r="K43" s="18"/>
      <c r="L43" s="18"/>
      <c r="M43" s="18"/>
      <c r="N43" s="18"/>
      <c r="O43" s="18"/>
      <c r="P43" s="18"/>
      <c r="Q43" s="61" t="str">
        <f t="shared" si="4"/>
        <v>P</v>
      </c>
      <c r="R43" s="72"/>
      <c r="S43" s="72"/>
      <c r="T43" s="43"/>
      <c r="U43" s="43"/>
      <c r="V43" s="43"/>
      <c r="W43" s="43"/>
      <c r="X43" s="43"/>
      <c r="Y43" s="43"/>
      <c r="Z43" s="43"/>
      <c r="AA43" s="43"/>
      <c r="AB43" s="43"/>
      <c r="AC43" s="43"/>
      <c r="AD43" s="43"/>
      <c r="AE43" s="43"/>
      <c r="AF43" s="43"/>
      <c r="AG43" s="43"/>
    </row>
    <row r="44" spans="1:33" ht="45" hidden="1" outlineLevel="1">
      <c r="A44" s="62" t="str">
        <f>IF(OR(C44="",D44=""),"",$D$3&amp;"_"&amp;ROW()-14-COUNTBLANK($D$14:D44))</f>
        <v>BCTT_25</v>
      </c>
      <c r="B44" s="73" t="s">
        <v>415</v>
      </c>
      <c r="C44" s="73" t="s">
        <v>416</v>
      </c>
      <c r="D44" s="74" t="s">
        <v>391</v>
      </c>
      <c r="E44" s="18" t="s">
        <v>1666</v>
      </c>
      <c r="F44" s="18"/>
      <c r="G44" s="18"/>
      <c r="H44" s="17"/>
      <c r="I44" s="17"/>
      <c r="J44" s="17"/>
      <c r="K44" s="17"/>
      <c r="L44" s="17"/>
      <c r="M44" s="17"/>
      <c r="N44" s="17"/>
      <c r="O44" s="17"/>
      <c r="P44" s="17"/>
      <c r="Q44" s="60" t="str">
        <f t="shared" si="4"/>
        <v>P</v>
      </c>
      <c r="R44" s="72"/>
      <c r="S44" s="72"/>
      <c r="T44" s="43"/>
      <c r="U44" s="43"/>
      <c r="V44" s="43"/>
      <c r="W44" s="43"/>
      <c r="X44" s="43"/>
      <c r="Y44" s="43"/>
      <c r="Z44" s="43"/>
      <c r="AA44" s="43"/>
      <c r="AB44" s="43"/>
      <c r="AC44" s="43"/>
      <c r="AD44" s="43"/>
      <c r="AE44" s="43"/>
      <c r="AF44" s="43"/>
      <c r="AG44" s="43"/>
    </row>
    <row r="45" spans="1:33" ht="60" hidden="1" outlineLevel="1">
      <c r="A45" s="62" t="str">
        <f>IF(OR(C45="",D45=""),"",$D$3&amp;"_"&amp;ROW()-14-COUNTBLANK($D$14:D45))</f>
        <v>BCTT_26</v>
      </c>
      <c r="B45" s="73" t="s">
        <v>65</v>
      </c>
      <c r="C45" s="73" t="s">
        <v>417</v>
      </c>
      <c r="D45" s="74" t="s">
        <v>418</v>
      </c>
      <c r="E45" s="18" t="s">
        <v>1666</v>
      </c>
      <c r="F45" s="18"/>
      <c r="G45" s="18"/>
      <c r="H45" s="18"/>
      <c r="I45" s="18"/>
      <c r="J45" s="18"/>
      <c r="K45" s="18"/>
      <c r="L45" s="18"/>
      <c r="M45" s="18"/>
      <c r="N45" s="18"/>
      <c r="O45" s="18"/>
      <c r="P45" s="18"/>
      <c r="Q45" s="61" t="str">
        <f t="shared" si="4"/>
        <v>P</v>
      </c>
      <c r="R45" s="72"/>
      <c r="S45" s="72"/>
      <c r="T45" s="43"/>
      <c r="U45" s="43"/>
      <c r="V45" s="43"/>
      <c r="W45" s="43"/>
      <c r="X45" s="43"/>
      <c r="Y45" s="43"/>
      <c r="Z45" s="43"/>
      <c r="AA45" s="43"/>
      <c r="AB45" s="43"/>
      <c r="AC45" s="43"/>
      <c r="AD45" s="43"/>
      <c r="AE45" s="43"/>
      <c r="AF45" s="43"/>
      <c r="AG45" s="43"/>
    </row>
    <row r="46" spans="1:33" ht="60" hidden="1" outlineLevel="1">
      <c r="A46" s="62" t="str">
        <f>IF(OR(C46="",D46=""),"",$D$3&amp;"_"&amp;ROW()-14-COUNTBLANK($D$14:D46))</f>
        <v>BCTT_27</v>
      </c>
      <c r="B46" s="73" t="s">
        <v>66</v>
      </c>
      <c r="C46" s="73" t="s">
        <v>405</v>
      </c>
      <c r="D46" s="22" t="s">
        <v>419</v>
      </c>
      <c r="E46" s="18" t="s">
        <v>1666</v>
      </c>
      <c r="F46" s="18"/>
      <c r="G46" s="18"/>
      <c r="H46" s="18"/>
      <c r="I46" s="18"/>
      <c r="J46" s="18"/>
      <c r="K46" s="18"/>
      <c r="L46" s="18"/>
      <c r="M46" s="18"/>
      <c r="N46" s="18"/>
      <c r="O46" s="18"/>
      <c r="P46" s="18"/>
      <c r="Q46" s="61" t="str">
        <f t="shared" si="4"/>
        <v>P</v>
      </c>
      <c r="R46" s="72"/>
      <c r="S46" s="72"/>
      <c r="T46" s="43"/>
      <c r="U46" s="43"/>
      <c r="V46" s="43"/>
      <c r="W46" s="43"/>
      <c r="X46" s="43"/>
      <c r="Y46" s="43"/>
      <c r="Z46" s="43"/>
      <c r="AA46" s="43"/>
      <c r="AB46" s="43"/>
      <c r="AC46" s="43"/>
      <c r="AD46" s="43"/>
      <c r="AE46" s="43"/>
      <c r="AF46" s="43"/>
      <c r="AG46" s="43"/>
    </row>
    <row r="47" spans="1:33" ht="15.75" hidden="1" outlineLevel="1">
      <c r="A47" s="62" t="str">
        <f>IF(OR(C47="",D47=""),"",$D$3&amp;"_"&amp;ROW()-14-COUNTBLANK($D$14:D47))</f>
        <v/>
      </c>
      <c r="B47" s="232" t="s">
        <v>427</v>
      </c>
      <c r="C47" s="232"/>
      <c r="D47" s="232"/>
      <c r="E47" s="232"/>
      <c r="F47" s="232"/>
      <c r="G47" s="232"/>
      <c r="H47" s="233"/>
      <c r="I47" s="233"/>
      <c r="J47" s="233"/>
      <c r="K47" s="233"/>
      <c r="L47" s="233"/>
      <c r="M47" s="233"/>
      <c r="N47" s="233"/>
      <c r="O47" s="233"/>
      <c r="P47" s="233"/>
      <c r="Q47" s="232"/>
      <c r="R47" s="232"/>
      <c r="S47" s="232"/>
      <c r="T47" s="43"/>
      <c r="U47" s="43"/>
      <c r="V47" s="43"/>
      <c r="W47" s="43"/>
      <c r="X47" s="43"/>
      <c r="Y47" s="43"/>
      <c r="Z47" s="43"/>
      <c r="AA47" s="43"/>
      <c r="AB47" s="43"/>
      <c r="AC47" s="43"/>
      <c r="AD47" s="43"/>
      <c r="AE47" s="43"/>
      <c r="AF47" s="43"/>
      <c r="AG47" s="43"/>
    </row>
    <row r="48" spans="1:33" ht="45" hidden="1" outlineLevel="1">
      <c r="A48" s="62" t="str">
        <f>IF(OR(C48="",D48=""),"",$D$3&amp;"_"&amp;ROW()-14-COUNTBLANK($D$14:D48))</f>
        <v>BCTT_28</v>
      </c>
      <c r="B48" s="22" t="s">
        <v>67</v>
      </c>
      <c r="C48" s="16" t="s">
        <v>404</v>
      </c>
      <c r="D48" s="16" t="s">
        <v>423</v>
      </c>
      <c r="E48" s="18" t="s">
        <v>2326</v>
      </c>
      <c r="F48" s="57"/>
      <c r="G48" s="57"/>
      <c r="H48" s="57"/>
      <c r="I48" s="57"/>
      <c r="J48" s="57"/>
      <c r="K48" s="57"/>
      <c r="L48" s="57"/>
      <c r="M48" s="57"/>
      <c r="N48" s="57"/>
      <c r="O48" s="57"/>
      <c r="P48" s="57"/>
      <c r="Q48" s="60" t="str">
        <f t="shared" ref="Q48:Q55" si="5">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PE</v>
      </c>
      <c r="R48" s="72"/>
      <c r="S48" s="162" t="s">
        <v>2327</v>
      </c>
      <c r="T48" s="43"/>
      <c r="U48" s="43"/>
      <c r="V48" s="43"/>
      <c r="W48" s="43"/>
      <c r="X48" s="43"/>
      <c r="Y48" s="43"/>
      <c r="Z48" s="43"/>
      <c r="AA48" s="43"/>
      <c r="AB48" s="43"/>
      <c r="AC48" s="43"/>
      <c r="AD48" s="43"/>
      <c r="AE48" s="43"/>
      <c r="AF48" s="43"/>
      <c r="AG48" s="43"/>
    </row>
    <row r="49" spans="1:33" ht="60" hidden="1" outlineLevel="1">
      <c r="A49" s="62" t="str">
        <f>IF(OR(C49="",D49=""),"",$D$3&amp;"_"&amp;ROW()-14-COUNTBLANK($D$14:D49))</f>
        <v>BCTT_29</v>
      </c>
      <c r="B49" s="22" t="s">
        <v>390</v>
      </c>
      <c r="C49" s="16" t="s">
        <v>406</v>
      </c>
      <c r="D49" s="16" t="s">
        <v>422</v>
      </c>
      <c r="E49" s="18" t="s">
        <v>2326</v>
      </c>
      <c r="F49" s="17"/>
      <c r="G49" s="17"/>
      <c r="H49" s="17"/>
      <c r="I49" s="17"/>
      <c r="J49" s="17"/>
      <c r="K49" s="17"/>
      <c r="L49" s="17"/>
      <c r="M49" s="17"/>
      <c r="N49" s="17"/>
      <c r="O49" s="17"/>
      <c r="P49" s="17"/>
      <c r="Q49" s="60" t="str">
        <f t="shared" si="5"/>
        <v>PE</v>
      </c>
      <c r="R49" s="72"/>
      <c r="S49" s="72"/>
      <c r="T49" s="43"/>
      <c r="U49" s="43"/>
      <c r="V49" s="43"/>
      <c r="W49" s="43"/>
      <c r="X49" s="43"/>
      <c r="Y49" s="43"/>
      <c r="Z49" s="43"/>
      <c r="AA49" s="43"/>
      <c r="AB49" s="43"/>
      <c r="AC49" s="43"/>
      <c r="AD49" s="43"/>
      <c r="AE49" s="43"/>
      <c r="AF49" s="43"/>
      <c r="AG49" s="43"/>
    </row>
    <row r="50" spans="1:33" ht="60" hidden="1" outlineLevel="1">
      <c r="A50" s="62" t="str">
        <f>IF(OR(C50="",D50=""),"",$D$3&amp;"_"&amp;ROW()-14-COUNTBLANK($D$14:D50))</f>
        <v>BCTT_30</v>
      </c>
      <c r="B50" s="73" t="s">
        <v>407</v>
      </c>
      <c r="C50" s="73" t="s">
        <v>409</v>
      </c>
      <c r="D50" s="74" t="s">
        <v>408</v>
      </c>
      <c r="E50" s="18" t="s">
        <v>2326</v>
      </c>
      <c r="F50" s="18"/>
      <c r="G50" s="18"/>
      <c r="H50" s="17"/>
      <c r="I50" s="17"/>
      <c r="J50" s="17"/>
      <c r="K50" s="17"/>
      <c r="L50" s="17"/>
      <c r="M50" s="17"/>
      <c r="N50" s="17"/>
      <c r="O50" s="17"/>
      <c r="P50" s="17"/>
      <c r="Q50" s="60" t="str">
        <f t="shared" si="5"/>
        <v>PE</v>
      </c>
      <c r="R50" s="72"/>
      <c r="S50" s="72"/>
      <c r="T50" s="43"/>
      <c r="U50" s="43"/>
      <c r="V50" s="43"/>
      <c r="W50" s="43"/>
      <c r="X50" s="43"/>
      <c r="Y50" s="43"/>
      <c r="Z50" s="43"/>
      <c r="AA50" s="43"/>
      <c r="AB50" s="43"/>
      <c r="AC50" s="43"/>
      <c r="AD50" s="43"/>
      <c r="AE50" s="43"/>
      <c r="AF50" s="43"/>
      <c r="AG50" s="43"/>
    </row>
    <row r="51" spans="1:33" ht="60" hidden="1" outlineLevel="1">
      <c r="A51" s="62" t="str">
        <f>IF(OR(C51="",D51=""),"",$D$3&amp;"_"&amp;ROW()-14-COUNTBLANK($D$14:D51))</f>
        <v>BCTT_31</v>
      </c>
      <c r="B51" s="73" t="s">
        <v>61</v>
      </c>
      <c r="C51" s="75" t="s">
        <v>410</v>
      </c>
      <c r="D51" s="74" t="s">
        <v>411</v>
      </c>
      <c r="E51" s="18" t="s">
        <v>2326</v>
      </c>
      <c r="F51" s="18"/>
      <c r="G51" s="18"/>
      <c r="H51" s="18"/>
      <c r="I51" s="18"/>
      <c r="J51" s="18"/>
      <c r="K51" s="18"/>
      <c r="L51" s="18"/>
      <c r="M51" s="18"/>
      <c r="N51" s="18"/>
      <c r="O51" s="18"/>
      <c r="P51" s="18"/>
      <c r="Q51" s="61" t="str">
        <f t="shared" si="5"/>
        <v>PE</v>
      </c>
      <c r="R51" s="72"/>
      <c r="S51" s="72"/>
      <c r="T51" s="43"/>
      <c r="U51" s="43"/>
      <c r="V51" s="43"/>
      <c r="W51" s="43"/>
      <c r="X51" s="43"/>
      <c r="Y51" s="43"/>
      <c r="Z51" s="43"/>
      <c r="AA51" s="43"/>
      <c r="AB51" s="43"/>
      <c r="AC51" s="43"/>
      <c r="AD51" s="43"/>
      <c r="AE51" s="43"/>
      <c r="AF51" s="43"/>
      <c r="AG51" s="43"/>
    </row>
    <row r="52" spans="1:33" ht="45" hidden="1" outlineLevel="1">
      <c r="A52" s="62" t="str">
        <f>IF(OR(C52="",D52=""),"",$D$3&amp;"_"&amp;ROW()-14-COUNTBLANK($D$14:D52))</f>
        <v>BCTT_32</v>
      </c>
      <c r="B52" s="73" t="s">
        <v>413</v>
      </c>
      <c r="C52" s="73" t="s">
        <v>414</v>
      </c>
      <c r="D52" s="74" t="s">
        <v>420</v>
      </c>
      <c r="E52" s="18" t="s">
        <v>2326</v>
      </c>
      <c r="F52" s="18"/>
      <c r="G52" s="18"/>
      <c r="H52" s="18"/>
      <c r="I52" s="18"/>
      <c r="J52" s="18"/>
      <c r="K52" s="18"/>
      <c r="L52" s="18"/>
      <c r="M52" s="18"/>
      <c r="N52" s="18"/>
      <c r="O52" s="18"/>
      <c r="P52" s="18"/>
      <c r="Q52" s="61" t="str">
        <f t="shared" si="5"/>
        <v>PE</v>
      </c>
      <c r="R52" s="72"/>
      <c r="S52" s="72"/>
      <c r="T52" s="43"/>
      <c r="U52" s="43"/>
      <c r="V52" s="43"/>
      <c r="W52" s="43"/>
      <c r="X52" s="43"/>
      <c r="Y52" s="43"/>
      <c r="Z52" s="43"/>
      <c r="AA52" s="43"/>
      <c r="AB52" s="43"/>
      <c r="AC52" s="43"/>
      <c r="AD52" s="43"/>
      <c r="AE52" s="43"/>
      <c r="AF52" s="43"/>
      <c r="AG52" s="43"/>
    </row>
    <row r="53" spans="1:33" ht="45" hidden="1" outlineLevel="1">
      <c r="A53" s="62" t="str">
        <f>IF(OR(C53="",D53=""),"",$D$3&amp;"_"&amp;ROW()-14-COUNTBLANK($D$14:D53))</f>
        <v>BCTT_33</v>
      </c>
      <c r="B53" s="73" t="s">
        <v>415</v>
      </c>
      <c r="C53" s="73" t="s">
        <v>416</v>
      </c>
      <c r="D53" s="74" t="s">
        <v>391</v>
      </c>
      <c r="E53" s="18" t="s">
        <v>2326</v>
      </c>
      <c r="F53" s="18"/>
      <c r="G53" s="18"/>
      <c r="H53" s="17"/>
      <c r="I53" s="17"/>
      <c r="J53" s="17"/>
      <c r="K53" s="17"/>
      <c r="L53" s="17"/>
      <c r="M53" s="17"/>
      <c r="N53" s="17"/>
      <c r="O53" s="17"/>
      <c r="P53" s="17"/>
      <c r="Q53" s="60" t="str">
        <f t="shared" si="5"/>
        <v>PE</v>
      </c>
      <c r="R53" s="72"/>
      <c r="S53" s="72"/>
      <c r="T53" s="43"/>
      <c r="U53" s="43"/>
      <c r="V53" s="43"/>
      <c r="W53" s="43"/>
      <c r="X53" s="43"/>
      <c r="Y53" s="43"/>
      <c r="Z53" s="43"/>
      <c r="AA53" s="43"/>
      <c r="AB53" s="43"/>
      <c r="AC53" s="43"/>
      <c r="AD53" s="43"/>
      <c r="AE53" s="43"/>
      <c r="AF53" s="43"/>
      <c r="AG53" s="43"/>
    </row>
    <row r="54" spans="1:33" ht="60" hidden="1" outlineLevel="1">
      <c r="A54" s="62" t="str">
        <f>IF(OR(C54="",D54=""),"",$D$3&amp;"_"&amp;ROW()-14-COUNTBLANK($D$14:D54))</f>
        <v>BCTT_34</v>
      </c>
      <c r="B54" s="73" t="s">
        <v>65</v>
      </c>
      <c r="C54" s="73" t="s">
        <v>417</v>
      </c>
      <c r="D54" s="74" t="s">
        <v>418</v>
      </c>
      <c r="E54" s="18" t="s">
        <v>2326</v>
      </c>
      <c r="F54" s="18"/>
      <c r="G54" s="18"/>
      <c r="H54" s="18"/>
      <c r="I54" s="18"/>
      <c r="J54" s="18"/>
      <c r="K54" s="18"/>
      <c r="L54" s="18"/>
      <c r="M54" s="18"/>
      <c r="N54" s="18"/>
      <c r="O54" s="18"/>
      <c r="P54" s="18"/>
      <c r="Q54" s="61" t="str">
        <f t="shared" si="5"/>
        <v>PE</v>
      </c>
      <c r="R54" s="72"/>
      <c r="S54" s="72"/>
      <c r="T54" s="43"/>
      <c r="U54" s="43"/>
      <c r="V54" s="43"/>
      <c r="W54" s="43"/>
      <c r="X54" s="43"/>
      <c r="Y54" s="43"/>
      <c r="Z54" s="43"/>
      <c r="AA54" s="43"/>
      <c r="AB54" s="43"/>
      <c r="AC54" s="43"/>
      <c r="AD54" s="43"/>
      <c r="AE54" s="43"/>
      <c r="AF54" s="43"/>
      <c r="AG54" s="43"/>
    </row>
    <row r="55" spans="1:33" ht="60" hidden="1" outlineLevel="1">
      <c r="A55" s="62" t="str">
        <f>IF(OR(C55="",D55=""),"",$D$3&amp;"_"&amp;ROW()-14-COUNTBLANK($D$14:D55))</f>
        <v>BCTT_35</v>
      </c>
      <c r="B55" s="73" t="s">
        <v>66</v>
      </c>
      <c r="C55" s="73" t="s">
        <v>405</v>
      </c>
      <c r="D55" s="22" t="s">
        <v>421</v>
      </c>
      <c r="E55" s="18" t="s">
        <v>2326</v>
      </c>
      <c r="F55" s="18"/>
      <c r="G55" s="18"/>
      <c r="H55" s="18"/>
      <c r="I55" s="18"/>
      <c r="J55" s="18"/>
      <c r="K55" s="18"/>
      <c r="L55" s="18"/>
      <c r="M55" s="18"/>
      <c r="N55" s="18"/>
      <c r="O55" s="18"/>
      <c r="P55" s="18"/>
      <c r="Q55" s="61" t="str">
        <f t="shared" si="5"/>
        <v>PE</v>
      </c>
      <c r="R55" s="72"/>
      <c r="S55" s="72"/>
      <c r="T55" s="43"/>
      <c r="U55" s="43"/>
      <c r="V55" s="43"/>
      <c r="W55" s="43"/>
      <c r="X55" s="43"/>
      <c r="Y55" s="43"/>
      <c r="Z55" s="43"/>
      <c r="AA55" s="43"/>
      <c r="AB55" s="43"/>
      <c r="AC55" s="43"/>
      <c r="AD55" s="43"/>
      <c r="AE55" s="43"/>
      <c r="AF55" s="43"/>
      <c r="AG55" s="43"/>
    </row>
    <row r="56" spans="1:33" ht="15.75" hidden="1" outlineLevel="1">
      <c r="A56" s="62" t="str">
        <f>IF(OR(C56="",D56=""),"",$D$3&amp;"_"&amp;ROW()-14-COUNTBLANK($D$14:D56))</f>
        <v/>
      </c>
      <c r="B56" s="232" t="s">
        <v>426</v>
      </c>
      <c r="C56" s="232"/>
      <c r="D56" s="232"/>
      <c r="E56" s="232"/>
      <c r="F56" s="232"/>
      <c r="G56" s="232"/>
      <c r="H56" s="233"/>
      <c r="I56" s="233"/>
      <c r="J56" s="233"/>
      <c r="K56" s="233"/>
      <c r="L56" s="233"/>
      <c r="M56" s="233"/>
      <c r="N56" s="233"/>
      <c r="O56" s="233"/>
      <c r="P56" s="233"/>
      <c r="Q56" s="232"/>
      <c r="R56" s="232"/>
      <c r="S56" s="232"/>
      <c r="T56" s="43"/>
      <c r="U56" s="43"/>
      <c r="V56" s="43"/>
      <c r="W56" s="43"/>
      <c r="X56" s="43"/>
      <c r="Y56" s="43"/>
      <c r="Z56" s="43"/>
      <c r="AA56" s="43"/>
      <c r="AB56" s="43"/>
      <c r="AC56" s="43"/>
      <c r="AD56" s="43"/>
      <c r="AE56" s="43"/>
      <c r="AF56" s="43"/>
      <c r="AG56" s="43"/>
    </row>
    <row r="57" spans="1:33" ht="45" hidden="1" outlineLevel="1">
      <c r="A57" s="62" t="str">
        <f>IF(OR(C57="",D57=""),"",$D$3&amp;"_"&amp;ROW()-14-COUNTBLANK($D$14:D57))</f>
        <v>BCTT_36</v>
      </c>
      <c r="B57" s="22" t="s">
        <v>67</v>
      </c>
      <c r="C57" s="16" t="s">
        <v>404</v>
      </c>
      <c r="D57" s="16" t="s">
        <v>423</v>
      </c>
      <c r="E57" s="18" t="s">
        <v>2326</v>
      </c>
      <c r="F57" s="57"/>
      <c r="G57" s="57"/>
      <c r="H57" s="57"/>
      <c r="I57" s="57"/>
      <c r="J57" s="57"/>
      <c r="K57" s="57"/>
      <c r="L57" s="57"/>
      <c r="M57" s="57"/>
      <c r="N57" s="57"/>
      <c r="O57" s="57"/>
      <c r="P57" s="57"/>
      <c r="Q57" s="58"/>
      <c r="R57" s="72"/>
      <c r="S57" s="72"/>
      <c r="T57" s="43"/>
      <c r="U57" s="43"/>
      <c r="V57" s="43"/>
      <c r="W57" s="43"/>
      <c r="X57" s="43"/>
      <c r="Y57" s="43"/>
      <c r="Z57" s="43"/>
      <c r="AA57" s="43"/>
      <c r="AB57" s="43"/>
      <c r="AC57" s="43"/>
      <c r="AD57" s="43"/>
      <c r="AE57" s="43"/>
      <c r="AF57" s="43"/>
      <c r="AG57" s="43"/>
    </row>
    <row r="58" spans="1:33" ht="60" hidden="1" outlineLevel="1">
      <c r="A58" s="62" t="str">
        <f>IF(OR(C58="",D58=""),"",$D$3&amp;"_"&amp;ROW()-14-COUNTBLANK($D$14:D58))</f>
        <v>BCTT_37</v>
      </c>
      <c r="B58" s="22" t="s">
        <v>390</v>
      </c>
      <c r="C58" s="16" t="s">
        <v>406</v>
      </c>
      <c r="D58" s="16" t="s">
        <v>422</v>
      </c>
      <c r="E58" s="18" t="s">
        <v>2326</v>
      </c>
      <c r="F58" s="17"/>
      <c r="G58" s="17"/>
      <c r="H58" s="17"/>
      <c r="I58" s="17"/>
      <c r="J58" s="17"/>
      <c r="K58" s="17"/>
      <c r="L58" s="17"/>
      <c r="M58" s="17"/>
      <c r="N58" s="17"/>
      <c r="O58" s="17"/>
      <c r="P58" s="17"/>
      <c r="Q58" s="60" t="str">
        <f t="shared" ref="Q58:Q64" si="6">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PE</v>
      </c>
      <c r="R58" s="72"/>
      <c r="S58" s="72"/>
      <c r="T58" s="43"/>
      <c r="U58" s="43"/>
      <c r="V58" s="43"/>
      <c r="W58" s="43"/>
      <c r="X58" s="43"/>
      <c r="Y58" s="43"/>
      <c r="Z58" s="43"/>
      <c r="AA58" s="43"/>
      <c r="AB58" s="43"/>
      <c r="AC58" s="43"/>
      <c r="AD58" s="43"/>
      <c r="AE58" s="43"/>
      <c r="AF58" s="43"/>
      <c r="AG58" s="43"/>
    </row>
    <row r="59" spans="1:33" ht="60" hidden="1" outlineLevel="1">
      <c r="A59" s="62" t="str">
        <f>IF(OR(C59="",D59=""),"",$D$3&amp;"_"&amp;ROW()-14-COUNTBLANK($D$14:D59))</f>
        <v>BCTT_38</v>
      </c>
      <c r="B59" s="73" t="s">
        <v>407</v>
      </c>
      <c r="C59" s="73" t="s">
        <v>409</v>
      </c>
      <c r="D59" s="74" t="s">
        <v>408</v>
      </c>
      <c r="E59" s="18" t="s">
        <v>2326</v>
      </c>
      <c r="F59" s="18"/>
      <c r="G59" s="18"/>
      <c r="H59" s="17"/>
      <c r="I59" s="17"/>
      <c r="J59" s="17"/>
      <c r="K59" s="17"/>
      <c r="L59" s="17"/>
      <c r="M59" s="17"/>
      <c r="N59" s="17"/>
      <c r="O59" s="17"/>
      <c r="P59" s="17"/>
      <c r="Q59" s="60" t="str">
        <f t="shared" si="6"/>
        <v>PE</v>
      </c>
      <c r="R59" s="72"/>
      <c r="S59" s="72"/>
      <c r="T59" s="43"/>
      <c r="U59" s="43"/>
      <c r="V59" s="43"/>
      <c r="W59" s="43"/>
      <c r="X59" s="43"/>
      <c r="Y59" s="43"/>
      <c r="Z59" s="43"/>
      <c r="AA59" s="43"/>
      <c r="AB59" s="43"/>
      <c r="AC59" s="43"/>
      <c r="AD59" s="43"/>
      <c r="AE59" s="43"/>
      <c r="AF59" s="43"/>
      <c r="AG59" s="43"/>
    </row>
    <row r="60" spans="1:33" ht="60" hidden="1" outlineLevel="1">
      <c r="A60" s="62" t="str">
        <f>IF(OR(C60="",D60=""),"",$D$3&amp;"_"&amp;ROW()-14-COUNTBLANK($D$14:D60))</f>
        <v>BCTT_39</v>
      </c>
      <c r="B60" s="73" t="s">
        <v>61</v>
      </c>
      <c r="C60" s="75" t="s">
        <v>410</v>
      </c>
      <c r="D60" s="74" t="s">
        <v>411</v>
      </c>
      <c r="E60" s="18" t="s">
        <v>2326</v>
      </c>
      <c r="F60" s="18"/>
      <c r="G60" s="18"/>
      <c r="H60" s="18"/>
      <c r="I60" s="18"/>
      <c r="J60" s="18"/>
      <c r="K60" s="18"/>
      <c r="L60" s="18"/>
      <c r="M60" s="18"/>
      <c r="N60" s="18"/>
      <c r="O60" s="18"/>
      <c r="P60" s="18"/>
      <c r="Q60" s="61" t="str">
        <f t="shared" si="6"/>
        <v>PE</v>
      </c>
      <c r="R60" s="72"/>
      <c r="S60" s="72"/>
      <c r="T60" s="43"/>
      <c r="U60" s="43"/>
      <c r="V60" s="43"/>
      <c r="W60" s="43"/>
      <c r="X60" s="43"/>
      <c r="Y60" s="43"/>
      <c r="Z60" s="43"/>
      <c r="AA60" s="43"/>
      <c r="AB60" s="43"/>
      <c r="AC60" s="43"/>
      <c r="AD60" s="43"/>
      <c r="AE60" s="43"/>
      <c r="AF60" s="43"/>
      <c r="AG60" s="43"/>
    </row>
    <row r="61" spans="1:33" ht="45" hidden="1" outlineLevel="1">
      <c r="A61" s="62" t="str">
        <f>IF(OR(C61="",D61=""),"",$D$3&amp;"_"&amp;ROW()-14-COUNTBLANK($D$14:D61))</f>
        <v>BCTT_40</v>
      </c>
      <c r="B61" s="73" t="s">
        <v>413</v>
      </c>
      <c r="C61" s="73" t="s">
        <v>414</v>
      </c>
      <c r="D61" s="74" t="s">
        <v>424</v>
      </c>
      <c r="E61" s="18" t="s">
        <v>2326</v>
      </c>
      <c r="F61" s="18"/>
      <c r="G61" s="18"/>
      <c r="H61" s="18"/>
      <c r="I61" s="18"/>
      <c r="J61" s="18"/>
      <c r="K61" s="18"/>
      <c r="L61" s="18"/>
      <c r="M61" s="18"/>
      <c r="N61" s="18"/>
      <c r="O61" s="18"/>
      <c r="P61" s="18"/>
      <c r="Q61" s="61" t="str">
        <f t="shared" si="6"/>
        <v>PE</v>
      </c>
      <c r="R61" s="72"/>
      <c r="S61" s="72"/>
      <c r="T61" s="43"/>
      <c r="U61" s="43"/>
      <c r="V61" s="43"/>
      <c r="W61" s="43"/>
      <c r="X61" s="43"/>
      <c r="Y61" s="43"/>
      <c r="Z61" s="43"/>
      <c r="AA61" s="43"/>
      <c r="AB61" s="43"/>
      <c r="AC61" s="43"/>
      <c r="AD61" s="43"/>
      <c r="AE61" s="43"/>
      <c r="AF61" s="43"/>
      <c r="AG61" s="43"/>
    </row>
    <row r="62" spans="1:33" ht="45" hidden="1" outlineLevel="1">
      <c r="A62" s="62" t="str">
        <f>IF(OR(C62="",D62=""),"",$D$3&amp;"_"&amp;ROW()-14-COUNTBLANK($D$14:D62))</f>
        <v>BCTT_41</v>
      </c>
      <c r="B62" s="73" t="s">
        <v>415</v>
      </c>
      <c r="C62" s="73" t="s">
        <v>416</v>
      </c>
      <c r="D62" s="74" t="s">
        <v>391</v>
      </c>
      <c r="E62" s="18" t="s">
        <v>2326</v>
      </c>
      <c r="F62" s="18"/>
      <c r="G62" s="18"/>
      <c r="H62" s="17"/>
      <c r="I62" s="17"/>
      <c r="J62" s="17"/>
      <c r="K62" s="17"/>
      <c r="L62" s="17"/>
      <c r="M62" s="17"/>
      <c r="N62" s="17"/>
      <c r="O62" s="17"/>
      <c r="P62" s="17"/>
      <c r="Q62" s="60" t="str">
        <f t="shared" si="6"/>
        <v>PE</v>
      </c>
      <c r="R62" s="72"/>
      <c r="S62" s="72"/>
      <c r="T62" s="43"/>
      <c r="U62" s="43"/>
      <c r="V62" s="43"/>
      <c r="W62" s="43"/>
      <c r="X62" s="43"/>
      <c r="Y62" s="43"/>
      <c r="Z62" s="43"/>
      <c r="AA62" s="43"/>
      <c r="AB62" s="43"/>
      <c r="AC62" s="43"/>
      <c r="AD62" s="43"/>
      <c r="AE62" s="43"/>
      <c r="AF62" s="43"/>
      <c r="AG62" s="43"/>
    </row>
    <row r="63" spans="1:33" ht="60" hidden="1" outlineLevel="1">
      <c r="A63" s="62" t="str">
        <f>IF(OR(C63="",D63=""),"",$D$3&amp;"_"&amp;ROW()-14-COUNTBLANK($D$14:D63))</f>
        <v>BCTT_42</v>
      </c>
      <c r="B63" s="73" t="s">
        <v>65</v>
      </c>
      <c r="C63" s="73" t="s">
        <v>417</v>
      </c>
      <c r="D63" s="74" t="s">
        <v>418</v>
      </c>
      <c r="E63" s="18" t="s">
        <v>2326</v>
      </c>
      <c r="F63" s="18"/>
      <c r="G63" s="18"/>
      <c r="H63" s="18"/>
      <c r="I63" s="18"/>
      <c r="J63" s="18"/>
      <c r="K63" s="18"/>
      <c r="L63" s="18"/>
      <c r="M63" s="18"/>
      <c r="N63" s="18"/>
      <c r="O63" s="18"/>
      <c r="P63" s="18"/>
      <c r="Q63" s="61" t="str">
        <f t="shared" si="6"/>
        <v>PE</v>
      </c>
      <c r="R63" s="72"/>
      <c r="S63" s="72"/>
      <c r="T63" s="43"/>
      <c r="U63" s="43"/>
      <c r="V63" s="43"/>
      <c r="W63" s="43"/>
      <c r="X63" s="43"/>
      <c r="Y63" s="43"/>
      <c r="Z63" s="43"/>
      <c r="AA63" s="43"/>
      <c r="AB63" s="43"/>
      <c r="AC63" s="43"/>
      <c r="AD63" s="43"/>
      <c r="AE63" s="43"/>
      <c r="AF63" s="43"/>
      <c r="AG63" s="43"/>
    </row>
    <row r="64" spans="1:33" ht="60" hidden="1" outlineLevel="1">
      <c r="A64" s="62" t="str">
        <f>IF(OR(C64="",D64=""),"",$D$3&amp;"_"&amp;ROW()-14-COUNTBLANK($D$14:D64))</f>
        <v>BCTT_43</v>
      </c>
      <c r="B64" s="73" t="s">
        <v>66</v>
      </c>
      <c r="C64" s="73" t="s">
        <v>405</v>
      </c>
      <c r="D64" s="22" t="s">
        <v>425</v>
      </c>
      <c r="E64" s="18" t="s">
        <v>2326</v>
      </c>
      <c r="F64" s="18"/>
      <c r="G64" s="18"/>
      <c r="H64" s="18"/>
      <c r="I64" s="18"/>
      <c r="J64" s="18"/>
      <c r="K64" s="18"/>
      <c r="L64" s="18"/>
      <c r="M64" s="18"/>
      <c r="N64" s="18"/>
      <c r="O64" s="18"/>
      <c r="P64" s="18"/>
      <c r="Q64" s="61" t="str">
        <f t="shared" si="6"/>
        <v>PE</v>
      </c>
      <c r="R64" s="72"/>
      <c r="S64" s="72"/>
      <c r="T64" s="43"/>
      <c r="U64" s="43"/>
      <c r="V64" s="43"/>
      <c r="W64" s="43"/>
      <c r="X64" s="43"/>
      <c r="Y64" s="43"/>
      <c r="Z64" s="43"/>
      <c r="AA64" s="43"/>
      <c r="AB64" s="43"/>
      <c r="AC64" s="43"/>
      <c r="AD64" s="43"/>
      <c r="AE64" s="43"/>
      <c r="AF64" s="43"/>
      <c r="AG64" s="43"/>
    </row>
    <row r="65" spans="1:33" ht="15.75" hidden="1" outlineLevel="1">
      <c r="A65" s="62" t="str">
        <f>IF(OR(C65="",D65=""),"",$D$3&amp;"_"&amp;ROW()-14-COUNTBLANK($D$14:D65))</f>
        <v/>
      </c>
      <c r="B65" s="232" t="s">
        <v>428</v>
      </c>
      <c r="C65" s="232"/>
      <c r="D65" s="232"/>
      <c r="E65" s="232"/>
      <c r="F65" s="232"/>
      <c r="G65" s="232"/>
      <c r="H65" s="233"/>
      <c r="I65" s="233"/>
      <c r="J65" s="233"/>
      <c r="K65" s="233"/>
      <c r="L65" s="233"/>
      <c r="M65" s="233"/>
      <c r="N65" s="233"/>
      <c r="O65" s="233"/>
      <c r="P65" s="233"/>
      <c r="Q65" s="232"/>
      <c r="R65" s="232"/>
      <c r="S65" s="232"/>
      <c r="T65" s="43"/>
      <c r="U65" s="43"/>
      <c r="V65" s="43"/>
      <c r="W65" s="43"/>
      <c r="X65" s="43"/>
      <c r="Y65" s="43"/>
      <c r="Z65" s="43"/>
      <c r="AA65" s="43"/>
      <c r="AB65" s="43"/>
      <c r="AC65" s="43"/>
      <c r="AD65" s="43"/>
      <c r="AE65" s="43"/>
      <c r="AF65" s="43"/>
      <c r="AG65" s="43"/>
    </row>
    <row r="66" spans="1:33" ht="45" hidden="1" outlineLevel="1">
      <c r="A66" s="62" t="str">
        <f>IF(OR(C66="",D66=""),"",$D$3&amp;"_"&amp;ROW()-14-COUNTBLANK($D$14:D66))</f>
        <v>BCTT_44</v>
      </c>
      <c r="B66" s="22" t="s">
        <v>67</v>
      </c>
      <c r="C66" s="16" t="s">
        <v>404</v>
      </c>
      <c r="D66" s="16" t="s">
        <v>423</v>
      </c>
      <c r="E66" s="18" t="s">
        <v>2326</v>
      </c>
      <c r="F66" s="57"/>
      <c r="G66" s="57"/>
      <c r="H66" s="57"/>
      <c r="I66" s="57"/>
      <c r="J66" s="57"/>
      <c r="K66" s="57"/>
      <c r="L66" s="57"/>
      <c r="M66" s="57"/>
      <c r="N66" s="57"/>
      <c r="O66" s="57"/>
      <c r="P66" s="57"/>
      <c r="Q66" s="60" t="str">
        <f t="shared" ref="Q66:Q73" si="7">IF(OR(IF(G66="",IF(F66="",IF(E66="","",E66),F66),G66)="F",IF(J66="",IF(I66="",IF(H66="","",H66),I66),J66)="F",IF(M66="",IF(L66="",IF(K66="","",K66),L66),M66)="F",IF(P66="",IF(O66="",IF(N66="","",N66),O66),P66)="F")=TRUE,"F",IF(OR(IF(G66="",IF(F66="",IF(E66="","",E66),F66),G66)="PE",IF(J66="",IF(I66="",IF(H66="","",H66),I66),J66)="PE",IF(M66="",IF(L66="",IF(K66="","",K66),L66),M66)="PE",IF(P66="",IF(O66="",IF(N66="","",N66),O66),P66)="PE")=TRUE,"PE",IF(AND(IF(G66="",IF(F66="",IF(E66="","",E66),F66),G66)="",IF(J66="",IF(I66="",IF(H66="","",H66),I66),J66)="",IF(M66="",IF(L66="",IF(K66="","",K66),L66),M66)="",IF(P66="",IF(O66="",IF(N66="","",N66),O66),P66)="")=TRUE,"","P")))</f>
        <v>PE</v>
      </c>
      <c r="R66" s="72"/>
      <c r="S66" s="72"/>
      <c r="T66" s="43"/>
      <c r="U66" s="43"/>
      <c r="V66" s="43"/>
      <c r="W66" s="43"/>
      <c r="X66" s="43"/>
      <c r="Y66" s="43"/>
      <c r="Z66" s="43"/>
      <c r="AA66" s="43"/>
      <c r="AB66" s="43"/>
      <c r="AC66" s="43"/>
      <c r="AD66" s="43"/>
      <c r="AE66" s="43"/>
      <c r="AF66" s="43"/>
      <c r="AG66" s="43"/>
    </row>
    <row r="67" spans="1:33" ht="60" hidden="1" outlineLevel="1">
      <c r="A67" s="62" t="str">
        <f>IF(OR(C67="",D67=""),"",$D$3&amp;"_"&amp;ROW()-14-COUNTBLANK($D$14:D67))</f>
        <v>BCTT_45</v>
      </c>
      <c r="B67" s="22" t="s">
        <v>390</v>
      </c>
      <c r="C67" s="16" t="s">
        <v>406</v>
      </c>
      <c r="D67" s="16" t="s">
        <v>422</v>
      </c>
      <c r="E67" s="18" t="s">
        <v>2326</v>
      </c>
      <c r="F67" s="17"/>
      <c r="G67" s="17"/>
      <c r="H67" s="17"/>
      <c r="I67" s="17"/>
      <c r="J67" s="17"/>
      <c r="K67" s="17"/>
      <c r="L67" s="17"/>
      <c r="M67" s="17"/>
      <c r="N67" s="17"/>
      <c r="O67" s="17"/>
      <c r="P67" s="17"/>
      <c r="Q67" s="60" t="str">
        <f t="shared" si="7"/>
        <v>PE</v>
      </c>
      <c r="R67" s="72"/>
      <c r="S67" s="72"/>
      <c r="T67" s="43"/>
      <c r="U67" s="43"/>
      <c r="V67" s="43"/>
      <c r="W67" s="43"/>
      <c r="X67" s="43"/>
      <c r="Y67" s="43"/>
      <c r="Z67" s="43"/>
      <c r="AA67" s="43"/>
      <c r="AB67" s="43"/>
      <c r="AC67" s="43"/>
      <c r="AD67" s="43"/>
      <c r="AE67" s="43"/>
      <c r="AF67" s="43"/>
      <c r="AG67" s="43"/>
    </row>
    <row r="68" spans="1:33" ht="60" hidden="1" outlineLevel="1">
      <c r="A68" s="62" t="str">
        <f>IF(OR(C68="",D68=""),"",$D$3&amp;"_"&amp;ROW()-14-COUNTBLANK($D$14:D68))</f>
        <v>BCTT_46</v>
      </c>
      <c r="B68" s="73" t="s">
        <v>407</v>
      </c>
      <c r="C68" s="73" t="s">
        <v>409</v>
      </c>
      <c r="D68" s="74" t="s">
        <v>408</v>
      </c>
      <c r="E68" s="18" t="s">
        <v>2326</v>
      </c>
      <c r="F68" s="18"/>
      <c r="G68" s="18"/>
      <c r="H68" s="17"/>
      <c r="I68" s="17"/>
      <c r="J68" s="17"/>
      <c r="K68" s="17"/>
      <c r="L68" s="17"/>
      <c r="M68" s="17"/>
      <c r="N68" s="17"/>
      <c r="O68" s="17"/>
      <c r="P68" s="17"/>
      <c r="Q68" s="60" t="str">
        <f t="shared" si="7"/>
        <v>PE</v>
      </c>
      <c r="R68" s="72"/>
      <c r="S68" s="72"/>
      <c r="T68" s="43"/>
      <c r="U68" s="43"/>
      <c r="V68" s="43"/>
      <c r="W68" s="43"/>
      <c r="X68" s="43"/>
      <c r="Y68" s="43"/>
      <c r="Z68" s="43"/>
      <c r="AA68" s="43"/>
      <c r="AB68" s="43"/>
      <c r="AC68" s="43"/>
      <c r="AD68" s="43"/>
      <c r="AE68" s="43"/>
      <c r="AF68" s="43"/>
      <c r="AG68" s="43"/>
    </row>
    <row r="69" spans="1:33" ht="60" hidden="1" outlineLevel="1">
      <c r="A69" s="62" t="str">
        <f>IF(OR(C69="",D69=""),"",$D$3&amp;"_"&amp;ROW()-14-COUNTBLANK($D$14:D69))</f>
        <v>BCTT_47</v>
      </c>
      <c r="B69" s="73" t="s">
        <v>61</v>
      </c>
      <c r="C69" s="75" t="s">
        <v>410</v>
      </c>
      <c r="D69" s="74" t="s">
        <v>411</v>
      </c>
      <c r="E69" s="18" t="s">
        <v>2326</v>
      </c>
      <c r="F69" s="18"/>
      <c r="G69" s="18"/>
      <c r="H69" s="18"/>
      <c r="I69" s="18"/>
      <c r="J69" s="18"/>
      <c r="K69" s="18"/>
      <c r="L69" s="18"/>
      <c r="M69" s="18"/>
      <c r="N69" s="18"/>
      <c r="O69" s="18"/>
      <c r="P69" s="18"/>
      <c r="Q69" s="61" t="str">
        <f t="shared" si="7"/>
        <v>PE</v>
      </c>
      <c r="R69" s="72"/>
      <c r="S69" s="72"/>
      <c r="T69" s="43"/>
      <c r="U69" s="43"/>
      <c r="V69" s="43"/>
      <c r="W69" s="43"/>
      <c r="X69" s="43"/>
      <c r="Y69" s="43"/>
      <c r="Z69" s="43"/>
      <c r="AA69" s="43"/>
      <c r="AB69" s="43"/>
      <c r="AC69" s="43"/>
      <c r="AD69" s="43"/>
      <c r="AE69" s="43"/>
      <c r="AF69" s="43"/>
      <c r="AG69" s="43"/>
    </row>
    <row r="70" spans="1:33" ht="45" hidden="1" outlineLevel="1">
      <c r="A70" s="62" t="str">
        <f>IF(OR(C70="",D70=""),"",$D$3&amp;"_"&amp;ROW()-14-COUNTBLANK($D$14:D70))</f>
        <v>BCTT_48</v>
      </c>
      <c r="B70" s="73" t="s">
        <v>413</v>
      </c>
      <c r="C70" s="73" t="s">
        <v>414</v>
      </c>
      <c r="D70" s="74" t="s">
        <v>429</v>
      </c>
      <c r="E70" s="18" t="s">
        <v>2326</v>
      </c>
      <c r="F70" s="18"/>
      <c r="G70" s="18"/>
      <c r="H70" s="18"/>
      <c r="I70" s="18"/>
      <c r="J70" s="18"/>
      <c r="K70" s="18"/>
      <c r="L70" s="18"/>
      <c r="M70" s="18"/>
      <c r="N70" s="18"/>
      <c r="O70" s="18"/>
      <c r="P70" s="18"/>
      <c r="Q70" s="61" t="str">
        <f t="shared" si="7"/>
        <v>PE</v>
      </c>
      <c r="R70" s="72"/>
      <c r="S70" s="72"/>
      <c r="T70" s="43"/>
      <c r="U70" s="43"/>
      <c r="V70" s="43"/>
      <c r="W70" s="43"/>
      <c r="X70" s="43"/>
      <c r="Y70" s="43"/>
      <c r="Z70" s="43"/>
      <c r="AA70" s="43"/>
      <c r="AB70" s="43"/>
      <c r="AC70" s="43"/>
      <c r="AD70" s="43"/>
      <c r="AE70" s="43"/>
      <c r="AF70" s="43"/>
      <c r="AG70" s="43"/>
    </row>
    <row r="71" spans="1:33" ht="45" hidden="1" outlineLevel="1">
      <c r="A71" s="62" t="str">
        <f>IF(OR(C71="",D71=""),"",$D$3&amp;"_"&amp;ROW()-14-COUNTBLANK($D$14:D71))</f>
        <v>BCTT_49</v>
      </c>
      <c r="B71" s="73" t="s">
        <v>415</v>
      </c>
      <c r="C71" s="73" t="s">
        <v>416</v>
      </c>
      <c r="D71" s="74" t="s">
        <v>391</v>
      </c>
      <c r="E71" s="18" t="s">
        <v>2326</v>
      </c>
      <c r="F71" s="18"/>
      <c r="G71" s="18"/>
      <c r="H71" s="17"/>
      <c r="I71" s="17"/>
      <c r="J71" s="17"/>
      <c r="K71" s="17"/>
      <c r="L71" s="17"/>
      <c r="M71" s="17"/>
      <c r="N71" s="17"/>
      <c r="O71" s="17"/>
      <c r="P71" s="17"/>
      <c r="Q71" s="60" t="str">
        <f t="shared" si="7"/>
        <v>PE</v>
      </c>
      <c r="R71" s="72"/>
      <c r="S71" s="72"/>
      <c r="T71" s="43"/>
      <c r="U71" s="43"/>
      <c r="V71" s="43"/>
      <c r="W71" s="43"/>
      <c r="X71" s="43"/>
      <c r="Y71" s="43"/>
      <c r="Z71" s="43"/>
      <c r="AA71" s="43"/>
      <c r="AB71" s="43"/>
      <c r="AC71" s="43"/>
      <c r="AD71" s="43"/>
      <c r="AE71" s="43"/>
      <c r="AF71" s="43"/>
      <c r="AG71" s="43"/>
    </row>
    <row r="72" spans="1:33" ht="60" hidden="1" outlineLevel="1">
      <c r="A72" s="62" t="str">
        <f>IF(OR(C72="",D72=""),"",$D$3&amp;"_"&amp;ROW()-14-COUNTBLANK($D$14:D72))</f>
        <v>BCTT_50</v>
      </c>
      <c r="B72" s="73" t="s">
        <v>65</v>
      </c>
      <c r="C72" s="73" t="s">
        <v>417</v>
      </c>
      <c r="D72" s="74" t="s">
        <v>418</v>
      </c>
      <c r="E72" s="18" t="s">
        <v>2326</v>
      </c>
      <c r="F72" s="18"/>
      <c r="G72" s="18"/>
      <c r="H72" s="18"/>
      <c r="I72" s="18"/>
      <c r="J72" s="18"/>
      <c r="K72" s="18"/>
      <c r="L72" s="18"/>
      <c r="M72" s="18"/>
      <c r="N72" s="18"/>
      <c r="O72" s="18"/>
      <c r="P72" s="18"/>
      <c r="Q72" s="61" t="str">
        <f t="shared" si="7"/>
        <v>PE</v>
      </c>
      <c r="R72" s="72"/>
      <c r="S72" s="72"/>
      <c r="T72" s="43"/>
      <c r="U72" s="43"/>
      <c r="V72" s="43"/>
      <c r="W72" s="43"/>
      <c r="X72" s="43"/>
      <c r="Y72" s="43"/>
      <c r="Z72" s="43"/>
      <c r="AA72" s="43"/>
      <c r="AB72" s="43"/>
      <c r="AC72" s="43"/>
      <c r="AD72" s="43"/>
      <c r="AE72" s="43"/>
      <c r="AF72" s="43"/>
      <c r="AG72" s="43"/>
    </row>
    <row r="73" spans="1:33" ht="60" hidden="1" outlineLevel="1">
      <c r="A73" s="62" t="str">
        <f>IF(OR(C73="",D73=""),"",$D$3&amp;"_"&amp;ROW()-14-COUNTBLANK($D$14:D73))</f>
        <v>BCTT_51</v>
      </c>
      <c r="B73" s="73" t="s">
        <v>66</v>
      </c>
      <c r="C73" s="73" t="s">
        <v>405</v>
      </c>
      <c r="D73" s="22" t="s">
        <v>430</v>
      </c>
      <c r="E73" s="18" t="s">
        <v>2326</v>
      </c>
      <c r="F73" s="18"/>
      <c r="G73" s="18"/>
      <c r="H73" s="18"/>
      <c r="I73" s="18"/>
      <c r="J73" s="18"/>
      <c r="K73" s="18"/>
      <c r="L73" s="18"/>
      <c r="M73" s="18"/>
      <c r="N73" s="18"/>
      <c r="O73" s="18"/>
      <c r="P73" s="18"/>
      <c r="Q73" s="61" t="str">
        <f t="shared" si="7"/>
        <v>PE</v>
      </c>
      <c r="R73" s="72"/>
      <c r="S73" s="72"/>
      <c r="T73" s="43"/>
      <c r="U73" s="43"/>
      <c r="V73" s="43"/>
      <c r="W73" s="43"/>
      <c r="X73" s="43"/>
      <c r="Y73" s="43"/>
      <c r="Z73" s="43"/>
      <c r="AA73" s="43"/>
      <c r="AB73" s="43"/>
      <c r="AC73" s="43"/>
      <c r="AD73" s="43"/>
      <c r="AE73" s="43"/>
      <c r="AF73" s="43"/>
      <c r="AG73" s="43"/>
    </row>
    <row r="74" spans="1:33" ht="15.75" hidden="1" outlineLevel="1">
      <c r="A74" s="62" t="str">
        <f>IF(OR(C74="",D74=""),"",$D$3&amp;"_"&amp;ROW()-14-COUNTBLANK($D$14:D74))</f>
        <v/>
      </c>
      <c r="B74" s="232" t="s">
        <v>431</v>
      </c>
      <c r="C74" s="232"/>
      <c r="D74" s="232"/>
      <c r="E74" s="232"/>
      <c r="F74" s="232"/>
      <c r="G74" s="232"/>
      <c r="H74" s="233"/>
      <c r="I74" s="233"/>
      <c r="J74" s="233"/>
      <c r="K74" s="233"/>
      <c r="L74" s="233"/>
      <c r="M74" s="233"/>
      <c r="N74" s="233"/>
      <c r="O74" s="233"/>
      <c r="P74" s="233"/>
      <c r="Q74" s="232"/>
      <c r="R74" s="232"/>
      <c r="S74" s="232"/>
      <c r="T74" s="43"/>
      <c r="U74" s="43"/>
      <c r="V74" s="43"/>
      <c r="W74" s="43"/>
      <c r="X74" s="43"/>
      <c r="Y74" s="43"/>
      <c r="Z74" s="43"/>
      <c r="AA74" s="43"/>
      <c r="AB74" s="43"/>
      <c r="AC74" s="43"/>
      <c r="AD74" s="43"/>
      <c r="AE74" s="43"/>
      <c r="AF74" s="43"/>
      <c r="AG74" s="43"/>
    </row>
    <row r="75" spans="1:33" ht="45" hidden="1" outlineLevel="1">
      <c r="A75" s="62" t="str">
        <f>IF(OR(C75="",D75=""),"",$D$3&amp;"_"&amp;ROW()-14-COUNTBLANK($D$14:D75))</f>
        <v>BCTT_52</v>
      </c>
      <c r="B75" s="22" t="s">
        <v>67</v>
      </c>
      <c r="C75" s="16" t="s">
        <v>404</v>
      </c>
      <c r="D75" s="16" t="s">
        <v>423</v>
      </c>
      <c r="E75" s="18" t="s">
        <v>1666</v>
      </c>
      <c r="F75" s="57"/>
      <c r="G75" s="57"/>
      <c r="H75" s="57"/>
      <c r="I75" s="57"/>
      <c r="J75" s="57"/>
      <c r="K75" s="57"/>
      <c r="L75" s="57"/>
      <c r="M75" s="57"/>
      <c r="N75" s="57"/>
      <c r="O75" s="57"/>
      <c r="P75" s="57"/>
      <c r="Q75" s="60" t="str">
        <f t="shared" ref="Q75:Q84" si="8">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P</v>
      </c>
      <c r="R75" s="72"/>
      <c r="S75" s="72"/>
      <c r="T75" s="43"/>
      <c r="U75" s="43"/>
      <c r="V75" s="43"/>
      <c r="W75" s="43"/>
      <c r="X75" s="43"/>
      <c r="Y75" s="43"/>
      <c r="Z75" s="43"/>
      <c r="AA75" s="43"/>
      <c r="AB75" s="43"/>
      <c r="AC75" s="43"/>
      <c r="AD75" s="43"/>
      <c r="AE75" s="43"/>
      <c r="AF75" s="43"/>
      <c r="AG75" s="43"/>
    </row>
    <row r="76" spans="1:33" ht="60" hidden="1" outlineLevel="1">
      <c r="A76" s="62" t="str">
        <f>IF(OR(C76="",D76=""),"",$D$3&amp;"_"&amp;ROW()-14-COUNTBLANK($D$14:D76))</f>
        <v>BCTT_53</v>
      </c>
      <c r="B76" s="22" t="s">
        <v>390</v>
      </c>
      <c r="C76" s="16" t="s">
        <v>406</v>
      </c>
      <c r="D76" s="16" t="s">
        <v>422</v>
      </c>
      <c r="E76" s="18" t="s">
        <v>1666</v>
      </c>
      <c r="F76" s="17"/>
      <c r="G76" s="17"/>
      <c r="H76" s="17"/>
      <c r="I76" s="17"/>
      <c r="J76" s="17"/>
      <c r="K76" s="17"/>
      <c r="L76" s="17"/>
      <c r="M76" s="17"/>
      <c r="N76" s="17"/>
      <c r="O76" s="17"/>
      <c r="P76" s="17"/>
      <c r="Q76" s="60" t="str">
        <f t="shared" si="8"/>
        <v>P</v>
      </c>
      <c r="R76" s="72"/>
      <c r="S76" s="72"/>
      <c r="T76" s="43"/>
      <c r="U76" s="43"/>
      <c r="V76" s="43"/>
      <c r="W76" s="43"/>
      <c r="X76" s="43"/>
      <c r="Y76" s="43"/>
      <c r="Z76" s="43"/>
      <c r="AA76" s="43"/>
      <c r="AB76" s="43"/>
      <c r="AC76" s="43"/>
      <c r="AD76" s="43"/>
      <c r="AE76" s="43"/>
      <c r="AF76" s="43"/>
      <c r="AG76" s="43"/>
    </row>
    <row r="77" spans="1:33" ht="60" hidden="1" outlineLevel="1">
      <c r="A77" s="62" t="str">
        <f>IF(OR(C77="",D77=""),"",$D$3&amp;"_"&amp;ROW()-14-COUNTBLANK($D$14:D77))</f>
        <v>BCTT_54</v>
      </c>
      <c r="B77" s="73" t="s">
        <v>407</v>
      </c>
      <c r="C77" s="73" t="s">
        <v>409</v>
      </c>
      <c r="D77" s="74" t="s">
        <v>408</v>
      </c>
      <c r="E77" s="18" t="s">
        <v>2328</v>
      </c>
      <c r="F77" s="18"/>
      <c r="G77" s="18"/>
      <c r="H77" s="17"/>
      <c r="I77" s="17"/>
      <c r="J77" s="17"/>
      <c r="K77" s="17"/>
      <c r="L77" s="17"/>
      <c r="M77" s="17"/>
      <c r="N77" s="17"/>
      <c r="O77" s="17"/>
      <c r="P77" s="17"/>
      <c r="Q77" s="60" t="str">
        <f t="shared" si="8"/>
        <v>F</v>
      </c>
      <c r="R77" s="72"/>
      <c r="S77" s="72"/>
      <c r="T77" s="43"/>
      <c r="U77" s="43"/>
      <c r="V77" s="43"/>
      <c r="W77" s="43"/>
      <c r="X77" s="43"/>
      <c r="Y77" s="43"/>
      <c r="Z77" s="43"/>
      <c r="AA77" s="43"/>
      <c r="AB77" s="43"/>
      <c r="AC77" s="43"/>
      <c r="AD77" s="43"/>
      <c r="AE77" s="43"/>
      <c r="AF77" s="43"/>
      <c r="AG77" s="43"/>
    </row>
    <row r="78" spans="1:33" ht="60" hidden="1" outlineLevel="1">
      <c r="A78" s="62" t="str">
        <f>IF(OR(C78="",D78=""),"",$D$3&amp;"_"&amp;ROW()-14-COUNTBLANK($D$14:D78))</f>
        <v>BCTT_55</v>
      </c>
      <c r="B78" s="73" t="s">
        <v>61</v>
      </c>
      <c r="C78" s="75" t="s">
        <v>410</v>
      </c>
      <c r="D78" s="74" t="s">
        <v>411</v>
      </c>
      <c r="E78" s="18" t="s">
        <v>2328</v>
      </c>
      <c r="F78" s="18"/>
      <c r="G78" s="18"/>
      <c r="H78" s="18"/>
      <c r="I78" s="18"/>
      <c r="J78" s="18"/>
      <c r="K78" s="18"/>
      <c r="L78" s="18"/>
      <c r="M78" s="18"/>
      <c r="N78" s="18"/>
      <c r="O78" s="18"/>
      <c r="P78" s="18"/>
      <c r="Q78" s="61" t="str">
        <f t="shared" si="8"/>
        <v>F</v>
      </c>
      <c r="R78" s="72"/>
      <c r="S78" s="72"/>
      <c r="T78" s="43"/>
      <c r="U78" s="43"/>
      <c r="V78" s="43"/>
      <c r="W78" s="43"/>
      <c r="X78" s="43"/>
      <c r="Y78" s="43"/>
      <c r="Z78" s="43"/>
      <c r="AA78" s="43"/>
      <c r="AB78" s="43"/>
      <c r="AC78" s="43"/>
      <c r="AD78" s="43"/>
      <c r="AE78" s="43"/>
      <c r="AF78" s="43"/>
      <c r="AG78" s="43"/>
    </row>
    <row r="79" spans="1:33" ht="45" hidden="1" outlineLevel="1">
      <c r="A79" s="62" t="str">
        <f>IF(OR(C79="",D79=""),"",$D$3&amp;"_"&amp;ROW()-14-COUNTBLANK($D$14:D79))</f>
        <v>BCTT_56</v>
      </c>
      <c r="B79" s="73" t="s">
        <v>413</v>
      </c>
      <c r="C79" s="73" t="s">
        <v>414</v>
      </c>
      <c r="D79" s="74" t="s">
        <v>432</v>
      </c>
      <c r="E79" s="18" t="s">
        <v>2328</v>
      </c>
      <c r="F79" s="18"/>
      <c r="G79" s="18"/>
      <c r="H79" s="18"/>
      <c r="I79" s="18"/>
      <c r="J79" s="18"/>
      <c r="K79" s="18"/>
      <c r="L79" s="18"/>
      <c r="M79" s="18"/>
      <c r="N79" s="18"/>
      <c r="O79" s="18"/>
      <c r="P79" s="18"/>
      <c r="Q79" s="61" t="str">
        <f t="shared" si="8"/>
        <v>F</v>
      </c>
      <c r="R79" s="72"/>
      <c r="S79" s="72"/>
      <c r="T79" s="43"/>
      <c r="U79" s="43"/>
      <c r="V79" s="43"/>
      <c r="W79" s="43"/>
      <c r="X79" s="43"/>
      <c r="Y79" s="43"/>
      <c r="Z79" s="43"/>
      <c r="AA79" s="43"/>
      <c r="AB79" s="43"/>
      <c r="AC79" s="43"/>
      <c r="AD79" s="43"/>
      <c r="AE79" s="43"/>
      <c r="AF79" s="43"/>
      <c r="AG79" s="43"/>
    </row>
    <row r="80" spans="1:33" ht="45" hidden="1" outlineLevel="1">
      <c r="A80" s="62" t="str">
        <f>IF(OR(C80="",D80=""),"",$D$3&amp;"_"&amp;ROW()-14-COUNTBLANK($D$14:D80))</f>
        <v>BCTT_57</v>
      </c>
      <c r="B80" s="73" t="s">
        <v>415</v>
      </c>
      <c r="C80" s="73" t="s">
        <v>416</v>
      </c>
      <c r="D80" s="74" t="s">
        <v>391</v>
      </c>
      <c r="E80" s="18" t="s">
        <v>2328</v>
      </c>
      <c r="F80" s="18"/>
      <c r="G80" s="18"/>
      <c r="H80" s="17"/>
      <c r="I80" s="17"/>
      <c r="J80" s="17"/>
      <c r="K80" s="17"/>
      <c r="L80" s="17"/>
      <c r="M80" s="17"/>
      <c r="N80" s="17"/>
      <c r="O80" s="17"/>
      <c r="P80" s="17"/>
      <c r="Q80" s="60" t="str">
        <f t="shared" si="8"/>
        <v>F</v>
      </c>
      <c r="R80" s="72"/>
      <c r="S80" s="72"/>
      <c r="T80" s="43"/>
      <c r="U80" s="43"/>
      <c r="V80" s="43"/>
      <c r="W80" s="43"/>
      <c r="X80" s="43"/>
      <c r="Y80" s="43"/>
      <c r="Z80" s="43"/>
      <c r="AA80" s="43"/>
      <c r="AB80" s="43"/>
      <c r="AC80" s="43"/>
      <c r="AD80" s="43"/>
      <c r="AE80" s="43"/>
      <c r="AF80" s="43"/>
      <c r="AG80" s="43"/>
    </row>
    <row r="81" spans="1:33" ht="60" hidden="1" outlineLevel="1">
      <c r="A81" s="62" t="str">
        <f>IF(OR(C81="",D81=""),"",$D$3&amp;"_"&amp;ROW()-14-COUNTBLANK($D$14:D81))</f>
        <v>BCTT_58</v>
      </c>
      <c r="B81" s="73" t="s">
        <v>65</v>
      </c>
      <c r="C81" s="73" t="s">
        <v>417</v>
      </c>
      <c r="D81" s="74" t="s">
        <v>418</v>
      </c>
      <c r="E81" s="18" t="s">
        <v>1666</v>
      </c>
      <c r="F81" s="18"/>
      <c r="G81" s="18"/>
      <c r="H81" s="18"/>
      <c r="I81" s="18"/>
      <c r="J81" s="18"/>
      <c r="K81" s="18"/>
      <c r="L81" s="18"/>
      <c r="M81" s="18"/>
      <c r="N81" s="18"/>
      <c r="O81" s="18"/>
      <c r="P81" s="18"/>
      <c r="Q81" s="61" t="str">
        <f t="shared" si="8"/>
        <v>P</v>
      </c>
      <c r="R81" s="72"/>
      <c r="S81" s="72"/>
      <c r="T81" s="43"/>
      <c r="U81" s="43"/>
      <c r="V81" s="43"/>
      <c r="W81" s="43"/>
      <c r="X81" s="43"/>
      <c r="Y81" s="43"/>
      <c r="Z81" s="43"/>
      <c r="AA81" s="43"/>
      <c r="AB81" s="43"/>
      <c r="AC81" s="43"/>
      <c r="AD81" s="43"/>
      <c r="AE81" s="43"/>
      <c r="AF81" s="43"/>
      <c r="AG81" s="43"/>
    </row>
    <row r="82" spans="1:33" ht="60" hidden="1" outlineLevel="1">
      <c r="A82" s="62" t="str">
        <f>IF(OR(C82="",D82=""),"",$D$3&amp;"_"&amp;ROW()-14-COUNTBLANK($D$14:D82))</f>
        <v>BCTT_59</v>
      </c>
      <c r="B82" s="73" t="s">
        <v>66</v>
      </c>
      <c r="C82" s="73" t="s">
        <v>405</v>
      </c>
      <c r="D82" s="22" t="s">
        <v>433</v>
      </c>
      <c r="E82" s="18" t="s">
        <v>1666</v>
      </c>
      <c r="F82" s="18"/>
      <c r="G82" s="18"/>
      <c r="H82" s="18"/>
      <c r="I82" s="18"/>
      <c r="J82" s="18"/>
      <c r="K82" s="18"/>
      <c r="L82" s="18"/>
      <c r="M82" s="18"/>
      <c r="N82" s="18"/>
      <c r="O82" s="18"/>
      <c r="P82" s="18"/>
      <c r="Q82" s="61" t="str">
        <f t="shared" si="8"/>
        <v>P</v>
      </c>
      <c r="R82" s="72"/>
      <c r="S82" s="72"/>
      <c r="T82" s="43"/>
      <c r="U82" s="43"/>
      <c r="V82" s="43"/>
      <c r="W82" s="43"/>
      <c r="X82" s="43"/>
      <c r="Y82" s="43"/>
      <c r="Z82" s="43"/>
      <c r="AA82" s="43"/>
      <c r="AB82" s="43"/>
      <c r="AC82" s="43"/>
      <c r="AD82" s="43"/>
      <c r="AE82" s="43"/>
      <c r="AF82" s="43"/>
      <c r="AG82" s="43"/>
    </row>
    <row r="83" spans="1:33" ht="15.75" hidden="1" outlineLevel="1">
      <c r="A83" s="62" t="str">
        <f>IF(OR(C83="",D83=""),"",$D$3&amp;"_"&amp;ROW()-14-COUNTBLANK($D$14:D83))</f>
        <v/>
      </c>
      <c r="B83" s="290" t="s">
        <v>434</v>
      </c>
      <c r="C83" s="291"/>
      <c r="D83" s="291"/>
      <c r="E83" s="291"/>
      <c r="F83" s="291"/>
      <c r="G83" s="291"/>
      <c r="H83" s="292"/>
      <c r="I83" s="292"/>
      <c r="J83" s="292"/>
      <c r="K83" s="292"/>
      <c r="L83" s="292"/>
      <c r="M83" s="292"/>
      <c r="N83" s="292"/>
      <c r="O83" s="292"/>
      <c r="P83" s="292"/>
      <c r="Q83" s="291"/>
      <c r="R83" s="291"/>
      <c r="S83" s="293"/>
      <c r="T83" s="43"/>
      <c r="U83" s="43"/>
      <c r="V83" s="43"/>
      <c r="W83" s="43"/>
      <c r="X83" s="43"/>
      <c r="Y83" s="43"/>
      <c r="Z83" s="43"/>
      <c r="AA83" s="43"/>
      <c r="AB83" s="43"/>
      <c r="AC83" s="43"/>
      <c r="AD83" s="43"/>
      <c r="AE83" s="43"/>
      <c r="AF83" s="43"/>
      <c r="AG83" s="43"/>
    </row>
    <row r="84" spans="1:33" ht="45" hidden="1" outlineLevel="1">
      <c r="A84" s="62" t="str">
        <f>IF(OR(C84="",D84=""),"",$D$3&amp;"_"&amp;ROW()-14-COUNTBLANK($D$14:D84))</f>
        <v>BCTT_60</v>
      </c>
      <c r="B84" s="22" t="s">
        <v>67</v>
      </c>
      <c r="C84" s="16" t="s">
        <v>404</v>
      </c>
      <c r="D84" s="16" t="s">
        <v>423</v>
      </c>
      <c r="E84" s="18" t="s">
        <v>1666</v>
      </c>
      <c r="F84" s="57"/>
      <c r="G84" s="57"/>
      <c r="H84" s="57"/>
      <c r="I84" s="57"/>
      <c r="J84" s="57"/>
      <c r="K84" s="57"/>
      <c r="L84" s="57"/>
      <c r="M84" s="57"/>
      <c r="N84" s="57"/>
      <c r="O84" s="57"/>
      <c r="P84" s="57"/>
      <c r="Q84" s="61" t="str">
        <f t="shared" si="8"/>
        <v>P</v>
      </c>
      <c r="R84" s="72"/>
      <c r="S84" s="72"/>
      <c r="T84" s="43"/>
      <c r="U84" s="43"/>
      <c r="V84" s="43"/>
      <c r="W84" s="43"/>
      <c r="X84" s="43"/>
      <c r="Y84" s="43"/>
      <c r="Z84" s="43"/>
      <c r="AA84" s="43"/>
      <c r="AB84" s="43"/>
      <c r="AC84" s="43"/>
      <c r="AD84" s="43"/>
      <c r="AE84" s="43"/>
      <c r="AF84" s="43"/>
      <c r="AG84" s="43"/>
    </row>
    <row r="85" spans="1:33" ht="60" hidden="1" outlineLevel="1">
      <c r="A85" s="62" t="str">
        <f>IF(OR(C85="",D85=""),"",$D$3&amp;"_"&amp;ROW()-14-COUNTBLANK($D$14:D85))</f>
        <v>BCTT_61</v>
      </c>
      <c r="B85" s="22" t="s">
        <v>390</v>
      </c>
      <c r="C85" s="16" t="s">
        <v>406</v>
      </c>
      <c r="D85" s="16" t="s">
        <v>422</v>
      </c>
      <c r="E85" s="18" t="s">
        <v>1666</v>
      </c>
      <c r="F85" s="17"/>
      <c r="G85" s="17"/>
      <c r="H85" s="17"/>
      <c r="I85" s="17"/>
      <c r="J85" s="17"/>
      <c r="K85" s="17"/>
      <c r="L85" s="17"/>
      <c r="M85" s="17"/>
      <c r="N85" s="17"/>
      <c r="O85" s="17"/>
      <c r="P85" s="17"/>
      <c r="Q85" s="60" t="str">
        <f t="shared" ref="Q85:Q93" si="9">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v>
      </c>
      <c r="R85" s="72"/>
      <c r="S85" s="72"/>
      <c r="T85" s="43"/>
      <c r="U85" s="43"/>
      <c r="V85" s="43"/>
      <c r="W85" s="43"/>
      <c r="X85" s="43"/>
      <c r="Y85" s="43"/>
      <c r="Z85" s="43"/>
      <c r="AA85" s="43"/>
      <c r="AB85" s="43"/>
      <c r="AC85" s="43"/>
      <c r="AD85" s="43"/>
      <c r="AE85" s="43"/>
      <c r="AF85" s="43"/>
      <c r="AG85" s="43"/>
    </row>
    <row r="86" spans="1:33" ht="60" hidden="1" outlineLevel="1">
      <c r="A86" s="62" t="str">
        <f>IF(OR(C86="",D86=""),"",$D$3&amp;"_"&amp;ROW()-14-COUNTBLANK($D$14:D86))</f>
        <v>BCTT_62</v>
      </c>
      <c r="B86" s="73" t="s">
        <v>407</v>
      </c>
      <c r="C86" s="73" t="s">
        <v>409</v>
      </c>
      <c r="D86" s="74" t="s">
        <v>408</v>
      </c>
      <c r="E86" s="18" t="s">
        <v>1666</v>
      </c>
      <c r="F86" s="18"/>
      <c r="G86" s="18"/>
      <c r="H86" s="17"/>
      <c r="I86" s="17"/>
      <c r="J86" s="17"/>
      <c r="K86" s="17"/>
      <c r="L86" s="17"/>
      <c r="M86" s="17"/>
      <c r="N86" s="17"/>
      <c r="O86" s="17"/>
      <c r="P86" s="17"/>
      <c r="Q86" s="60" t="str">
        <f t="shared" si="9"/>
        <v>P</v>
      </c>
      <c r="R86" s="72"/>
      <c r="S86" s="72"/>
      <c r="T86" s="43"/>
      <c r="U86" s="43"/>
      <c r="V86" s="43"/>
      <c r="W86" s="43"/>
      <c r="X86" s="43"/>
      <c r="Y86" s="43"/>
      <c r="Z86" s="43"/>
      <c r="AA86" s="43"/>
      <c r="AB86" s="43"/>
      <c r="AC86" s="43"/>
      <c r="AD86" s="43"/>
      <c r="AE86" s="43"/>
      <c r="AF86" s="43"/>
      <c r="AG86" s="43"/>
    </row>
    <row r="87" spans="1:33" ht="60" hidden="1" outlineLevel="1">
      <c r="A87" s="62" t="str">
        <f>IF(OR(C87="",D87=""),"",$D$3&amp;"_"&amp;ROW()-14-COUNTBLANK($D$14:D87))</f>
        <v>BCTT_63</v>
      </c>
      <c r="B87" s="73" t="s">
        <v>61</v>
      </c>
      <c r="C87" s="75" t="s">
        <v>410</v>
      </c>
      <c r="D87" s="74" t="s">
        <v>411</v>
      </c>
      <c r="E87" s="18" t="s">
        <v>1666</v>
      </c>
      <c r="F87" s="18"/>
      <c r="G87" s="18"/>
      <c r="H87" s="18"/>
      <c r="I87" s="18"/>
      <c r="J87" s="18"/>
      <c r="K87" s="18"/>
      <c r="L87" s="18"/>
      <c r="M87" s="18"/>
      <c r="N87" s="18"/>
      <c r="O87" s="18"/>
      <c r="P87" s="18"/>
      <c r="Q87" s="61" t="str">
        <f t="shared" si="9"/>
        <v>P</v>
      </c>
      <c r="R87" s="72"/>
      <c r="S87" s="72"/>
      <c r="T87" s="43"/>
      <c r="U87" s="43"/>
      <c r="V87" s="43"/>
      <c r="W87" s="43"/>
      <c r="X87" s="43"/>
      <c r="Y87" s="43"/>
      <c r="Z87" s="43"/>
      <c r="AA87" s="43"/>
      <c r="AB87" s="43"/>
      <c r="AC87" s="43"/>
      <c r="AD87" s="43"/>
      <c r="AE87" s="43"/>
      <c r="AF87" s="43"/>
      <c r="AG87" s="43"/>
    </row>
    <row r="88" spans="1:33" ht="45" hidden="1" outlineLevel="1">
      <c r="A88" s="62" t="str">
        <f>IF(OR(C88="",D88=""),"",$D$3&amp;"_"&amp;ROW()-14-COUNTBLANK($D$14:D88))</f>
        <v>BCTT_64</v>
      </c>
      <c r="B88" s="73" t="s">
        <v>413</v>
      </c>
      <c r="C88" s="73" t="s">
        <v>414</v>
      </c>
      <c r="D88" s="74" t="s">
        <v>432</v>
      </c>
      <c r="E88" s="18" t="s">
        <v>1666</v>
      </c>
      <c r="F88" s="18"/>
      <c r="G88" s="18"/>
      <c r="H88" s="18"/>
      <c r="I88" s="18"/>
      <c r="J88" s="18"/>
      <c r="K88" s="18"/>
      <c r="L88" s="18"/>
      <c r="M88" s="18"/>
      <c r="N88" s="18"/>
      <c r="O88" s="18"/>
      <c r="P88" s="18"/>
      <c r="Q88" s="61" t="str">
        <f t="shared" si="9"/>
        <v>P</v>
      </c>
      <c r="R88" s="72"/>
      <c r="S88" s="72"/>
      <c r="T88" s="43"/>
      <c r="U88" s="43"/>
      <c r="V88" s="43"/>
      <c r="W88" s="43"/>
      <c r="X88" s="43"/>
      <c r="Y88" s="43"/>
      <c r="Z88" s="43"/>
      <c r="AA88" s="43"/>
      <c r="AB88" s="43"/>
      <c r="AC88" s="43"/>
      <c r="AD88" s="43"/>
      <c r="AE88" s="43"/>
      <c r="AF88" s="43"/>
      <c r="AG88" s="43"/>
    </row>
    <row r="89" spans="1:33" ht="45" hidden="1" outlineLevel="1">
      <c r="A89" s="62" t="str">
        <f>IF(OR(C89="",D89=""),"",$D$3&amp;"_"&amp;ROW()-14-COUNTBLANK($D$14:D89))</f>
        <v>BCTT_65</v>
      </c>
      <c r="B89" s="73" t="s">
        <v>415</v>
      </c>
      <c r="C89" s="73" t="s">
        <v>416</v>
      </c>
      <c r="D89" s="74" t="s">
        <v>391</v>
      </c>
      <c r="E89" s="18" t="s">
        <v>1666</v>
      </c>
      <c r="F89" s="18"/>
      <c r="G89" s="18"/>
      <c r="H89" s="17"/>
      <c r="I89" s="17"/>
      <c r="J89" s="17"/>
      <c r="K89" s="17"/>
      <c r="L89" s="17"/>
      <c r="M89" s="17"/>
      <c r="N89" s="17"/>
      <c r="O89" s="17"/>
      <c r="P89" s="17"/>
      <c r="Q89" s="60" t="str">
        <f t="shared" si="9"/>
        <v>P</v>
      </c>
      <c r="R89" s="72"/>
      <c r="S89" s="72"/>
      <c r="T89" s="43"/>
      <c r="U89" s="43"/>
      <c r="V89" s="43"/>
      <c r="W89" s="43"/>
      <c r="X89" s="43"/>
      <c r="Y89" s="43"/>
      <c r="Z89" s="43"/>
      <c r="AA89" s="43"/>
      <c r="AB89" s="43"/>
      <c r="AC89" s="43"/>
      <c r="AD89" s="43"/>
      <c r="AE89" s="43"/>
      <c r="AF89" s="43"/>
      <c r="AG89" s="43"/>
    </row>
    <row r="90" spans="1:33" ht="60" hidden="1" outlineLevel="1">
      <c r="A90" s="62" t="str">
        <f>IF(OR(C90="",D90=""),"",$D$3&amp;"_"&amp;ROW()-14-COUNTBLANK($D$14:D90))</f>
        <v>BCTT_66</v>
      </c>
      <c r="B90" s="73" t="s">
        <v>65</v>
      </c>
      <c r="C90" s="73" t="s">
        <v>417</v>
      </c>
      <c r="D90" s="74" t="s">
        <v>418</v>
      </c>
      <c r="E90" s="18" t="s">
        <v>1666</v>
      </c>
      <c r="F90" s="18"/>
      <c r="G90" s="18"/>
      <c r="H90" s="18"/>
      <c r="I90" s="18"/>
      <c r="J90" s="18"/>
      <c r="K90" s="18"/>
      <c r="L90" s="18"/>
      <c r="M90" s="18"/>
      <c r="N90" s="18"/>
      <c r="O90" s="18"/>
      <c r="P90" s="18"/>
      <c r="Q90" s="61" t="str">
        <f t="shared" si="9"/>
        <v>P</v>
      </c>
      <c r="R90" s="72"/>
      <c r="S90" s="72"/>
      <c r="T90" s="43"/>
      <c r="U90" s="43"/>
      <c r="V90" s="43"/>
      <c r="W90" s="43"/>
      <c r="X90" s="43"/>
      <c r="Y90" s="43"/>
      <c r="Z90" s="43"/>
      <c r="AA90" s="43"/>
      <c r="AB90" s="43"/>
      <c r="AC90" s="43"/>
      <c r="AD90" s="43"/>
      <c r="AE90" s="43"/>
      <c r="AF90" s="43"/>
      <c r="AG90" s="43"/>
    </row>
    <row r="91" spans="1:33" ht="60" hidden="1" outlineLevel="1">
      <c r="A91" s="62" t="str">
        <f>IF(OR(C91="",D91=""),"",$D$3&amp;"_"&amp;ROW()-14-COUNTBLANK($D$14:D91))</f>
        <v>BCTT_67</v>
      </c>
      <c r="B91" s="73" t="s">
        <v>66</v>
      </c>
      <c r="C91" s="73" t="s">
        <v>405</v>
      </c>
      <c r="D91" s="22" t="s">
        <v>433</v>
      </c>
      <c r="E91" s="18" t="s">
        <v>1666</v>
      </c>
      <c r="F91" s="18"/>
      <c r="G91" s="18"/>
      <c r="H91" s="18"/>
      <c r="I91" s="18"/>
      <c r="J91" s="18"/>
      <c r="K91" s="18"/>
      <c r="L91" s="18"/>
      <c r="M91" s="18"/>
      <c r="N91" s="18"/>
      <c r="O91" s="18"/>
      <c r="P91" s="18"/>
      <c r="Q91" s="61" t="str">
        <f t="shared" si="9"/>
        <v>P</v>
      </c>
      <c r="R91" s="72"/>
      <c r="S91" s="72"/>
      <c r="T91" s="43"/>
      <c r="U91" s="43"/>
      <c r="V91" s="43"/>
      <c r="W91" s="43"/>
      <c r="X91" s="43"/>
      <c r="Y91" s="43"/>
      <c r="Z91" s="43"/>
      <c r="AA91" s="43"/>
      <c r="AB91" s="43"/>
      <c r="AC91" s="43"/>
      <c r="AD91" s="43"/>
      <c r="AE91" s="43"/>
      <c r="AF91" s="43"/>
      <c r="AG91" s="43"/>
    </row>
    <row r="92" spans="1:33" ht="15.75" hidden="1" outlineLevel="1">
      <c r="A92" s="62" t="str">
        <f>IF(OR(C92="",D92=""),"",$D$3&amp;"_"&amp;ROW()-14-COUNTBLANK($D$14:D92))</f>
        <v/>
      </c>
      <c r="B92" s="232" t="s">
        <v>435</v>
      </c>
      <c r="C92" s="232"/>
      <c r="D92" s="232"/>
      <c r="E92" s="232"/>
      <c r="F92" s="232"/>
      <c r="G92" s="232"/>
      <c r="H92" s="233"/>
      <c r="I92" s="233"/>
      <c r="J92" s="233"/>
      <c r="K92" s="233"/>
      <c r="L92" s="233"/>
      <c r="M92" s="233"/>
      <c r="N92" s="233"/>
      <c r="O92" s="233"/>
      <c r="P92" s="233"/>
      <c r="Q92" s="232"/>
      <c r="R92" s="232"/>
      <c r="S92" s="232"/>
      <c r="T92" s="44"/>
      <c r="U92" s="44"/>
      <c r="V92" s="44"/>
      <c r="W92" s="44"/>
      <c r="X92" s="44"/>
      <c r="Y92" s="44"/>
      <c r="Z92" s="44"/>
      <c r="AA92" s="44"/>
      <c r="AB92" s="44"/>
      <c r="AC92" s="44"/>
      <c r="AD92" s="44"/>
      <c r="AE92" s="44"/>
      <c r="AF92" s="44"/>
      <c r="AG92" s="44"/>
    </row>
    <row r="93" spans="1:33" ht="45" hidden="1" outlineLevel="1">
      <c r="A93" s="62" t="str">
        <f>IF(OR(C93="",D93=""),"",$D$3&amp;"_"&amp;ROW()-14-COUNTBLANK($D$14:D93))</f>
        <v>BCTT_68</v>
      </c>
      <c r="B93" s="22" t="s">
        <v>67</v>
      </c>
      <c r="C93" s="16" t="s">
        <v>404</v>
      </c>
      <c r="D93" s="16" t="s">
        <v>423</v>
      </c>
      <c r="E93" s="18" t="s">
        <v>1666</v>
      </c>
      <c r="F93" s="57"/>
      <c r="G93" s="57"/>
      <c r="H93" s="57"/>
      <c r="I93" s="57"/>
      <c r="J93" s="57"/>
      <c r="K93" s="57"/>
      <c r="L93" s="57"/>
      <c r="M93" s="57"/>
      <c r="N93" s="57"/>
      <c r="O93" s="57"/>
      <c r="P93" s="57"/>
      <c r="Q93" s="61" t="str">
        <f t="shared" si="9"/>
        <v>P</v>
      </c>
      <c r="R93" s="72"/>
      <c r="S93" s="72"/>
      <c r="T93" s="43"/>
      <c r="U93" s="43"/>
      <c r="V93" s="43"/>
      <c r="W93" s="43"/>
      <c r="X93" s="43"/>
      <c r="Y93" s="43"/>
      <c r="Z93" s="43"/>
      <c r="AA93" s="43"/>
      <c r="AB93" s="43"/>
      <c r="AC93" s="43"/>
      <c r="AD93" s="43"/>
      <c r="AE93" s="43"/>
      <c r="AF93" s="43"/>
      <c r="AG93" s="43"/>
    </row>
    <row r="94" spans="1:33" ht="60" hidden="1" outlineLevel="1">
      <c r="A94" s="62" t="str">
        <f>IF(OR(C94="",D94=""),"",$D$3&amp;"_"&amp;ROW()-14-COUNTBLANK($D$14:D94))</f>
        <v>BCTT_69</v>
      </c>
      <c r="B94" s="22" t="s">
        <v>390</v>
      </c>
      <c r="C94" s="16" t="s">
        <v>406</v>
      </c>
      <c r="D94" s="16" t="s">
        <v>422</v>
      </c>
      <c r="E94" s="18" t="s">
        <v>1666</v>
      </c>
      <c r="F94" s="17"/>
      <c r="G94" s="17"/>
      <c r="H94" s="17"/>
      <c r="I94" s="17"/>
      <c r="J94" s="17"/>
      <c r="K94" s="17"/>
      <c r="L94" s="17"/>
      <c r="M94" s="17"/>
      <c r="N94" s="17"/>
      <c r="O94" s="17"/>
      <c r="P94" s="17"/>
      <c r="Q94" s="60" t="str">
        <f t="shared" ref="Q94:Q102" si="10">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P</v>
      </c>
      <c r="R94" s="72"/>
      <c r="S94" s="72"/>
      <c r="T94" s="43"/>
      <c r="U94" s="43"/>
      <c r="V94" s="43"/>
      <c r="W94" s="43"/>
      <c r="X94" s="43"/>
      <c r="Y94" s="43"/>
      <c r="Z94" s="43"/>
      <c r="AA94" s="43"/>
      <c r="AB94" s="43"/>
      <c r="AC94" s="43"/>
      <c r="AD94" s="43"/>
      <c r="AE94" s="43"/>
      <c r="AF94" s="43"/>
      <c r="AG94" s="43"/>
    </row>
    <row r="95" spans="1:33" ht="60" hidden="1" outlineLevel="1">
      <c r="A95" s="62" t="str">
        <f>IF(OR(C95="",D95=""),"",$D$3&amp;"_"&amp;ROW()-14-COUNTBLANK($D$14:D95))</f>
        <v>BCTT_70</v>
      </c>
      <c r="B95" s="73" t="s">
        <v>407</v>
      </c>
      <c r="C95" s="73" t="s">
        <v>409</v>
      </c>
      <c r="D95" s="74" t="s">
        <v>408</v>
      </c>
      <c r="E95" s="18" t="s">
        <v>1666</v>
      </c>
      <c r="F95" s="18"/>
      <c r="G95" s="18"/>
      <c r="H95" s="17"/>
      <c r="I95" s="17"/>
      <c r="J95" s="17"/>
      <c r="K95" s="17"/>
      <c r="L95" s="17"/>
      <c r="M95" s="17"/>
      <c r="N95" s="17"/>
      <c r="O95" s="17"/>
      <c r="P95" s="17"/>
      <c r="Q95" s="60" t="str">
        <f t="shared" si="10"/>
        <v>P</v>
      </c>
      <c r="R95" s="72"/>
      <c r="S95" s="72"/>
      <c r="T95" s="43"/>
      <c r="U95" s="43"/>
      <c r="V95" s="43"/>
      <c r="W95" s="43"/>
      <c r="X95" s="43"/>
      <c r="Y95" s="43"/>
      <c r="Z95" s="43"/>
      <c r="AA95" s="43"/>
      <c r="AB95" s="43"/>
      <c r="AC95" s="43"/>
      <c r="AD95" s="43"/>
      <c r="AE95" s="43"/>
      <c r="AF95" s="43"/>
      <c r="AG95" s="43"/>
    </row>
    <row r="96" spans="1:33" ht="60" hidden="1" outlineLevel="1">
      <c r="A96" s="62" t="str">
        <f>IF(OR(C96="",D96=""),"",$D$3&amp;"_"&amp;ROW()-14-COUNTBLANK($D$14:D96))</f>
        <v>BCTT_71</v>
      </c>
      <c r="B96" s="73" t="s">
        <v>61</v>
      </c>
      <c r="C96" s="75" t="s">
        <v>410</v>
      </c>
      <c r="D96" s="74" t="s">
        <v>411</v>
      </c>
      <c r="E96" s="18" t="s">
        <v>1666</v>
      </c>
      <c r="F96" s="18"/>
      <c r="G96" s="18"/>
      <c r="H96" s="18"/>
      <c r="I96" s="18"/>
      <c r="J96" s="18"/>
      <c r="K96" s="18"/>
      <c r="L96" s="18"/>
      <c r="M96" s="18"/>
      <c r="N96" s="18"/>
      <c r="O96" s="18"/>
      <c r="P96" s="18"/>
      <c r="Q96" s="61" t="str">
        <f t="shared" si="10"/>
        <v>P</v>
      </c>
      <c r="R96" s="72"/>
      <c r="S96" s="72"/>
      <c r="T96" s="43"/>
      <c r="U96" s="43"/>
      <c r="V96" s="43"/>
      <c r="W96" s="43"/>
      <c r="X96" s="43"/>
      <c r="Y96" s="43"/>
      <c r="Z96" s="43"/>
      <c r="AA96" s="43"/>
      <c r="AB96" s="43"/>
      <c r="AC96" s="43"/>
      <c r="AD96" s="43"/>
      <c r="AE96" s="43"/>
      <c r="AF96" s="43"/>
      <c r="AG96" s="43"/>
    </row>
    <row r="97" spans="1:33" ht="45" hidden="1" outlineLevel="1">
      <c r="A97" s="62" t="str">
        <f>IF(OR(C97="",D97=""),"",$D$3&amp;"_"&amp;ROW()-14-COUNTBLANK($D$14:D97))</f>
        <v>BCTT_72</v>
      </c>
      <c r="B97" s="73" t="s">
        <v>413</v>
      </c>
      <c r="C97" s="73" t="s">
        <v>414</v>
      </c>
      <c r="D97" s="74" t="s">
        <v>436</v>
      </c>
      <c r="E97" s="18" t="s">
        <v>1666</v>
      </c>
      <c r="F97" s="18"/>
      <c r="G97" s="18"/>
      <c r="H97" s="18"/>
      <c r="I97" s="18"/>
      <c r="J97" s="18"/>
      <c r="K97" s="18"/>
      <c r="L97" s="18"/>
      <c r="M97" s="18"/>
      <c r="N97" s="18"/>
      <c r="O97" s="18"/>
      <c r="P97" s="18"/>
      <c r="Q97" s="61" t="str">
        <f t="shared" si="10"/>
        <v>P</v>
      </c>
      <c r="R97" s="72"/>
      <c r="S97" s="72"/>
      <c r="T97" s="43"/>
      <c r="U97" s="43"/>
      <c r="V97" s="43"/>
      <c r="W97" s="43"/>
      <c r="X97" s="43"/>
      <c r="Y97" s="43"/>
      <c r="Z97" s="43"/>
      <c r="AA97" s="43"/>
      <c r="AB97" s="43"/>
      <c r="AC97" s="43"/>
      <c r="AD97" s="43"/>
      <c r="AE97" s="43"/>
      <c r="AF97" s="43"/>
      <c r="AG97" s="43"/>
    </row>
    <row r="98" spans="1:33" ht="45" hidden="1" outlineLevel="1">
      <c r="A98" s="62" t="str">
        <f>IF(OR(C98="",D98=""),"",$D$3&amp;"_"&amp;ROW()-14-COUNTBLANK($D$14:D98))</f>
        <v>BCTT_73</v>
      </c>
      <c r="B98" s="73" t="s">
        <v>415</v>
      </c>
      <c r="C98" s="73" t="s">
        <v>416</v>
      </c>
      <c r="D98" s="74" t="s">
        <v>391</v>
      </c>
      <c r="E98" s="18" t="s">
        <v>1666</v>
      </c>
      <c r="F98" s="18"/>
      <c r="G98" s="18"/>
      <c r="H98" s="17"/>
      <c r="I98" s="17"/>
      <c r="J98" s="17"/>
      <c r="K98" s="17"/>
      <c r="L98" s="17"/>
      <c r="M98" s="17"/>
      <c r="N98" s="17"/>
      <c r="O98" s="17"/>
      <c r="P98" s="17"/>
      <c r="Q98" s="60" t="str">
        <f t="shared" si="10"/>
        <v>P</v>
      </c>
      <c r="R98" s="72"/>
      <c r="S98" s="72"/>
      <c r="T98" s="43"/>
      <c r="U98" s="43"/>
      <c r="V98" s="43"/>
      <c r="W98" s="43"/>
      <c r="X98" s="43"/>
      <c r="Y98" s="43"/>
      <c r="Z98" s="43"/>
      <c r="AA98" s="43"/>
      <c r="AB98" s="43"/>
      <c r="AC98" s="43"/>
      <c r="AD98" s="43"/>
      <c r="AE98" s="43"/>
      <c r="AF98" s="43"/>
      <c r="AG98" s="43"/>
    </row>
    <row r="99" spans="1:33" ht="60" hidden="1" outlineLevel="1">
      <c r="A99" s="62" t="str">
        <f>IF(OR(C99="",D99=""),"",$D$3&amp;"_"&amp;ROW()-14-COUNTBLANK($D$14:D99))</f>
        <v>BCTT_74</v>
      </c>
      <c r="B99" s="73" t="s">
        <v>65</v>
      </c>
      <c r="C99" s="73" t="s">
        <v>417</v>
      </c>
      <c r="D99" s="74" t="s">
        <v>418</v>
      </c>
      <c r="E99" s="18" t="s">
        <v>1666</v>
      </c>
      <c r="F99" s="18"/>
      <c r="G99" s="18"/>
      <c r="H99" s="18"/>
      <c r="I99" s="18"/>
      <c r="J99" s="18"/>
      <c r="K99" s="18"/>
      <c r="L99" s="18"/>
      <c r="M99" s="18"/>
      <c r="N99" s="18"/>
      <c r="O99" s="18"/>
      <c r="P99" s="18"/>
      <c r="Q99" s="61" t="str">
        <f t="shared" si="10"/>
        <v>P</v>
      </c>
      <c r="R99" s="72"/>
      <c r="S99" s="72"/>
      <c r="T99" s="43"/>
      <c r="U99" s="43"/>
      <c r="V99" s="43"/>
      <c r="W99" s="43"/>
      <c r="X99" s="43"/>
      <c r="Y99" s="43"/>
      <c r="Z99" s="43"/>
      <c r="AA99" s="43"/>
      <c r="AB99" s="43"/>
      <c r="AC99" s="43"/>
      <c r="AD99" s="43"/>
      <c r="AE99" s="43"/>
      <c r="AF99" s="43"/>
      <c r="AG99" s="43"/>
    </row>
    <row r="100" spans="1:33" ht="60" hidden="1" outlineLevel="1">
      <c r="A100" s="62" t="str">
        <f>IF(OR(C100="",D100=""),"",$D$3&amp;"_"&amp;ROW()-14-COUNTBLANK($D$14:D100))</f>
        <v>BCTT_75</v>
      </c>
      <c r="B100" s="73" t="s">
        <v>66</v>
      </c>
      <c r="C100" s="73" t="s">
        <v>405</v>
      </c>
      <c r="D100" s="22" t="s">
        <v>437</v>
      </c>
      <c r="E100" s="18" t="s">
        <v>1666</v>
      </c>
      <c r="F100" s="18"/>
      <c r="G100" s="18"/>
      <c r="H100" s="18"/>
      <c r="I100" s="18"/>
      <c r="J100" s="18"/>
      <c r="K100" s="18"/>
      <c r="L100" s="18"/>
      <c r="M100" s="18"/>
      <c r="N100" s="18"/>
      <c r="O100" s="18"/>
      <c r="P100" s="18"/>
      <c r="Q100" s="61" t="str">
        <f t="shared" si="10"/>
        <v>P</v>
      </c>
      <c r="R100" s="72"/>
      <c r="S100" s="72"/>
      <c r="T100" s="43"/>
      <c r="U100" s="43"/>
      <c r="V100" s="43"/>
      <c r="W100" s="43"/>
      <c r="X100" s="43"/>
      <c r="Y100" s="43"/>
      <c r="Z100" s="43"/>
      <c r="AA100" s="43"/>
      <c r="AB100" s="43"/>
      <c r="AC100" s="43"/>
      <c r="AD100" s="43"/>
      <c r="AE100" s="43"/>
      <c r="AF100" s="43"/>
      <c r="AG100" s="43"/>
    </row>
    <row r="101" spans="1:33" ht="15.75" hidden="1" outlineLevel="1">
      <c r="A101" s="62" t="str">
        <f>IF(OR(C101="",D101=""),"",$D$3&amp;"_"&amp;ROW()-14-COUNTBLANK($D$14:D101))</f>
        <v/>
      </c>
      <c r="B101" s="232" t="s">
        <v>438</v>
      </c>
      <c r="C101" s="232"/>
      <c r="D101" s="232"/>
      <c r="E101" s="232"/>
      <c r="F101" s="232"/>
      <c r="G101" s="232"/>
      <c r="H101" s="233"/>
      <c r="I101" s="233"/>
      <c r="J101" s="233"/>
      <c r="K101" s="233"/>
      <c r="L101" s="233"/>
      <c r="M101" s="233"/>
      <c r="N101" s="233"/>
      <c r="O101" s="233"/>
      <c r="P101" s="233"/>
      <c r="Q101" s="232"/>
      <c r="R101" s="232"/>
      <c r="S101" s="232"/>
      <c r="T101" s="44"/>
      <c r="U101" s="44"/>
      <c r="V101" s="44"/>
      <c r="W101" s="44"/>
      <c r="X101" s="44"/>
      <c r="Y101" s="44"/>
      <c r="Z101" s="44"/>
      <c r="AA101" s="44"/>
      <c r="AB101" s="44"/>
      <c r="AC101" s="44"/>
      <c r="AD101" s="44"/>
      <c r="AE101" s="44"/>
      <c r="AF101" s="44"/>
      <c r="AG101" s="44"/>
    </row>
    <row r="102" spans="1:33" ht="45" hidden="1" outlineLevel="1">
      <c r="A102" s="62" t="str">
        <f>IF(OR(C102="",D102=""),"",$D$3&amp;"_"&amp;ROW()-14-COUNTBLANK($D$14:D102))</f>
        <v>BCTT_76</v>
      </c>
      <c r="B102" s="70" t="s">
        <v>67</v>
      </c>
      <c r="C102" s="26" t="s">
        <v>1788</v>
      </c>
      <c r="D102" s="26" t="s">
        <v>1789</v>
      </c>
      <c r="E102" s="18" t="s">
        <v>1666</v>
      </c>
      <c r="F102" s="57"/>
      <c r="G102" s="57"/>
      <c r="H102" s="57"/>
      <c r="I102" s="57"/>
      <c r="J102" s="57"/>
      <c r="K102" s="57"/>
      <c r="L102" s="57"/>
      <c r="M102" s="57"/>
      <c r="N102" s="57"/>
      <c r="O102" s="57"/>
      <c r="P102" s="57"/>
      <c r="Q102" s="61" t="str">
        <f t="shared" si="10"/>
        <v>P</v>
      </c>
      <c r="R102" s="72"/>
      <c r="S102" s="72"/>
      <c r="T102" s="43"/>
      <c r="U102" s="43"/>
      <c r="V102" s="43"/>
      <c r="W102" s="43"/>
      <c r="X102" s="43"/>
      <c r="Y102" s="43"/>
      <c r="Z102" s="43"/>
      <c r="AA102" s="43"/>
      <c r="AB102" s="43"/>
      <c r="AC102" s="43"/>
      <c r="AD102" s="43"/>
      <c r="AE102" s="43"/>
      <c r="AF102" s="43"/>
      <c r="AG102" s="43"/>
    </row>
    <row r="103" spans="1:33" ht="60" hidden="1" outlineLevel="1">
      <c r="A103" s="62" t="str">
        <f>IF(OR(C103="",D103=""),"",$D$3&amp;"_"&amp;ROW()-14-COUNTBLANK($D$14:D103))</f>
        <v>BCTT_77</v>
      </c>
      <c r="B103" s="82" t="s">
        <v>1791</v>
      </c>
      <c r="C103" s="82" t="s">
        <v>1790</v>
      </c>
      <c r="D103" s="74" t="s">
        <v>1792</v>
      </c>
      <c r="E103" s="18" t="s">
        <v>1666</v>
      </c>
      <c r="F103" s="17"/>
      <c r="G103" s="17"/>
      <c r="H103" s="17"/>
      <c r="I103" s="17"/>
      <c r="J103" s="17"/>
      <c r="K103" s="17"/>
      <c r="L103" s="17"/>
      <c r="M103" s="17"/>
      <c r="N103" s="17"/>
      <c r="O103" s="17"/>
      <c r="P103" s="17"/>
      <c r="Q103" s="60" t="str">
        <f t="shared" ref="Q103:Q106" si="11">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P</v>
      </c>
      <c r="R103" s="72"/>
      <c r="S103" s="72"/>
      <c r="T103" s="44"/>
      <c r="U103" s="44"/>
      <c r="V103" s="44"/>
      <c r="W103" s="44"/>
      <c r="X103" s="44"/>
      <c r="Y103" s="44"/>
      <c r="Z103" s="44"/>
      <c r="AA103" s="44"/>
      <c r="AB103" s="44"/>
      <c r="AC103" s="44"/>
      <c r="AD103" s="44"/>
      <c r="AE103" s="44"/>
      <c r="AF103" s="44"/>
      <c r="AG103" s="44"/>
    </row>
    <row r="104" spans="1:33" ht="60" hidden="1" outlineLevel="1">
      <c r="A104" s="62" t="str">
        <f>IF(OR(C104="",D104=""),"",$D$3&amp;"_"&amp;ROW()-14-COUNTBLANK($D$14:D104))</f>
        <v>BCTT_78</v>
      </c>
      <c r="B104" s="82" t="s">
        <v>1793</v>
      </c>
      <c r="C104" s="82" t="s">
        <v>1794</v>
      </c>
      <c r="D104" s="24" t="s">
        <v>64</v>
      </c>
      <c r="E104" s="18" t="s">
        <v>1666</v>
      </c>
      <c r="F104" s="17"/>
      <c r="G104" s="17"/>
      <c r="H104" s="17"/>
      <c r="I104" s="17"/>
      <c r="J104" s="17"/>
      <c r="K104" s="17"/>
      <c r="L104" s="17"/>
      <c r="M104" s="17"/>
      <c r="N104" s="17"/>
      <c r="O104" s="17"/>
      <c r="P104" s="17"/>
      <c r="Q104" s="60" t="str">
        <f t="shared" si="11"/>
        <v>P</v>
      </c>
      <c r="R104" s="72"/>
      <c r="S104" s="72"/>
      <c r="T104" s="44"/>
      <c r="U104" s="44"/>
      <c r="V104" s="44"/>
      <c r="W104" s="44"/>
      <c r="X104" s="44"/>
      <c r="Y104" s="44"/>
      <c r="Z104" s="44"/>
      <c r="AA104" s="44"/>
      <c r="AB104" s="44"/>
      <c r="AC104" s="44"/>
      <c r="AD104" s="44"/>
      <c r="AE104" s="44"/>
      <c r="AF104" s="44"/>
      <c r="AG104" s="44"/>
    </row>
    <row r="105" spans="1:33" ht="60" hidden="1" outlineLevel="1">
      <c r="A105" s="62" t="str">
        <f>IF(OR(C105="",D105=""),"",$D$3&amp;"_"&amp;ROW()-14-COUNTBLANK($D$14:D105))</f>
        <v>BCTT_79</v>
      </c>
      <c r="B105" s="82" t="s">
        <v>61</v>
      </c>
      <c r="C105" s="148" t="s">
        <v>410</v>
      </c>
      <c r="D105" s="24" t="s">
        <v>1795</v>
      </c>
      <c r="E105" s="18" t="s">
        <v>1666</v>
      </c>
      <c r="F105" s="17"/>
      <c r="G105" s="17"/>
      <c r="H105" s="17"/>
      <c r="I105" s="17"/>
      <c r="J105" s="17"/>
      <c r="K105" s="17"/>
      <c r="L105" s="17"/>
      <c r="M105" s="17"/>
      <c r="N105" s="17"/>
      <c r="O105" s="17"/>
      <c r="P105" s="17"/>
      <c r="Q105" s="60" t="str">
        <f t="shared" si="11"/>
        <v>P</v>
      </c>
      <c r="R105" s="72"/>
      <c r="S105" s="72"/>
      <c r="T105" s="44"/>
      <c r="U105" s="44"/>
      <c r="V105" s="44"/>
      <c r="W105" s="44"/>
      <c r="X105" s="44"/>
      <c r="Y105" s="44"/>
      <c r="Z105" s="44"/>
      <c r="AA105" s="44"/>
      <c r="AB105" s="44"/>
      <c r="AC105" s="44"/>
      <c r="AD105" s="44"/>
      <c r="AE105" s="44"/>
      <c r="AF105" s="44"/>
      <c r="AG105" s="44"/>
    </row>
    <row r="106" spans="1:33" ht="45" hidden="1" outlineLevel="1">
      <c r="A106" s="62" t="str">
        <f>IF(OR(C106="",D106=""),"",$D$3&amp;"_"&amp;ROW()-14-COUNTBLANK($D$14:D106))</f>
        <v>BCTT_80</v>
      </c>
      <c r="B106" s="82" t="s">
        <v>1796</v>
      </c>
      <c r="C106" s="82" t="s">
        <v>2329</v>
      </c>
      <c r="D106" s="24" t="s">
        <v>1795</v>
      </c>
      <c r="E106" s="18" t="s">
        <v>1666</v>
      </c>
      <c r="F106" s="17"/>
      <c r="G106" s="17"/>
      <c r="H106" s="17"/>
      <c r="I106" s="17"/>
      <c r="J106" s="17"/>
      <c r="K106" s="17"/>
      <c r="L106" s="17"/>
      <c r="M106" s="17"/>
      <c r="N106" s="17"/>
      <c r="O106" s="17"/>
      <c r="P106" s="17"/>
      <c r="Q106" s="60" t="str">
        <f t="shared" si="11"/>
        <v>P</v>
      </c>
      <c r="R106" s="72"/>
      <c r="S106" s="72"/>
      <c r="T106" s="44"/>
      <c r="U106" s="44"/>
      <c r="V106" s="44"/>
      <c r="W106" s="44"/>
      <c r="X106" s="44"/>
      <c r="Y106" s="44"/>
      <c r="Z106" s="44"/>
      <c r="AA106" s="44"/>
      <c r="AB106" s="44"/>
      <c r="AC106" s="44"/>
      <c r="AD106" s="44"/>
      <c r="AE106" s="44"/>
      <c r="AF106" s="44"/>
      <c r="AG106" s="44"/>
    </row>
    <row r="107" spans="1:33" ht="60" hidden="1" outlineLevel="1">
      <c r="A107" s="62" t="str">
        <f>IF(OR(C107="",D107=""),"",$D$3&amp;"_"&amp;ROW()-14-COUNTBLANK($D$14:D107))</f>
        <v>BCTT_81</v>
      </c>
      <c r="B107" s="82" t="s">
        <v>65</v>
      </c>
      <c r="C107" s="82" t="s">
        <v>417</v>
      </c>
      <c r="D107" s="24" t="s">
        <v>1795</v>
      </c>
      <c r="E107" s="18" t="s">
        <v>1666</v>
      </c>
      <c r="F107" s="17"/>
      <c r="G107" s="17"/>
      <c r="H107" s="17"/>
      <c r="I107" s="17"/>
      <c r="J107" s="17"/>
      <c r="K107" s="17"/>
      <c r="L107" s="17"/>
      <c r="M107" s="17"/>
      <c r="N107" s="17"/>
      <c r="O107" s="17"/>
      <c r="P107" s="17"/>
      <c r="Q107" s="60"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72"/>
      <c r="S107" s="72"/>
      <c r="T107" s="44"/>
      <c r="U107" s="44"/>
      <c r="V107" s="44"/>
      <c r="W107" s="44"/>
      <c r="X107" s="44"/>
      <c r="Y107" s="44"/>
      <c r="Z107" s="44"/>
      <c r="AA107" s="44"/>
      <c r="AB107" s="44"/>
      <c r="AC107" s="44"/>
      <c r="AD107" s="44"/>
      <c r="AE107" s="44"/>
      <c r="AF107" s="44"/>
      <c r="AG107" s="44"/>
    </row>
    <row r="108" spans="1:33" s="29" customFormat="1" ht="45" hidden="1" outlineLevel="1">
      <c r="A108" s="62" t="str">
        <f>IF(OR(C108="",D108=""),"",$D$3&amp;"_"&amp;ROW()-14-COUNTBLANK($D$14:D108))</f>
        <v>BCTT_82</v>
      </c>
      <c r="B108" s="24" t="s">
        <v>122</v>
      </c>
      <c r="C108" s="24" t="s">
        <v>1798</v>
      </c>
      <c r="D108" s="24" t="s">
        <v>614</v>
      </c>
      <c r="E108" s="18" t="s">
        <v>1666</v>
      </c>
      <c r="F108" s="17"/>
      <c r="G108" s="17"/>
      <c r="H108" s="17"/>
      <c r="I108" s="17"/>
      <c r="J108" s="17"/>
      <c r="K108" s="17"/>
      <c r="L108" s="17"/>
      <c r="M108" s="17"/>
      <c r="N108" s="17"/>
      <c r="O108" s="17"/>
      <c r="P108" s="17"/>
      <c r="Q108" s="61" t="str">
        <f t="shared" ref="Q108:Q112" si="12">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v>
      </c>
      <c r="R108" s="82"/>
      <c r="S108" s="82"/>
      <c r="Z108" s="50"/>
      <c r="AA108" s="50"/>
      <c r="AB108" s="50"/>
      <c r="AC108" s="50"/>
      <c r="AD108" s="50"/>
      <c r="AE108" s="50"/>
      <c r="AF108" s="50"/>
      <c r="AG108" s="50"/>
    </row>
    <row r="109" spans="1:33" ht="75" hidden="1" outlineLevel="1">
      <c r="A109" s="62" t="str">
        <f>IF(OR(C109="",D109=""),"",$D$3&amp;"_"&amp;ROW()-14-COUNTBLANK($D$14:D109))</f>
        <v>BCTT_83</v>
      </c>
      <c r="B109" s="70" t="s">
        <v>78</v>
      </c>
      <c r="C109" s="70" t="s">
        <v>605</v>
      </c>
      <c r="D109" s="70" t="s">
        <v>606</v>
      </c>
      <c r="E109" s="18" t="s">
        <v>1666</v>
      </c>
      <c r="F109" s="18"/>
      <c r="G109" s="18"/>
      <c r="H109" s="18"/>
      <c r="I109" s="18"/>
      <c r="J109" s="18"/>
      <c r="K109" s="18"/>
      <c r="L109" s="18"/>
      <c r="M109" s="18"/>
      <c r="N109" s="18"/>
      <c r="O109" s="18"/>
      <c r="P109" s="18"/>
      <c r="Q109" s="61" t="str">
        <f t="shared" si="12"/>
        <v>P</v>
      </c>
      <c r="R109" s="73"/>
      <c r="S109" s="73"/>
      <c r="Z109" s="38"/>
      <c r="AA109" s="38"/>
      <c r="AB109" s="38"/>
      <c r="AC109" s="38"/>
      <c r="AD109" s="38"/>
      <c r="AE109" s="38"/>
      <c r="AF109" s="38"/>
      <c r="AG109" s="38"/>
    </row>
    <row r="110" spans="1:33" ht="60" hidden="1" outlineLevel="1">
      <c r="A110" s="62" t="str">
        <f>IF(OR(C110="",D110=""),"",$D$3&amp;"_"&amp;ROW()-14-COUNTBLANK($D$14:D110))</f>
        <v>BCTT_84</v>
      </c>
      <c r="B110" s="21" t="s">
        <v>79</v>
      </c>
      <c r="C110" s="21" t="s">
        <v>1799</v>
      </c>
      <c r="D110" s="21" t="s">
        <v>1800</v>
      </c>
      <c r="E110" s="18" t="s">
        <v>1666</v>
      </c>
      <c r="F110" s="18"/>
      <c r="G110" s="18"/>
      <c r="H110" s="18"/>
      <c r="I110" s="18"/>
      <c r="J110" s="18"/>
      <c r="K110" s="18"/>
      <c r="L110" s="18"/>
      <c r="M110" s="18"/>
      <c r="N110" s="18"/>
      <c r="O110" s="18"/>
      <c r="P110" s="18"/>
      <c r="Q110" s="61" t="str">
        <f t="shared" si="12"/>
        <v>P</v>
      </c>
      <c r="R110" s="73"/>
      <c r="S110" s="73"/>
      <c r="Z110" s="38"/>
      <c r="AA110" s="38"/>
      <c r="AB110" s="38"/>
      <c r="AC110" s="38"/>
      <c r="AD110" s="38"/>
      <c r="AE110" s="38"/>
      <c r="AF110" s="38"/>
      <c r="AG110" s="38"/>
    </row>
    <row r="111" spans="1:33" ht="60" hidden="1" outlineLevel="1">
      <c r="A111" s="62" t="str">
        <f>IF(OR(C111="",D111=""),"",$D$3&amp;"_"&amp;ROW()-14-COUNTBLANK($D$14:D111))</f>
        <v>BCTT_85</v>
      </c>
      <c r="B111" s="21" t="s">
        <v>1801</v>
      </c>
      <c r="C111" s="21" t="s">
        <v>1802</v>
      </c>
      <c r="D111" s="21" t="s">
        <v>1803</v>
      </c>
      <c r="E111" s="18" t="s">
        <v>1666</v>
      </c>
      <c r="F111" s="18"/>
      <c r="G111" s="18"/>
      <c r="H111" s="18"/>
      <c r="I111" s="18"/>
      <c r="J111" s="18"/>
      <c r="K111" s="18"/>
      <c r="L111" s="18"/>
      <c r="M111" s="18"/>
      <c r="N111" s="18"/>
      <c r="O111" s="18"/>
      <c r="P111" s="18"/>
      <c r="Q111" s="61" t="str">
        <f t="shared" si="12"/>
        <v>P</v>
      </c>
      <c r="R111" s="73"/>
      <c r="S111" s="73"/>
      <c r="Z111" s="38"/>
      <c r="AA111" s="38"/>
      <c r="AB111" s="38"/>
      <c r="AC111" s="38"/>
      <c r="AD111" s="38"/>
      <c r="AE111" s="38"/>
      <c r="AF111" s="38"/>
      <c r="AG111" s="38"/>
    </row>
    <row r="112" spans="1:33" ht="75" hidden="1" outlineLevel="1">
      <c r="A112" s="62" t="str">
        <f>IF(OR(C112="",D112=""),"",$D$3&amp;"_"&amp;ROW()-14-COUNTBLANK($D$14:D112))</f>
        <v>BCTT_86</v>
      </c>
      <c r="B112" s="21" t="s">
        <v>609</v>
      </c>
      <c r="C112" s="21" t="s">
        <v>1804</v>
      </c>
      <c r="D112" s="21" t="s">
        <v>480</v>
      </c>
      <c r="E112" s="18" t="s">
        <v>1666</v>
      </c>
      <c r="F112" s="18"/>
      <c r="G112" s="18"/>
      <c r="H112" s="18"/>
      <c r="I112" s="18"/>
      <c r="J112" s="18"/>
      <c r="K112" s="18"/>
      <c r="L112" s="18"/>
      <c r="M112" s="18"/>
      <c r="N112" s="18"/>
      <c r="O112" s="18"/>
      <c r="P112" s="18"/>
      <c r="Q112" s="61" t="str">
        <f t="shared" si="12"/>
        <v>P</v>
      </c>
      <c r="R112" s="73"/>
      <c r="S112" s="73"/>
      <c r="Z112" s="38"/>
      <c r="AA112" s="38"/>
      <c r="AB112" s="38"/>
      <c r="AC112" s="38"/>
      <c r="AD112" s="38"/>
      <c r="AE112" s="38"/>
      <c r="AF112" s="38"/>
      <c r="AG112" s="38"/>
    </row>
    <row r="113" spans="1:33" ht="60" hidden="1" outlineLevel="1">
      <c r="A113" s="62" t="str">
        <f>IF(OR(C113="",D113=""),"",$D$3&amp;"_"&amp;ROW()-14-COUNTBLANK($D$14:D113))</f>
        <v>BCTT_87</v>
      </c>
      <c r="B113" s="82" t="s">
        <v>66</v>
      </c>
      <c r="C113" s="82" t="s">
        <v>1805</v>
      </c>
      <c r="D113" s="70" t="s">
        <v>1806</v>
      </c>
      <c r="E113" s="18" t="s">
        <v>1666</v>
      </c>
      <c r="F113" s="17"/>
      <c r="G113" s="17"/>
      <c r="H113" s="17"/>
      <c r="I113" s="17"/>
      <c r="J113" s="17"/>
      <c r="K113" s="17"/>
      <c r="L113" s="17"/>
      <c r="M113" s="17"/>
      <c r="N113" s="17"/>
      <c r="O113" s="17"/>
      <c r="P113" s="17"/>
      <c r="Q113" s="60" t="str">
        <f>IF(OR(IF(G113="",IF(F113="",IF(E113="","",E113),F113),G113)="F",IF(J113="",IF(I113="",IF(H113="","",H113),I113),J113)="F",IF(M113="",IF(L113="",IF(K113="","",K113),L113),M113)="F",IF(P113="",IF(O113="",IF(N113="","",N113),O113),P113)="F")=TRUE,"F",IF(OR(IF(G113="",IF(F113="",IF(E113="","",E113),F113),G113)="PE",IF(J113="",IF(I113="",IF(H113="","",H113),I113),J113)="PE",IF(M113="",IF(L113="",IF(K113="","",K113),L113),M113)="PE",IF(P113="",IF(O113="",IF(N113="","",N113),O113),P113)="PE")=TRUE,"PE",IF(AND(IF(G113="",IF(F113="",IF(E113="","",E113),F113),G113)="",IF(J113="",IF(I113="",IF(H113="","",H113),I113),J113)="",IF(M113="",IF(L113="",IF(K113="","",K113),L113),M113)="",IF(P113="",IF(O113="",IF(N113="","",N113),O113),P113)="")=TRUE,"","P")))</f>
        <v>P</v>
      </c>
      <c r="R113" s="72"/>
      <c r="S113" s="72"/>
      <c r="T113" s="44"/>
      <c r="U113" s="44"/>
      <c r="V113" s="44"/>
      <c r="W113" s="44"/>
      <c r="X113" s="44"/>
      <c r="Y113" s="44"/>
      <c r="Z113" s="44"/>
      <c r="AA113" s="44"/>
      <c r="AB113" s="44"/>
      <c r="AC113" s="44"/>
      <c r="AD113" s="44"/>
      <c r="AE113" s="44"/>
      <c r="AF113" s="44"/>
      <c r="AG113" s="44"/>
    </row>
    <row r="114" spans="1:33" ht="15.75" hidden="1" outlineLevel="1">
      <c r="A114" s="62" t="str">
        <f>IF(OR(C114="",D114=""),"",$D$3&amp;"_"&amp;ROW()-14-COUNTBLANK($D$14:D114))</f>
        <v/>
      </c>
      <c r="B114" s="232" t="s">
        <v>1808</v>
      </c>
      <c r="C114" s="232"/>
      <c r="D114" s="232"/>
      <c r="E114" s="232"/>
      <c r="F114" s="232"/>
      <c r="G114" s="232"/>
      <c r="H114" s="233"/>
      <c r="I114" s="233"/>
      <c r="J114" s="233"/>
      <c r="K114" s="233"/>
      <c r="L114" s="233"/>
      <c r="M114" s="233"/>
      <c r="N114" s="233"/>
      <c r="O114" s="233"/>
      <c r="P114" s="233"/>
      <c r="Q114" s="232"/>
      <c r="R114" s="232"/>
      <c r="S114" s="232"/>
      <c r="T114" s="44"/>
      <c r="U114" s="44"/>
      <c r="V114" s="44"/>
      <c r="W114" s="44"/>
      <c r="X114" s="44"/>
      <c r="Y114" s="44"/>
      <c r="Z114" s="44"/>
      <c r="AA114" s="44"/>
      <c r="AB114" s="44"/>
      <c r="AC114" s="44"/>
      <c r="AD114" s="44"/>
      <c r="AE114" s="44"/>
      <c r="AF114" s="44"/>
      <c r="AG114" s="44"/>
    </row>
    <row r="115" spans="1:33" ht="45" hidden="1" outlineLevel="1">
      <c r="A115" s="62" t="str">
        <f>IF(OR(C115="",D115=""),"",$D$3&amp;"_"&amp;ROW()-14-COUNTBLANK($D$14:D115))</f>
        <v>BCTT_88</v>
      </c>
      <c r="B115" s="22" t="s">
        <v>67</v>
      </c>
      <c r="C115" s="16" t="s">
        <v>404</v>
      </c>
      <c r="D115" s="16" t="s">
        <v>423</v>
      </c>
      <c r="E115" s="18" t="s">
        <v>2326</v>
      </c>
      <c r="F115" s="57"/>
      <c r="G115" s="57"/>
      <c r="H115" s="57"/>
      <c r="I115" s="57"/>
      <c r="J115" s="57"/>
      <c r="K115" s="57"/>
      <c r="L115" s="57"/>
      <c r="M115" s="57"/>
      <c r="N115" s="57"/>
      <c r="O115" s="57"/>
      <c r="P115" s="57"/>
      <c r="Q115" s="60" t="str">
        <f>IF(OR(IF(G115="",IF(F115="",IF(E115="","",E115),F115),G115)="F",IF(J115="",IF(I115="",IF(H115="","",H115),I115),J115)="F",IF(M115="",IF(L115="",IF(K115="","",K115),L115),M115)="F",IF(P115="",IF(O115="",IF(N115="","",N115),O115),P115)="F")=TRUE,"F",IF(OR(IF(G115="",IF(F115="",IF(E115="","",E115),F115),G115)="PE",IF(J115="",IF(I115="",IF(H115="","",H115),I115),J115)="PE",IF(M115="",IF(L115="",IF(K115="","",K115),L115),M115)="PE",IF(P115="",IF(O115="",IF(N115="","",N115),O115),P115)="PE")=TRUE,"PE",IF(AND(IF(G115="",IF(F115="",IF(E115="","",E115),F115),G115)="",IF(J115="",IF(I115="",IF(H115="","",H115),I115),J115)="",IF(M115="",IF(L115="",IF(K115="","",K115),L115),M115)="",IF(P115="",IF(O115="",IF(N115="","",N115),O115),P115)="")=TRUE,"","P")))</f>
        <v>PE</v>
      </c>
      <c r="R115" s="72"/>
      <c r="S115" s="162" t="s">
        <v>2330</v>
      </c>
      <c r="T115" s="43"/>
      <c r="U115" s="43"/>
      <c r="V115" s="43"/>
      <c r="W115" s="43"/>
      <c r="X115" s="43"/>
      <c r="Y115" s="43"/>
      <c r="Z115" s="43"/>
      <c r="AA115" s="43"/>
      <c r="AB115" s="43"/>
      <c r="AC115" s="43"/>
      <c r="AD115" s="43"/>
      <c r="AE115" s="43"/>
      <c r="AF115" s="43"/>
      <c r="AG115" s="43"/>
    </row>
    <row r="116" spans="1:33" ht="60" hidden="1" outlineLevel="1">
      <c r="A116" s="62" t="str">
        <f>IF(OR(C116="",D116=""),"",$D$3&amp;"_"&amp;ROW()-14-COUNTBLANK($D$14:D116))</f>
        <v>BCTT_89</v>
      </c>
      <c r="B116" s="22" t="s">
        <v>390</v>
      </c>
      <c r="C116" s="16" t="s">
        <v>406</v>
      </c>
      <c r="D116" s="16" t="s">
        <v>422</v>
      </c>
      <c r="E116" s="18" t="s">
        <v>2326</v>
      </c>
      <c r="F116" s="17"/>
      <c r="G116" s="17"/>
      <c r="H116" s="17"/>
      <c r="I116" s="17"/>
      <c r="J116" s="17"/>
      <c r="K116" s="17"/>
      <c r="L116" s="17"/>
      <c r="M116" s="17"/>
      <c r="N116" s="17"/>
      <c r="O116" s="17"/>
      <c r="P116" s="17"/>
      <c r="Q116" s="60" t="str">
        <f t="shared" ref="Q116:Q124" si="13">IF(OR(IF(G116="",IF(F116="",IF(E116="","",E116),F116),G116)="F",IF(J116="",IF(I116="",IF(H116="","",H116),I116),J116)="F",IF(M116="",IF(L116="",IF(K116="","",K116),L116),M116)="F",IF(P116="",IF(O116="",IF(N116="","",N116),O116),P116)="F")=TRUE,"F",IF(OR(IF(G116="",IF(F116="",IF(E116="","",E116),F116),G116)="PE",IF(J116="",IF(I116="",IF(H116="","",H116),I116),J116)="PE",IF(M116="",IF(L116="",IF(K116="","",K116),L116),M116)="PE",IF(P116="",IF(O116="",IF(N116="","",N116),O116),P116)="PE")=TRUE,"PE",IF(AND(IF(G116="",IF(F116="",IF(E116="","",E116),F116),G116)="",IF(J116="",IF(I116="",IF(H116="","",H116),I116),J116)="",IF(M116="",IF(L116="",IF(K116="","",K116),L116),M116)="",IF(P116="",IF(O116="",IF(N116="","",N116),O116),P116)="")=TRUE,"","P")))</f>
        <v>PE</v>
      </c>
      <c r="R116" s="72"/>
      <c r="S116" s="72"/>
      <c r="T116" s="43"/>
      <c r="U116" s="43"/>
      <c r="V116" s="43"/>
      <c r="W116" s="43"/>
      <c r="X116" s="43"/>
      <c r="Y116" s="43"/>
      <c r="Z116" s="43"/>
      <c r="AA116" s="43"/>
      <c r="AB116" s="43"/>
      <c r="AC116" s="43"/>
      <c r="AD116" s="43"/>
      <c r="AE116" s="43"/>
      <c r="AF116" s="43"/>
      <c r="AG116" s="43"/>
    </row>
    <row r="117" spans="1:33" ht="60" hidden="1" outlineLevel="1">
      <c r="A117" s="62" t="str">
        <f>IF(OR(C117="",D117=""),"",$D$3&amp;"_"&amp;ROW()-14-COUNTBLANK($D$14:D117))</f>
        <v>BCTT_90</v>
      </c>
      <c r="B117" s="73" t="s">
        <v>407</v>
      </c>
      <c r="C117" s="73" t="s">
        <v>409</v>
      </c>
      <c r="D117" s="74" t="s">
        <v>408</v>
      </c>
      <c r="E117" s="18" t="s">
        <v>2326</v>
      </c>
      <c r="F117" s="18"/>
      <c r="G117" s="18"/>
      <c r="H117" s="17"/>
      <c r="I117" s="17"/>
      <c r="J117" s="17"/>
      <c r="K117" s="17"/>
      <c r="L117" s="17"/>
      <c r="M117" s="17"/>
      <c r="N117" s="17"/>
      <c r="O117" s="17"/>
      <c r="P117" s="17"/>
      <c r="Q117" s="60" t="str">
        <f t="shared" si="13"/>
        <v>PE</v>
      </c>
      <c r="R117" s="72"/>
      <c r="S117" s="72"/>
      <c r="T117" s="43"/>
      <c r="U117" s="43"/>
      <c r="V117" s="43"/>
      <c r="W117" s="43"/>
      <c r="X117" s="43"/>
      <c r="Y117" s="43"/>
      <c r="Z117" s="43"/>
      <c r="AA117" s="43"/>
      <c r="AB117" s="43"/>
      <c r="AC117" s="43"/>
      <c r="AD117" s="43"/>
      <c r="AE117" s="43"/>
      <c r="AF117" s="43"/>
      <c r="AG117" s="43"/>
    </row>
    <row r="118" spans="1:33" ht="60" hidden="1" outlineLevel="1">
      <c r="A118" s="62" t="str">
        <f>IF(OR(C118="",D118=""),"",$D$3&amp;"_"&amp;ROW()-14-COUNTBLANK($D$14:D118))</f>
        <v>BCTT_91</v>
      </c>
      <c r="B118" s="73" t="s">
        <v>61</v>
      </c>
      <c r="C118" s="75" t="s">
        <v>410</v>
      </c>
      <c r="D118" s="74" t="s">
        <v>411</v>
      </c>
      <c r="E118" s="18" t="s">
        <v>2326</v>
      </c>
      <c r="F118" s="18"/>
      <c r="G118" s="18"/>
      <c r="H118" s="18"/>
      <c r="I118" s="18"/>
      <c r="J118" s="18"/>
      <c r="K118" s="18"/>
      <c r="L118" s="18"/>
      <c r="M118" s="18"/>
      <c r="N118" s="18"/>
      <c r="O118" s="18"/>
      <c r="P118" s="18"/>
      <c r="Q118" s="61" t="str">
        <f t="shared" si="13"/>
        <v>PE</v>
      </c>
      <c r="R118" s="72"/>
      <c r="S118" s="72"/>
      <c r="T118" s="43"/>
      <c r="U118" s="43"/>
      <c r="V118" s="43"/>
      <c r="W118" s="43"/>
      <c r="X118" s="43"/>
      <c r="Y118" s="43"/>
      <c r="Z118" s="43"/>
      <c r="AA118" s="43"/>
      <c r="AB118" s="43"/>
      <c r="AC118" s="43"/>
      <c r="AD118" s="43"/>
      <c r="AE118" s="43"/>
      <c r="AF118" s="43"/>
      <c r="AG118" s="43"/>
    </row>
    <row r="119" spans="1:33" ht="45" hidden="1" outlineLevel="1">
      <c r="A119" s="62" t="str">
        <f>IF(OR(C119="",D119=""),"",$D$3&amp;"_"&amp;ROW()-14-COUNTBLANK($D$14:D119))</f>
        <v>BCTT_92</v>
      </c>
      <c r="B119" s="73" t="s">
        <v>413</v>
      </c>
      <c r="C119" s="73" t="s">
        <v>414</v>
      </c>
      <c r="D119" s="74" t="s">
        <v>1807</v>
      </c>
      <c r="E119" s="18" t="s">
        <v>2326</v>
      </c>
      <c r="F119" s="18"/>
      <c r="G119" s="18"/>
      <c r="H119" s="18"/>
      <c r="I119" s="18"/>
      <c r="J119" s="18"/>
      <c r="K119" s="18"/>
      <c r="L119" s="18"/>
      <c r="M119" s="18"/>
      <c r="N119" s="18"/>
      <c r="O119" s="18"/>
      <c r="P119" s="18"/>
      <c r="Q119" s="61" t="str">
        <f t="shared" si="13"/>
        <v>PE</v>
      </c>
      <c r="R119" s="72"/>
      <c r="S119" s="72"/>
      <c r="T119" s="43"/>
      <c r="U119" s="43"/>
      <c r="V119" s="43"/>
      <c r="W119" s="43"/>
      <c r="X119" s="43"/>
      <c r="Y119" s="43"/>
      <c r="Z119" s="43"/>
      <c r="AA119" s="43"/>
      <c r="AB119" s="43"/>
      <c r="AC119" s="43"/>
      <c r="AD119" s="43"/>
      <c r="AE119" s="43"/>
      <c r="AF119" s="43"/>
      <c r="AG119" s="43"/>
    </row>
    <row r="120" spans="1:33" ht="45" hidden="1" outlineLevel="1">
      <c r="A120" s="62" t="str">
        <f>IF(OR(C120="",D120=""),"",$D$3&amp;"_"&amp;ROW()-14-COUNTBLANK($D$14:D120))</f>
        <v>BCTT_93</v>
      </c>
      <c r="B120" s="73" t="s">
        <v>415</v>
      </c>
      <c r="C120" s="73" t="s">
        <v>416</v>
      </c>
      <c r="D120" s="74" t="s">
        <v>391</v>
      </c>
      <c r="E120" s="18" t="s">
        <v>2326</v>
      </c>
      <c r="F120" s="18"/>
      <c r="G120" s="18"/>
      <c r="H120" s="17"/>
      <c r="I120" s="17"/>
      <c r="J120" s="17"/>
      <c r="K120" s="17"/>
      <c r="L120" s="17"/>
      <c r="M120" s="17"/>
      <c r="N120" s="17"/>
      <c r="O120" s="17"/>
      <c r="P120" s="17"/>
      <c r="Q120" s="60" t="str">
        <f t="shared" si="13"/>
        <v>PE</v>
      </c>
      <c r="R120" s="72"/>
      <c r="S120" s="72"/>
      <c r="T120" s="43"/>
      <c r="U120" s="43"/>
      <c r="V120" s="43"/>
      <c r="W120" s="43"/>
      <c r="X120" s="43"/>
      <c r="Y120" s="43"/>
      <c r="Z120" s="43"/>
      <c r="AA120" s="43"/>
      <c r="AB120" s="43"/>
      <c r="AC120" s="43"/>
      <c r="AD120" s="43"/>
      <c r="AE120" s="43"/>
      <c r="AF120" s="43"/>
      <c r="AG120" s="43"/>
    </row>
    <row r="121" spans="1:33" ht="60" hidden="1" outlineLevel="1">
      <c r="A121" s="62" t="str">
        <f>IF(OR(C121="",D121=""),"",$D$3&amp;"_"&amp;ROW()-14-COUNTBLANK($D$14:D121))</f>
        <v>BCTT_94</v>
      </c>
      <c r="B121" s="73" t="s">
        <v>65</v>
      </c>
      <c r="C121" s="73" t="s">
        <v>417</v>
      </c>
      <c r="D121" s="74" t="s">
        <v>418</v>
      </c>
      <c r="E121" s="18" t="s">
        <v>2326</v>
      </c>
      <c r="F121" s="18"/>
      <c r="G121" s="18"/>
      <c r="H121" s="18"/>
      <c r="I121" s="18"/>
      <c r="J121" s="18"/>
      <c r="K121" s="18"/>
      <c r="L121" s="18"/>
      <c r="M121" s="18"/>
      <c r="N121" s="18"/>
      <c r="O121" s="18"/>
      <c r="P121" s="18"/>
      <c r="Q121" s="61" t="str">
        <f t="shared" si="13"/>
        <v>PE</v>
      </c>
      <c r="R121" s="72"/>
      <c r="S121" s="72"/>
      <c r="T121" s="43"/>
      <c r="U121" s="43"/>
      <c r="V121" s="43"/>
      <c r="W121" s="43"/>
      <c r="X121" s="43"/>
      <c r="Y121" s="43"/>
      <c r="Z121" s="43"/>
      <c r="AA121" s="43"/>
      <c r="AB121" s="43"/>
      <c r="AC121" s="43"/>
      <c r="AD121" s="43"/>
      <c r="AE121" s="43"/>
      <c r="AF121" s="43"/>
      <c r="AG121" s="43"/>
    </row>
    <row r="122" spans="1:33" ht="60" hidden="1" outlineLevel="1">
      <c r="A122" s="62" t="str">
        <f>IF(OR(C122="",D122=""),"",$D$3&amp;"_"&amp;ROW()-14-COUNTBLANK($D$14:D122))</f>
        <v>BCTT_95</v>
      </c>
      <c r="B122" s="73" t="s">
        <v>66</v>
      </c>
      <c r="C122" s="73" t="s">
        <v>405</v>
      </c>
      <c r="D122" s="22" t="s">
        <v>1809</v>
      </c>
      <c r="E122" s="18" t="s">
        <v>2326</v>
      </c>
      <c r="F122" s="18"/>
      <c r="G122" s="18"/>
      <c r="H122" s="18"/>
      <c r="I122" s="18"/>
      <c r="J122" s="18"/>
      <c r="K122" s="18"/>
      <c r="L122" s="18"/>
      <c r="M122" s="18"/>
      <c r="N122" s="18"/>
      <c r="O122" s="18"/>
      <c r="P122" s="18"/>
      <c r="Q122" s="61" t="str">
        <f t="shared" si="13"/>
        <v>PE</v>
      </c>
      <c r="R122" s="72"/>
      <c r="S122" s="72"/>
      <c r="T122" s="43"/>
      <c r="U122" s="43"/>
      <c r="V122" s="43"/>
      <c r="W122" s="43"/>
      <c r="X122" s="43"/>
      <c r="Y122" s="43"/>
      <c r="Z122" s="43"/>
      <c r="AA122" s="43"/>
      <c r="AB122" s="43"/>
      <c r="AC122" s="43"/>
      <c r="AD122" s="43"/>
      <c r="AE122" s="43"/>
      <c r="AF122" s="43"/>
      <c r="AG122" s="43"/>
    </row>
    <row r="123" spans="1:33" ht="15.75" hidden="1" outlineLevel="1">
      <c r="A123" s="62" t="str">
        <f>IF(OR(C123="",D123=""),"",$D$3&amp;"_"&amp;ROW()-14-COUNTBLANK($D$14:D123))</f>
        <v/>
      </c>
      <c r="B123" s="232" t="s">
        <v>439</v>
      </c>
      <c r="C123" s="232"/>
      <c r="D123" s="232"/>
      <c r="E123" s="232"/>
      <c r="F123" s="232"/>
      <c r="G123" s="232"/>
      <c r="H123" s="233"/>
      <c r="I123" s="233"/>
      <c r="J123" s="233"/>
      <c r="K123" s="233"/>
      <c r="L123" s="233"/>
      <c r="M123" s="233"/>
      <c r="N123" s="233"/>
      <c r="O123" s="233"/>
      <c r="P123" s="233"/>
      <c r="Q123" s="232"/>
      <c r="R123" s="232"/>
      <c r="S123" s="232"/>
      <c r="T123" s="44"/>
      <c r="U123" s="44"/>
      <c r="V123" s="44"/>
      <c r="W123" s="44"/>
      <c r="X123" s="44"/>
      <c r="Y123" s="44"/>
      <c r="Z123" s="44"/>
      <c r="AA123" s="44"/>
      <c r="AB123" s="44"/>
      <c r="AC123" s="44"/>
      <c r="AD123" s="44"/>
      <c r="AE123" s="44"/>
      <c r="AF123" s="44"/>
      <c r="AG123" s="44"/>
    </row>
    <row r="124" spans="1:33" ht="45" hidden="1" outlineLevel="1">
      <c r="A124" s="62" t="str">
        <f>IF(OR(C124="",D124=""),"",$D$3&amp;"_"&amp;ROW()-14-COUNTBLANK($D$14:D124))</f>
        <v>BCTT_96</v>
      </c>
      <c r="B124" s="22" t="s">
        <v>67</v>
      </c>
      <c r="C124" s="16" t="s">
        <v>404</v>
      </c>
      <c r="D124" s="16" t="s">
        <v>423</v>
      </c>
      <c r="E124" s="18" t="s">
        <v>2326</v>
      </c>
      <c r="F124" s="57"/>
      <c r="G124" s="57"/>
      <c r="H124" s="57"/>
      <c r="I124" s="57"/>
      <c r="J124" s="57"/>
      <c r="K124" s="57"/>
      <c r="L124" s="57"/>
      <c r="M124" s="57"/>
      <c r="N124" s="57"/>
      <c r="O124" s="57"/>
      <c r="P124" s="57"/>
      <c r="Q124" s="61" t="str">
        <f t="shared" si="13"/>
        <v>PE</v>
      </c>
      <c r="R124" s="72"/>
      <c r="S124" s="72" t="s">
        <v>2331</v>
      </c>
      <c r="T124" s="43"/>
      <c r="U124" s="43"/>
      <c r="V124" s="43"/>
      <c r="W124" s="43"/>
      <c r="X124" s="43"/>
      <c r="Y124" s="43"/>
      <c r="Z124" s="43"/>
      <c r="AA124" s="43"/>
      <c r="AB124" s="43"/>
      <c r="AC124" s="43"/>
      <c r="AD124" s="43"/>
      <c r="AE124" s="43"/>
      <c r="AF124" s="43"/>
      <c r="AG124" s="43"/>
    </row>
    <row r="125" spans="1:33" ht="60" hidden="1" outlineLevel="1">
      <c r="A125" s="62" t="str">
        <f>IF(OR(C125="",D125=""),"",$D$3&amp;"_"&amp;ROW()-14-COUNTBLANK($D$14:D125))</f>
        <v>BCTT_97</v>
      </c>
      <c r="B125" s="22" t="s">
        <v>390</v>
      </c>
      <c r="C125" s="16" t="s">
        <v>406</v>
      </c>
      <c r="D125" s="16" t="s">
        <v>422</v>
      </c>
      <c r="E125" s="18" t="s">
        <v>2326</v>
      </c>
      <c r="F125" s="17"/>
      <c r="G125" s="17"/>
      <c r="H125" s="17"/>
      <c r="I125" s="17"/>
      <c r="J125" s="17"/>
      <c r="K125" s="17"/>
      <c r="L125" s="17"/>
      <c r="M125" s="17"/>
      <c r="N125" s="17"/>
      <c r="O125" s="17"/>
      <c r="P125" s="17"/>
      <c r="Q125" s="60" t="str">
        <f t="shared" ref="Q125:Q133" si="14">IF(OR(IF(G125="",IF(F125="",IF(E125="","",E125),F125),G125)="F",IF(J125="",IF(I125="",IF(H125="","",H125),I125),J125)="F",IF(M125="",IF(L125="",IF(K125="","",K125),L125),M125)="F",IF(P125="",IF(O125="",IF(N125="","",N125),O125),P125)="F")=TRUE,"F",IF(OR(IF(G125="",IF(F125="",IF(E125="","",E125),F125),G125)="PE",IF(J125="",IF(I125="",IF(H125="","",H125),I125),J125)="PE",IF(M125="",IF(L125="",IF(K125="","",K125),L125),M125)="PE",IF(P125="",IF(O125="",IF(N125="","",N125),O125),P125)="PE")=TRUE,"PE",IF(AND(IF(G125="",IF(F125="",IF(E125="","",E125),F125),G125)="",IF(J125="",IF(I125="",IF(H125="","",H125),I125),J125)="",IF(M125="",IF(L125="",IF(K125="","",K125),L125),M125)="",IF(P125="",IF(O125="",IF(N125="","",N125),O125),P125)="")=TRUE,"","P")))</f>
        <v>PE</v>
      </c>
      <c r="R125" s="72"/>
      <c r="S125" s="72"/>
      <c r="T125" s="43"/>
      <c r="U125" s="43"/>
      <c r="V125" s="43"/>
      <c r="W125" s="43"/>
      <c r="X125" s="43"/>
      <c r="Y125" s="43"/>
      <c r="Z125" s="43"/>
      <c r="AA125" s="43"/>
      <c r="AB125" s="43"/>
      <c r="AC125" s="43"/>
      <c r="AD125" s="43"/>
      <c r="AE125" s="43"/>
      <c r="AF125" s="43"/>
      <c r="AG125" s="43"/>
    </row>
    <row r="126" spans="1:33" ht="60" hidden="1" outlineLevel="1">
      <c r="A126" s="62" t="str">
        <f>IF(OR(C126="",D126=""),"",$D$3&amp;"_"&amp;ROW()-14-COUNTBLANK($D$14:D126))</f>
        <v>BCTT_98</v>
      </c>
      <c r="B126" s="73" t="s">
        <v>407</v>
      </c>
      <c r="C126" s="73" t="s">
        <v>409</v>
      </c>
      <c r="D126" s="74" t="s">
        <v>408</v>
      </c>
      <c r="E126" s="18" t="s">
        <v>2326</v>
      </c>
      <c r="F126" s="18"/>
      <c r="G126" s="18"/>
      <c r="H126" s="17"/>
      <c r="I126" s="17"/>
      <c r="J126" s="17"/>
      <c r="K126" s="17"/>
      <c r="L126" s="17"/>
      <c r="M126" s="17"/>
      <c r="N126" s="17"/>
      <c r="O126" s="17"/>
      <c r="P126" s="17"/>
      <c r="Q126" s="60" t="str">
        <f t="shared" si="14"/>
        <v>PE</v>
      </c>
      <c r="R126" s="72"/>
      <c r="S126" s="72"/>
      <c r="T126" s="43"/>
      <c r="U126" s="43"/>
      <c r="V126" s="43"/>
      <c r="W126" s="43"/>
      <c r="X126" s="43"/>
      <c r="Y126" s="43"/>
      <c r="Z126" s="43"/>
      <c r="AA126" s="43"/>
      <c r="AB126" s="43"/>
      <c r="AC126" s="43"/>
      <c r="AD126" s="43"/>
      <c r="AE126" s="43"/>
      <c r="AF126" s="43"/>
      <c r="AG126" s="43"/>
    </row>
    <row r="127" spans="1:33" ht="60" hidden="1" outlineLevel="1">
      <c r="A127" s="62" t="str">
        <f>IF(OR(C127="",D127=""),"",$D$3&amp;"_"&amp;ROW()-14-COUNTBLANK($D$14:D127))</f>
        <v>BCTT_99</v>
      </c>
      <c r="B127" s="73" t="s">
        <v>61</v>
      </c>
      <c r="C127" s="75" t="s">
        <v>410</v>
      </c>
      <c r="D127" s="74" t="s">
        <v>411</v>
      </c>
      <c r="E127" s="18" t="s">
        <v>2326</v>
      </c>
      <c r="F127" s="18"/>
      <c r="G127" s="18"/>
      <c r="H127" s="18"/>
      <c r="I127" s="18"/>
      <c r="J127" s="18"/>
      <c r="K127" s="18"/>
      <c r="L127" s="18"/>
      <c r="M127" s="18"/>
      <c r="N127" s="18"/>
      <c r="O127" s="18"/>
      <c r="P127" s="18"/>
      <c r="Q127" s="61" t="str">
        <f t="shared" si="14"/>
        <v>PE</v>
      </c>
      <c r="R127" s="72"/>
      <c r="S127" s="72"/>
      <c r="T127" s="43"/>
      <c r="U127" s="43"/>
      <c r="V127" s="43"/>
      <c r="W127" s="43"/>
      <c r="X127" s="43"/>
      <c r="Y127" s="43"/>
      <c r="Z127" s="43"/>
      <c r="AA127" s="43"/>
      <c r="AB127" s="43"/>
      <c r="AC127" s="43"/>
      <c r="AD127" s="43"/>
      <c r="AE127" s="43"/>
      <c r="AF127" s="43"/>
      <c r="AG127" s="43"/>
    </row>
    <row r="128" spans="1:33" ht="45" hidden="1" outlineLevel="1">
      <c r="A128" s="62" t="str">
        <f>IF(OR(C128="",D128=""),"",$D$3&amp;"_"&amp;ROW()-14-COUNTBLANK($D$14:D128))</f>
        <v>BCTT_100</v>
      </c>
      <c r="B128" s="73" t="s">
        <v>413</v>
      </c>
      <c r="C128" s="73" t="s">
        <v>414</v>
      </c>
      <c r="D128" s="74" t="s">
        <v>441</v>
      </c>
      <c r="E128" s="18" t="s">
        <v>2326</v>
      </c>
      <c r="F128" s="18"/>
      <c r="G128" s="18"/>
      <c r="H128" s="18"/>
      <c r="I128" s="18"/>
      <c r="J128" s="18"/>
      <c r="K128" s="18"/>
      <c r="L128" s="18"/>
      <c r="M128" s="18"/>
      <c r="N128" s="18"/>
      <c r="O128" s="18"/>
      <c r="P128" s="18"/>
      <c r="Q128" s="61" t="str">
        <f t="shared" si="14"/>
        <v>PE</v>
      </c>
      <c r="R128" s="72"/>
      <c r="S128" s="72"/>
      <c r="T128" s="43"/>
      <c r="U128" s="43"/>
      <c r="V128" s="43"/>
      <c r="W128" s="43"/>
      <c r="X128" s="43"/>
      <c r="Y128" s="43"/>
      <c r="Z128" s="43"/>
      <c r="AA128" s="43"/>
      <c r="AB128" s="43"/>
      <c r="AC128" s="43"/>
      <c r="AD128" s="43"/>
      <c r="AE128" s="43"/>
      <c r="AF128" s="43"/>
      <c r="AG128" s="43"/>
    </row>
    <row r="129" spans="1:33" ht="45" hidden="1" outlineLevel="1">
      <c r="A129" s="62" t="str">
        <f>IF(OR(C129="",D129=""),"",$D$3&amp;"_"&amp;ROW()-14-COUNTBLANK($D$14:D129))</f>
        <v>BCTT_101</v>
      </c>
      <c r="B129" s="73" t="s">
        <v>415</v>
      </c>
      <c r="C129" s="73" t="s">
        <v>416</v>
      </c>
      <c r="D129" s="74" t="s">
        <v>391</v>
      </c>
      <c r="E129" s="18" t="s">
        <v>2326</v>
      </c>
      <c r="F129" s="18"/>
      <c r="G129" s="18"/>
      <c r="H129" s="17"/>
      <c r="I129" s="17"/>
      <c r="J129" s="17"/>
      <c r="K129" s="17"/>
      <c r="L129" s="17"/>
      <c r="M129" s="17"/>
      <c r="N129" s="17"/>
      <c r="O129" s="17"/>
      <c r="P129" s="17"/>
      <c r="Q129" s="60" t="str">
        <f t="shared" si="14"/>
        <v>PE</v>
      </c>
      <c r="R129" s="72"/>
      <c r="S129" s="72"/>
      <c r="T129" s="43"/>
      <c r="U129" s="43"/>
      <c r="V129" s="43"/>
      <c r="W129" s="43"/>
      <c r="X129" s="43"/>
      <c r="Y129" s="43"/>
      <c r="Z129" s="43"/>
      <c r="AA129" s="43"/>
      <c r="AB129" s="43"/>
      <c r="AC129" s="43"/>
      <c r="AD129" s="43"/>
      <c r="AE129" s="43"/>
      <c r="AF129" s="43"/>
      <c r="AG129" s="43"/>
    </row>
    <row r="130" spans="1:33" ht="60" hidden="1" outlineLevel="1">
      <c r="A130" s="62" t="str">
        <f>IF(OR(C130="",D130=""),"",$D$3&amp;"_"&amp;ROW()-14-COUNTBLANK($D$14:D130))</f>
        <v>BCTT_102</v>
      </c>
      <c r="B130" s="73" t="s">
        <v>65</v>
      </c>
      <c r="C130" s="73" t="s">
        <v>417</v>
      </c>
      <c r="D130" s="74" t="s">
        <v>418</v>
      </c>
      <c r="E130" s="18" t="s">
        <v>2326</v>
      </c>
      <c r="F130" s="18"/>
      <c r="G130" s="18"/>
      <c r="H130" s="18"/>
      <c r="I130" s="18"/>
      <c r="J130" s="18"/>
      <c r="K130" s="18"/>
      <c r="L130" s="18"/>
      <c r="M130" s="18"/>
      <c r="N130" s="18"/>
      <c r="O130" s="18"/>
      <c r="P130" s="18"/>
      <c r="Q130" s="61" t="str">
        <f t="shared" si="14"/>
        <v>PE</v>
      </c>
      <c r="R130" s="72"/>
      <c r="S130" s="72"/>
      <c r="T130" s="43"/>
      <c r="U130" s="43"/>
      <c r="V130" s="43"/>
      <c r="W130" s="43"/>
      <c r="X130" s="43"/>
      <c r="Y130" s="43"/>
      <c r="Z130" s="43"/>
      <c r="AA130" s="43"/>
      <c r="AB130" s="43"/>
      <c r="AC130" s="43"/>
      <c r="AD130" s="43"/>
      <c r="AE130" s="43"/>
      <c r="AF130" s="43"/>
      <c r="AG130" s="43"/>
    </row>
    <row r="131" spans="1:33" ht="60" hidden="1" outlineLevel="1">
      <c r="A131" s="62" t="str">
        <f>IF(OR(C131="",D131=""),"",$D$3&amp;"_"&amp;ROW()-14-COUNTBLANK($D$14:D131))</f>
        <v>BCTT_103</v>
      </c>
      <c r="B131" s="73" t="s">
        <v>66</v>
      </c>
      <c r="C131" s="73" t="s">
        <v>405</v>
      </c>
      <c r="D131" s="22" t="s">
        <v>442</v>
      </c>
      <c r="E131" s="18" t="s">
        <v>2326</v>
      </c>
      <c r="F131" s="18"/>
      <c r="G131" s="18"/>
      <c r="H131" s="18"/>
      <c r="I131" s="18"/>
      <c r="J131" s="18"/>
      <c r="K131" s="18"/>
      <c r="L131" s="18"/>
      <c r="M131" s="18"/>
      <c r="N131" s="18"/>
      <c r="O131" s="18"/>
      <c r="P131" s="18"/>
      <c r="Q131" s="61" t="str">
        <f t="shared" si="14"/>
        <v>PE</v>
      </c>
      <c r="R131" s="72"/>
      <c r="S131" s="72"/>
      <c r="T131" s="43"/>
      <c r="U131" s="43"/>
      <c r="V131" s="43"/>
      <c r="W131" s="43"/>
      <c r="X131" s="43"/>
      <c r="Y131" s="43"/>
      <c r="Z131" s="43"/>
      <c r="AA131" s="43"/>
      <c r="AB131" s="43"/>
      <c r="AC131" s="43"/>
      <c r="AD131" s="43"/>
      <c r="AE131" s="43"/>
      <c r="AF131" s="43"/>
      <c r="AG131" s="43"/>
    </row>
    <row r="132" spans="1:33" ht="15.75" hidden="1" outlineLevel="1">
      <c r="A132" s="62" t="str">
        <f>IF(OR(C132="",D132=""),"",$D$3&amp;"_"&amp;ROW()-14-COUNTBLANK($D$14:D132))</f>
        <v/>
      </c>
      <c r="B132" s="232" t="s">
        <v>440</v>
      </c>
      <c r="C132" s="232"/>
      <c r="D132" s="232"/>
      <c r="E132" s="232"/>
      <c r="F132" s="232"/>
      <c r="G132" s="232"/>
      <c r="H132" s="233"/>
      <c r="I132" s="233"/>
      <c r="J132" s="233"/>
      <c r="K132" s="233"/>
      <c r="L132" s="233"/>
      <c r="M132" s="233"/>
      <c r="N132" s="233"/>
      <c r="O132" s="233"/>
      <c r="P132" s="233"/>
      <c r="Q132" s="232"/>
      <c r="R132" s="232"/>
      <c r="S132" s="232"/>
      <c r="T132" s="44"/>
      <c r="U132" s="44"/>
      <c r="V132" s="44"/>
      <c r="W132" s="44"/>
      <c r="X132" s="44"/>
      <c r="Y132" s="44"/>
      <c r="Z132" s="44"/>
      <c r="AA132" s="44"/>
      <c r="AB132" s="44"/>
      <c r="AC132" s="44"/>
      <c r="AD132" s="44"/>
      <c r="AE132" s="44"/>
      <c r="AF132" s="44"/>
      <c r="AG132" s="44"/>
    </row>
    <row r="133" spans="1:33" ht="45" hidden="1" outlineLevel="1">
      <c r="A133" s="62" t="str">
        <f>IF(OR(C133="",D133=""),"",$D$3&amp;"_"&amp;ROW()-14-COUNTBLANK($D$14:D133))</f>
        <v>BCTT_104</v>
      </c>
      <c r="B133" s="22" t="s">
        <v>67</v>
      </c>
      <c r="C133" s="16" t="s">
        <v>404</v>
      </c>
      <c r="D133" s="16" t="s">
        <v>423</v>
      </c>
      <c r="E133" s="18" t="s">
        <v>1666</v>
      </c>
      <c r="F133" s="57"/>
      <c r="G133" s="57"/>
      <c r="H133" s="57"/>
      <c r="I133" s="57"/>
      <c r="J133" s="57"/>
      <c r="K133" s="57"/>
      <c r="L133" s="57"/>
      <c r="M133" s="57"/>
      <c r="N133" s="57"/>
      <c r="O133" s="57"/>
      <c r="P133" s="57"/>
      <c r="Q133" s="61" t="str">
        <f t="shared" si="14"/>
        <v>P</v>
      </c>
      <c r="R133" s="72"/>
      <c r="S133" s="72"/>
      <c r="T133" s="43"/>
      <c r="U133" s="43"/>
      <c r="V133" s="43"/>
      <c r="W133" s="43"/>
      <c r="X133" s="43"/>
      <c r="Y133" s="43"/>
      <c r="Z133" s="43"/>
      <c r="AA133" s="43"/>
      <c r="AB133" s="43"/>
      <c r="AC133" s="43"/>
      <c r="AD133" s="43"/>
      <c r="AE133" s="43"/>
      <c r="AF133" s="43"/>
      <c r="AG133" s="43"/>
    </row>
    <row r="134" spans="1:33" ht="60" hidden="1" outlineLevel="1">
      <c r="A134" s="62" t="str">
        <f>IF(OR(C134="",D134=""),"",$D$3&amp;"_"&amp;ROW()-14-COUNTBLANK($D$14:D134))</f>
        <v>BCTT_105</v>
      </c>
      <c r="B134" s="22" t="s">
        <v>390</v>
      </c>
      <c r="C134" s="16" t="s">
        <v>406</v>
      </c>
      <c r="D134" s="16" t="s">
        <v>422</v>
      </c>
      <c r="E134" s="18" t="s">
        <v>1666</v>
      </c>
      <c r="F134" s="17"/>
      <c r="G134" s="17"/>
      <c r="H134" s="17"/>
      <c r="I134" s="17"/>
      <c r="J134" s="17"/>
      <c r="K134" s="17"/>
      <c r="L134" s="17"/>
      <c r="M134" s="17"/>
      <c r="N134" s="17"/>
      <c r="O134" s="17"/>
      <c r="P134" s="17"/>
      <c r="Q134" s="60" t="str">
        <f t="shared" ref="Q134:Q142" si="15">IF(OR(IF(G134="",IF(F134="",IF(E134="","",E134),F134),G134)="F",IF(J134="",IF(I134="",IF(H134="","",H134),I134),J134)="F",IF(M134="",IF(L134="",IF(K134="","",K134),L134),M134)="F",IF(P134="",IF(O134="",IF(N134="","",N134),O134),P134)="F")=TRUE,"F",IF(OR(IF(G134="",IF(F134="",IF(E134="","",E134),F134),G134)="PE",IF(J134="",IF(I134="",IF(H134="","",H134),I134),J134)="PE",IF(M134="",IF(L134="",IF(K134="","",K134),L134),M134)="PE",IF(P134="",IF(O134="",IF(N134="","",N134),O134),P134)="PE")=TRUE,"PE",IF(AND(IF(G134="",IF(F134="",IF(E134="","",E134),F134),G134)="",IF(J134="",IF(I134="",IF(H134="","",H134),I134),J134)="",IF(M134="",IF(L134="",IF(K134="","",K134),L134),M134)="",IF(P134="",IF(O134="",IF(N134="","",N134),O134),P134)="")=TRUE,"","P")))</f>
        <v>P</v>
      </c>
      <c r="R134" s="72"/>
      <c r="S134" s="72"/>
      <c r="T134" s="43"/>
      <c r="U134" s="43"/>
      <c r="V134" s="43"/>
      <c r="W134" s="43"/>
      <c r="X134" s="43"/>
      <c r="Y134" s="43"/>
      <c r="Z134" s="43"/>
      <c r="AA134" s="43"/>
      <c r="AB134" s="43"/>
      <c r="AC134" s="43"/>
      <c r="AD134" s="43"/>
      <c r="AE134" s="43"/>
      <c r="AF134" s="43"/>
      <c r="AG134" s="43"/>
    </row>
    <row r="135" spans="1:33" ht="60" hidden="1" outlineLevel="1">
      <c r="A135" s="62" t="str">
        <f>IF(OR(C135="",D135=""),"",$D$3&amp;"_"&amp;ROW()-14-COUNTBLANK($D$14:D135))</f>
        <v>BCTT_106</v>
      </c>
      <c r="B135" s="73" t="s">
        <v>407</v>
      </c>
      <c r="C135" s="73" t="s">
        <v>409</v>
      </c>
      <c r="D135" s="74" t="s">
        <v>408</v>
      </c>
      <c r="E135" s="18" t="s">
        <v>2328</v>
      </c>
      <c r="F135" s="18"/>
      <c r="G135" s="18"/>
      <c r="H135" s="17"/>
      <c r="I135" s="17"/>
      <c r="J135" s="17"/>
      <c r="K135" s="17"/>
      <c r="L135" s="17"/>
      <c r="M135" s="17"/>
      <c r="N135" s="17"/>
      <c r="O135" s="17"/>
      <c r="P135" s="17"/>
      <c r="Q135" s="60" t="str">
        <f t="shared" si="15"/>
        <v>F</v>
      </c>
      <c r="R135" s="72"/>
      <c r="S135" s="72"/>
      <c r="T135" s="43"/>
      <c r="U135" s="43"/>
      <c r="V135" s="43"/>
      <c r="W135" s="43"/>
      <c r="X135" s="43"/>
      <c r="Y135" s="43"/>
      <c r="Z135" s="43"/>
      <c r="AA135" s="43"/>
      <c r="AB135" s="43"/>
      <c r="AC135" s="43"/>
      <c r="AD135" s="43"/>
      <c r="AE135" s="43"/>
      <c r="AF135" s="43"/>
      <c r="AG135" s="43"/>
    </row>
    <row r="136" spans="1:33" ht="60" hidden="1" outlineLevel="1">
      <c r="A136" s="62" t="str">
        <f>IF(OR(C136="",D136=""),"",$D$3&amp;"_"&amp;ROW()-14-COUNTBLANK($D$14:D136))</f>
        <v>BCTT_107</v>
      </c>
      <c r="B136" s="73" t="s">
        <v>61</v>
      </c>
      <c r="C136" s="75" t="s">
        <v>410</v>
      </c>
      <c r="D136" s="74" t="s">
        <v>411</v>
      </c>
      <c r="E136" s="18" t="s">
        <v>2328</v>
      </c>
      <c r="F136" s="18"/>
      <c r="G136" s="18"/>
      <c r="H136" s="18"/>
      <c r="I136" s="18"/>
      <c r="J136" s="18"/>
      <c r="K136" s="18"/>
      <c r="L136" s="18"/>
      <c r="M136" s="18"/>
      <c r="N136" s="18"/>
      <c r="O136" s="18"/>
      <c r="P136" s="18"/>
      <c r="Q136" s="61" t="str">
        <f t="shared" si="15"/>
        <v>F</v>
      </c>
      <c r="R136" s="72"/>
      <c r="S136" s="72"/>
      <c r="T136" s="43"/>
      <c r="U136" s="43"/>
      <c r="V136" s="43"/>
      <c r="W136" s="43"/>
      <c r="X136" s="43"/>
      <c r="Y136" s="43"/>
      <c r="Z136" s="43"/>
      <c r="AA136" s="43"/>
      <c r="AB136" s="43"/>
      <c r="AC136" s="43"/>
      <c r="AD136" s="43"/>
      <c r="AE136" s="43"/>
      <c r="AF136" s="43"/>
      <c r="AG136" s="43"/>
    </row>
    <row r="137" spans="1:33" ht="45" hidden="1" outlineLevel="1">
      <c r="A137" s="62" t="str">
        <f>IF(OR(C137="",D137=""),"",$D$3&amp;"_"&amp;ROW()-14-COUNTBLANK($D$14:D137))</f>
        <v>BCTT_108</v>
      </c>
      <c r="B137" s="73" t="s">
        <v>413</v>
      </c>
      <c r="C137" s="73" t="s">
        <v>414</v>
      </c>
      <c r="D137" s="74" t="s">
        <v>443</v>
      </c>
      <c r="E137" s="18" t="s">
        <v>2328</v>
      </c>
      <c r="F137" s="18"/>
      <c r="G137" s="18"/>
      <c r="H137" s="18"/>
      <c r="I137" s="18"/>
      <c r="J137" s="18"/>
      <c r="K137" s="18"/>
      <c r="L137" s="18"/>
      <c r="M137" s="18"/>
      <c r="N137" s="18"/>
      <c r="O137" s="18"/>
      <c r="P137" s="18"/>
      <c r="Q137" s="61" t="str">
        <f t="shared" si="15"/>
        <v>F</v>
      </c>
      <c r="R137" s="72"/>
      <c r="S137" s="72"/>
      <c r="T137" s="43"/>
      <c r="U137" s="43"/>
      <c r="V137" s="43"/>
      <c r="W137" s="43"/>
      <c r="X137" s="43"/>
      <c r="Y137" s="43"/>
      <c r="Z137" s="43"/>
      <c r="AA137" s="43"/>
      <c r="AB137" s="43"/>
      <c r="AC137" s="43"/>
      <c r="AD137" s="43"/>
      <c r="AE137" s="43"/>
      <c r="AF137" s="43"/>
      <c r="AG137" s="43"/>
    </row>
    <row r="138" spans="1:33" ht="45" hidden="1" outlineLevel="1">
      <c r="A138" s="62" t="str">
        <f>IF(OR(C138="",D138=""),"",$D$3&amp;"_"&amp;ROW()-14-COUNTBLANK($D$14:D138))</f>
        <v>BCTT_109</v>
      </c>
      <c r="B138" s="73" t="s">
        <v>415</v>
      </c>
      <c r="C138" s="73" t="s">
        <v>416</v>
      </c>
      <c r="D138" s="74" t="s">
        <v>391</v>
      </c>
      <c r="E138" s="18" t="s">
        <v>1666</v>
      </c>
      <c r="F138" s="18"/>
      <c r="G138" s="18"/>
      <c r="H138" s="17"/>
      <c r="I138" s="17"/>
      <c r="J138" s="17"/>
      <c r="K138" s="17"/>
      <c r="L138" s="17"/>
      <c r="M138" s="17"/>
      <c r="N138" s="17"/>
      <c r="O138" s="17"/>
      <c r="P138" s="17"/>
      <c r="Q138" s="60" t="str">
        <f t="shared" si="15"/>
        <v>P</v>
      </c>
      <c r="R138" s="72"/>
      <c r="S138" s="72"/>
      <c r="T138" s="43"/>
      <c r="U138" s="43"/>
      <c r="V138" s="43"/>
      <c r="W138" s="43"/>
      <c r="X138" s="43"/>
      <c r="Y138" s="43"/>
      <c r="Z138" s="43"/>
      <c r="AA138" s="43"/>
      <c r="AB138" s="43"/>
      <c r="AC138" s="43"/>
      <c r="AD138" s="43"/>
      <c r="AE138" s="43"/>
      <c r="AF138" s="43"/>
      <c r="AG138" s="43"/>
    </row>
    <row r="139" spans="1:33" ht="60" hidden="1" outlineLevel="1">
      <c r="A139" s="62" t="str">
        <f>IF(OR(C139="",D139=""),"",$D$3&amp;"_"&amp;ROW()-14-COUNTBLANK($D$14:D139))</f>
        <v>BCTT_110</v>
      </c>
      <c r="B139" s="73" t="s">
        <v>65</v>
      </c>
      <c r="C139" s="73" t="s">
        <v>417</v>
      </c>
      <c r="D139" s="74" t="s">
        <v>418</v>
      </c>
      <c r="E139" s="18" t="s">
        <v>2328</v>
      </c>
      <c r="F139" s="18"/>
      <c r="G139" s="18"/>
      <c r="H139" s="18"/>
      <c r="I139" s="18"/>
      <c r="J139" s="18"/>
      <c r="K139" s="18"/>
      <c r="L139" s="18"/>
      <c r="M139" s="18"/>
      <c r="N139" s="18"/>
      <c r="O139" s="18"/>
      <c r="P139" s="18"/>
      <c r="Q139" s="61" t="str">
        <f t="shared" si="15"/>
        <v>F</v>
      </c>
      <c r="R139" s="72"/>
      <c r="S139" s="72"/>
      <c r="T139" s="43"/>
      <c r="U139" s="43"/>
      <c r="V139" s="43"/>
      <c r="W139" s="43"/>
      <c r="X139" s="43"/>
      <c r="Y139" s="43"/>
      <c r="Z139" s="43"/>
      <c r="AA139" s="43"/>
      <c r="AB139" s="43"/>
      <c r="AC139" s="43"/>
      <c r="AD139" s="43"/>
      <c r="AE139" s="43"/>
      <c r="AF139" s="43"/>
      <c r="AG139" s="43"/>
    </row>
    <row r="140" spans="1:33" ht="60" hidden="1" outlineLevel="1">
      <c r="A140" s="62" t="str">
        <f>IF(OR(C140="",D140=""),"",$D$3&amp;"_"&amp;ROW()-14-COUNTBLANK($D$14:D140))</f>
        <v>BCTT_111</v>
      </c>
      <c r="B140" s="73" t="s">
        <v>66</v>
      </c>
      <c r="C140" s="73" t="s">
        <v>405</v>
      </c>
      <c r="D140" s="22" t="s">
        <v>444</v>
      </c>
      <c r="E140" s="18" t="s">
        <v>2328</v>
      </c>
      <c r="F140" s="18"/>
      <c r="G140" s="18"/>
      <c r="H140" s="18"/>
      <c r="I140" s="18"/>
      <c r="J140" s="18"/>
      <c r="K140" s="18"/>
      <c r="L140" s="18"/>
      <c r="M140" s="18"/>
      <c r="N140" s="18"/>
      <c r="O140" s="18"/>
      <c r="P140" s="18"/>
      <c r="Q140" s="61" t="str">
        <f t="shared" si="15"/>
        <v>F</v>
      </c>
      <c r="R140" s="72"/>
      <c r="S140" s="72"/>
      <c r="T140" s="43"/>
      <c r="U140" s="43"/>
      <c r="V140" s="43"/>
      <c r="W140" s="43"/>
      <c r="X140" s="43"/>
      <c r="Y140" s="43"/>
      <c r="Z140" s="43"/>
      <c r="AA140" s="43"/>
      <c r="AB140" s="43"/>
      <c r="AC140" s="43"/>
      <c r="AD140" s="43"/>
      <c r="AE140" s="43"/>
      <c r="AF140" s="43"/>
      <c r="AG140" s="43"/>
    </row>
    <row r="141" spans="1:33" ht="15.75" hidden="1" outlineLevel="1">
      <c r="A141" s="62" t="str">
        <f>IF(OR(C141="",D141=""),"",$D$3&amp;"_"&amp;ROW()-14-COUNTBLANK($D$14:D141))</f>
        <v/>
      </c>
      <c r="B141" s="232" t="s">
        <v>445</v>
      </c>
      <c r="C141" s="232"/>
      <c r="D141" s="232"/>
      <c r="E141" s="232"/>
      <c r="F141" s="232"/>
      <c r="G141" s="232"/>
      <c r="H141" s="233"/>
      <c r="I141" s="233"/>
      <c r="J141" s="233"/>
      <c r="K141" s="233"/>
      <c r="L141" s="233"/>
      <c r="M141" s="233"/>
      <c r="N141" s="233"/>
      <c r="O141" s="233"/>
      <c r="P141" s="233"/>
      <c r="Q141" s="232"/>
      <c r="R141" s="232"/>
      <c r="S141" s="232"/>
      <c r="T141" s="44"/>
      <c r="U141" s="44"/>
      <c r="V141" s="44"/>
      <c r="W141" s="44"/>
      <c r="X141" s="44"/>
      <c r="Y141" s="44"/>
      <c r="Z141" s="44"/>
      <c r="AA141" s="44"/>
      <c r="AB141" s="44"/>
      <c r="AC141" s="44"/>
      <c r="AD141" s="44"/>
      <c r="AE141" s="44"/>
      <c r="AF141" s="44"/>
      <c r="AG141" s="44"/>
    </row>
    <row r="142" spans="1:33" ht="45" hidden="1" outlineLevel="1">
      <c r="A142" s="62" t="str">
        <f>IF(OR(C142="",D142=""),"",$D$3&amp;"_"&amp;ROW()-14-COUNTBLANK($D$14:D142))</f>
        <v>BCTT_112</v>
      </c>
      <c r="B142" s="22" t="s">
        <v>67</v>
      </c>
      <c r="C142" s="16" t="s">
        <v>404</v>
      </c>
      <c r="D142" s="16" t="s">
        <v>423</v>
      </c>
      <c r="E142" s="18" t="s">
        <v>2326</v>
      </c>
      <c r="F142" s="57"/>
      <c r="G142" s="57"/>
      <c r="H142" s="57"/>
      <c r="I142" s="57"/>
      <c r="J142" s="57"/>
      <c r="K142" s="57"/>
      <c r="L142" s="57"/>
      <c r="M142" s="57"/>
      <c r="N142" s="57"/>
      <c r="O142" s="57"/>
      <c r="P142" s="57"/>
      <c r="Q142" s="61" t="str">
        <f t="shared" si="15"/>
        <v>PE</v>
      </c>
      <c r="R142" s="72"/>
      <c r="S142" s="72"/>
      <c r="T142" s="43"/>
      <c r="U142" s="43"/>
      <c r="V142" s="43"/>
      <c r="W142" s="43"/>
      <c r="X142" s="43"/>
      <c r="Y142" s="43"/>
      <c r="Z142" s="43"/>
      <c r="AA142" s="43"/>
      <c r="AB142" s="43"/>
      <c r="AC142" s="43"/>
      <c r="AD142" s="43"/>
      <c r="AE142" s="43"/>
      <c r="AF142" s="43"/>
      <c r="AG142" s="43"/>
    </row>
    <row r="143" spans="1:33" ht="60" hidden="1" outlineLevel="1">
      <c r="A143" s="62" t="str">
        <f>IF(OR(C143="",D143=""),"",$D$3&amp;"_"&amp;ROW()-14-COUNTBLANK($D$14:D143))</f>
        <v>BCTT_113</v>
      </c>
      <c r="B143" s="22" t="s">
        <v>390</v>
      </c>
      <c r="C143" s="16" t="s">
        <v>406</v>
      </c>
      <c r="D143" s="16" t="s">
        <v>422</v>
      </c>
      <c r="E143" s="18" t="s">
        <v>2326</v>
      </c>
      <c r="F143" s="17"/>
      <c r="G143" s="17"/>
      <c r="H143" s="17"/>
      <c r="I143" s="17"/>
      <c r="J143" s="17"/>
      <c r="K143" s="17"/>
      <c r="L143" s="17"/>
      <c r="M143" s="17"/>
      <c r="N143" s="17"/>
      <c r="O143" s="17"/>
      <c r="P143" s="17"/>
      <c r="Q143" s="60" t="str">
        <f t="shared" ref="Q143:Q149" si="16">IF(OR(IF(G143="",IF(F143="",IF(E143="","",E143),F143),G143)="F",IF(J143="",IF(I143="",IF(H143="","",H143),I143),J143)="F",IF(M143="",IF(L143="",IF(K143="","",K143),L143),M143)="F",IF(P143="",IF(O143="",IF(N143="","",N143),O143),P143)="F")=TRUE,"F",IF(OR(IF(G143="",IF(F143="",IF(E143="","",E143),F143),G143)="PE",IF(J143="",IF(I143="",IF(H143="","",H143),I143),J143)="PE",IF(M143="",IF(L143="",IF(K143="","",K143),L143),M143)="PE",IF(P143="",IF(O143="",IF(N143="","",N143),O143),P143)="PE")=TRUE,"PE",IF(AND(IF(G143="",IF(F143="",IF(E143="","",E143),F143),G143)="",IF(J143="",IF(I143="",IF(H143="","",H143),I143),J143)="",IF(M143="",IF(L143="",IF(K143="","",K143),L143),M143)="",IF(P143="",IF(O143="",IF(N143="","",N143),O143),P143)="")=TRUE,"","P")))</f>
        <v>PE</v>
      </c>
      <c r="R143" s="72"/>
      <c r="S143" s="72"/>
      <c r="T143" s="43"/>
      <c r="U143" s="43"/>
      <c r="V143" s="43"/>
      <c r="W143" s="43"/>
      <c r="X143" s="43"/>
      <c r="Y143" s="43"/>
      <c r="Z143" s="43"/>
      <c r="AA143" s="43"/>
      <c r="AB143" s="43"/>
      <c r="AC143" s="43"/>
      <c r="AD143" s="43"/>
      <c r="AE143" s="43"/>
      <c r="AF143" s="43"/>
      <c r="AG143" s="43"/>
    </row>
    <row r="144" spans="1:33" ht="60" hidden="1" outlineLevel="1">
      <c r="A144" s="62" t="str">
        <f>IF(OR(C144="",D144=""),"",$D$3&amp;"_"&amp;ROW()-14-COUNTBLANK($D$14:D144))</f>
        <v>BCTT_114</v>
      </c>
      <c r="B144" s="73" t="s">
        <v>407</v>
      </c>
      <c r="C144" s="73" t="s">
        <v>409</v>
      </c>
      <c r="D144" s="74" t="s">
        <v>408</v>
      </c>
      <c r="E144" s="18" t="s">
        <v>2326</v>
      </c>
      <c r="F144" s="18"/>
      <c r="G144" s="18"/>
      <c r="H144" s="17"/>
      <c r="I144" s="17"/>
      <c r="J144" s="17"/>
      <c r="K144" s="17"/>
      <c r="L144" s="17"/>
      <c r="M144" s="17"/>
      <c r="N144" s="17"/>
      <c r="O144" s="17"/>
      <c r="P144" s="17"/>
      <c r="Q144" s="60" t="str">
        <f t="shared" si="16"/>
        <v>PE</v>
      </c>
      <c r="R144" s="72"/>
      <c r="S144" s="72"/>
      <c r="T144" s="43"/>
      <c r="U144" s="43"/>
      <c r="V144" s="43"/>
      <c r="W144" s="43"/>
      <c r="X144" s="43"/>
      <c r="Y144" s="43"/>
      <c r="Z144" s="43"/>
      <c r="AA144" s="43"/>
      <c r="AB144" s="43"/>
      <c r="AC144" s="43"/>
      <c r="AD144" s="43"/>
      <c r="AE144" s="43"/>
      <c r="AF144" s="43"/>
      <c r="AG144" s="43"/>
    </row>
    <row r="145" spans="1:33" ht="60" hidden="1" outlineLevel="1">
      <c r="A145" s="62" t="str">
        <f>IF(OR(C145="",D145=""),"",$D$3&amp;"_"&amp;ROW()-14-COUNTBLANK($D$14:D145))</f>
        <v>BCTT_115</v>
      </c>
      <c r="B145" s="73" t="s">
        <v>61</v>
      </c>
      <c r="C145" s="75" t="s">
        <v>410</v>
      </c>
      <c r="D145" s="74" t="s">
        <v>411</v>
      </c>
      <c r="E145" s="18" t="s">
        <v>2326</v>
      </c>
      <c r="F145" s="18"/>
      <c r="G145" s="18"/>
      <c r="H145" s="18"/>
      <c r="I145" s="18"/>
      <c r="J145" s="18"/>
      <c r="K145" s="18"/>
      <c r="L145" s="18"/>
      <c r="M145" s="18"/>
      <c r="N145" s="18"/>
      <c r="O145" s="18"/>
      <c r="P145" s="18"/>
      <c r="Q145" s="61" t="str">
        <f t="shared" si="16"/>
        <v>PE</v>
      </c>
      <c r="R145" s="72"/>
      <c r="S145" s="72"/>
      <c r="T145" s="43"/>
      <c r="U145" s="43"/>
      <c r="V145" s="43"/>
      <c r="W145" s="43"/>
      <c r="X145" s="43"/>
      <c r="Y145" s="43"/>
      <c r="Z145" s="43"/>
      <c r="AA145" s="43"/>
      <c r="AB145" s="43"/>
      <c r="AC145" s="43"/>
      <c r="AD145" s="43"/>
      <c r="AE145" s="43"/>
      <c r="AF145" s="43"/>
      <c r="AG145" s="43"/>
    </row>
    <row r="146" spans="1:33" ht="45" hidden="1" outlineLevel="1">
      <c r="A146" s="62" t="str">
        <f>IF(OR(C146="",D146=""),"",$D$3&amp;"_"&amp;ROW()-14-COUNTBLANK($D$14:D146))</f>
        <v>BCTT_116</v>
      </c>
      <c r="B146" s="73" t="s">
        <v>413</v>
      </c>
      <c r="C146" s="73" t="s">
        <v>414</v>
      </c>
      <c r="D146" s="74" t="s">
        <v>446</v>
      </c>
      <c r="E146" s="18" t="s">
        <v>2326</v>
      </c>
      <c r="F146" s="18"/>
      <c r="G146" s="18"/>
      <c r="H146" s="18"/>
      <c r="I146" s="18"/>
      <c r="J146" s="18"/>
      <c r="K146" s="18"/>
      <c r="L146" s="18"/>
      <c r="M146" s="18"/>
      <c r="N146" s="18"/>
      <c r="O146" s="18"/>
      <c r="P146" s="18"/>
      <c r="Q146" s="61" t="str">
        <f t="shared" si="16"/>
        <v>PE</v>
      </c>
      <c r="R146" s="72"/>
      <c r="S146" s="72"/>
      <c r="T146" s="43"/>
      <c r="U146" s="43"/>
      <c r="V146" s="43"/>
      <c r="W146" s="43"/>
      <c r="X146" s="43"/>
      <c r="Y146" s="43"/>
      <c r="Z146" s="43"/>
      <c r="AA146" s="43"/>
      <c r="AB146" s="43"/>
      <c r="AC146" s="43"/>
      <c r="AD146" s="43"/>
      <c r="AE146" s="43"/>
      <c r="AF146" s="43"/>
      <c r="AG146" s="43"/>
    </row>
    <row r="147" spans="1:33" ht="45" hidden="1" outlineLevel="1">
      <c r="A147" s="62" t="str">
        <f>IF(OR(C147="",D147=""),"",$D$3&amp;"_"&amp;ROW()-14-COUNTBLANK($D$14:D147))</f>
        <v>BCTT_117</v>
      </c>
      <c r="B147" s="73" t="s">
        <v>415</v>
      </c>
      <c r="C147" s="73" t="s">
        <v>416</v>
      </c>
      <c r="D147" s="74" t="s">
        <v>391</v>
      </c>
      <c r="E147" s="18" t="s">
        <v>2326</v>
      </c>
      <c r="F147" s="18"/>
      <c r="G147" s="18"/>
      <c r="H147" s="17"/>
      <c r="I147" s="17"/>
      <c r="J147" s="17"/>
      <c r="K147" s="17"/>
      <c r="L147" s="17"/>
      <c r="M147" s="17"/>
      <c r="N147" s="17"/>
      <c r="O147" s="17"/>
      <c r="P147" s="17"/>
      <c r="Q147" s="60" t="str">
        <f t="shared" si="16"/>
        <v>PE</v>
      </c>
      <c r="R147" s="72"/>
      <c r="S147" s="72"/>
      <c r="T147" s="43"/>
      <c r="U147" s="43"/>
      <c r="V147" s="43"/>
      <c r="W147" s="43"/>
      <c r="X147" s="43"/>
      <c r="Y147" s="43"/>
      <c r="Z147" s="43"/>
      <c r="AA147" s="43"/>
      <c r="AB147" s="43"/>
      <c r="AC147" s="43"/>
      <c r="AD147" s="43"/>
      <c r="AE147" s="43"/>
      <c r="AF147" s="43"/>
      <c r="AG147" s="43"/>
    </row>
    <row r="148" spans="1:33" ht="60" hidden="1" outlineLevel="1">
      <c r="A148" s="62" t="str">
        <f>IF(OR(C148="",D148=""),"",$D$3&amp;"_"&amp;ROW()-14-COUNTBLANK($D$14:D148))</f>
        <v>BCTT_118</v>
      </c>
      <c r="B148" s="73" t="s">
        <v>65</v>
      </c>
      <c r="C148" s="73" t="s">
        <v>417</v>
      </c>
      <c r="D148" s="74" t="s">
        <v>418</v>
      </c>
      <c r="E148" s="18" t="s">
        <v>2326</v>
      </c>
      <c r="F148" s="18"/>
      <c r="G148" s="18"/>
      <c r="H148" s="18"/>
      <c r="I148" s="18"/>
      <c r="J148" s="18"/>
      <c r="K148" s="18"/>
      <c r="L148" s="18"/>
      <c r="M148" s="18"/>
      <c r="N148" s="18"/>
      <c r="O148" s="18"/>
      <c r="P148" s="18"/>
      <c r="Q148" s="61" t="str">
        <f t="shared" si="16"/>
        <v>PE</v>
      </c>
      <c r="R148" s="72"/>
      <c r="S148" s="72"/>
      <c r="T148" s="43"/>
      <c r="U148" s="43"/>
      <c r="V148" s="43"/>
      <c r="W148" s="43"/>
      <c r="X148" s="43"/>
      <c r="Y148" s="43"/>
      <c r="Z148" s="43"/>
      <c r="AA148" s="43"/>
      <c r="AB148" s="43"/>
      <c r="AC148" s="43"/>
      <c r="AD148" s="43"/>
      <c r="AE148" s="43"/>
      <c r="AF148" s="43"/>
      <c r="AG148" s="43"/>
    </row>
    <row r="149" spans="1:33" ht="60" hidden="1" outlineLevel="1">
      <c r="A149" s="62" t="str">
        <f>IF(OR(C149="",D149=""),"",$D$3&amp;"_"&amp;ROW()-14-COUNTBLANK($D$14:D149))</f>
        <v>BCTT_119</v>
      </c>
      <c r="B149" s="73" t="s">
        <v>66</v>
      </c>
      <c r="C149" s="73" t="s">
        <v>405</v>
      </c>
      <c r="D149" s="22" t="s">
        <v>447</v>
      </c>
      <c r="E149" s="18" t="s">
        <v>2326</v>
      </c>
      <c r="F149" s="18"/>
      <c r="G149" s="18"/>
      <c r="H149" s="18"/>
      <c r="I149" s="18"/>
      <c r="J149" s="18"/>
      <c r="K149" s="18"/>
      <c r="L149" s="18"/>
      <c r="M149" s="18"/>
      <c r="N149" s="18"/>
      <c r="O149" s="18"/>
      <c r="P149" s="18"/>
      <c r="Q149" s="61" t="str">
        <f t="shared" si="16"/>
        <v>PE</v>
      </c>
      <c r="R149" s="72"/>
      <c r="S149" s="72"/>
      <c r="T149" s="43"/>
      <c r="U149" s="43"/>
      <c r="V149" s="43"/>
      <c r="W149" s="43"/>
      <c r="X149" s="43"/>
      <c r="Y149" s="43"/>
      <c r="Z149" s="43"/>
      <c r="AA149" s="43"/>
      <c r="AB149" s="43"/>
      <c r="AC149" s="43"/>
      <c r="AD149" s="43"/>
      <c r="AE149" s="43"/>
      <c r="AF149" s="43"/>
      <c r="AG149" s="43"/>
    </row>
    <row r="150" spans="1:33" ht="15.75" hidden="1" outlineLevel="1">
      <c r="A150" s="62" t="str">
        <f>IF(OR(C150="",D150=""),"",$D$3&amp;"_"&amp;ROW()-14-COUNTBLANK($D$14:D150))</f>
        <v/>
      </c>
      <c r="B150" s="209" t="s">
        <v>123</v>
      </c>
      <c r="C150" s="210"/>
      <c r="D150" s="210"/>
      <c r="E150" s="210"/>
      <c r="F150" s="210"/>
      <c r="G150" s="210"/>
      <c r="H150" s="210"/>
      <c r="I150" s="210"/>
      <c r="J150" s="210"/>
      <c r="K150" s="210"/>
      <c r="L150" s="210"/>
      <c r="M150" s="210"/>
      <c r="N150" s="210"/>
      <c r="O150" s="210"/>
      <c r="P150" s="210"/>
      <c r="Q150" s="210"/>
      <c r="R150" s="210"/>
      <c r="S150" s="210"/>
      <c r="T150" s="43"/>
      <c r="U150" s="43"/>
      <c r="V150" s="43"/>
      <c r="W150" s="43"/>
      <c r="X150" s="43"/>
      <c r="Y150" s="43"/>
      <c r="Z150" s="43"/>
      <c r="AA150" s="43"/>
      <c r="AB150" s="43"/>
      <c r="AC150" s="43"/>
      <c r="AD150" s="43"/>
      <c r="AE150" s="43"/>
      <c r="AF150" s="43"/>
      <c r="AG150" s="43"/>
    </row>
    <row r="151" spans="1:33" ht="15.75" hidden="1" outlineLevel="1">
      <c r="A151" s="62" t="str">
        <f>IF(OR(C151="",D151=""),"",$D$3&amp;"_"&amp;ROW()-14-COUNTBLANK($D$14:D151))</f>
        <v>BCTT_120</v>
      </c>
      <c r="B151" s="22" t="s">
        <v>124</v>
      </c>
      <c r="C151" s="22" t="s">
        <v>125</v>
      </c>
      <c r="D151" s="74" t="s">
        <v>126</v>
      </c>
      <c r="E151" s="18" t="s">
        <v>1666</v>
      </c>
      <c r="F151" s="17"/>
      <c r="G151" s="17"/>
      <c r="H151" s="17"/>
      <c r="I151" s="17"/>
      <c r="J151" s="17"/>
      <c r="K151" s="17"/>
      <c r="L151" s="17"/>
      <c r="M151" s="17"/>
      <c r="N151" s="17"/>
      <c r="O151" s="17"/>
      <c r="P151" s="17"/>
      <c r="Q151" s="60" t="str">
        <f>IF(OR(IF(G151="",IF(F151="",IF(E151="","",E151),F151),G151)="F",IF(J151="",IF(I151="",IF(H151="","",H151),I151),J151)="F",IF(M151="",IF(L151="",IF(K151="","",K151),L151),M151)="F",IF(P151="",IF(O151="",IF(N151="","",N151),O151),P151)="F")=TRUE,"F",IF(OR(IF(G151="",IF(F151="",IF(E151="","",E151),F151),G151)="PE",IF(J151="",IF(I151="",IF(H151="","",H151),I151),J151)="PE",IF(M151="",IF(L151="",IF(K151="","",K151),L151),M151)="PE",IF(P151="",IF(O151="",IF(N151="","",N151),O151),P151)="PE")=TRUE,"PE",IF(AND(IF(G151="",IF(F151="",IF(E151="","",E151),F151),G151)="",IF(J151="",IF(I151="",IF(H151="","",H151),I151),J151)="",IF(M151="",IF(L151="",IF(K151="","",K151),L151),M151)="",IF(P151="",IF(O151="",IF(N151="","",N151),O151),P151)="")=TRUE,"","P")))</f>
        <v>P</v>
      </c>
      <c r="R151" s="73"/>
      <c r="S151" s="73"/>
      <c r="T151" s="45"/>
      <c r="U151" s="45"/>
      <c r="V151" s="45"/>
      <c r="W151" s="45"/>
      <c r="X151" s="45"/>
      <c r="Y151" s="45"/>
      <c r="Z151" s="45"/>
      <c r="AA151" s="45"/>
      <c r="AB151" s="45"/>
      <c r="AC151" s="45"/>
      <c r="AD151" s="45"/>
      <c r="AE151" s="45"/>
      <c r="AF151" s="45"/>
      <c r="AG151" s="45"/>
    </row>
    <row r="152" spans="1:33" ht="15.75" hidden="1" outlineLevel="1">
      <c r="A152" s="62" t="str">
        <f>IF(OR(C152="",D152=""),"",$D$3&amp;"_"&amp;ROW()-14-COUNTBLANK($D$14:D152))</f>
        <v>BCTT_121</v>
      </c>
      <c r="B152" s="256" t="s">
        <v>72</v>
      </c>
      <c r="C152" s="22" t="s">
        <v>127</v>
      </c>
      <c r="D152" s="74" t="s">
        <v>128</v>
      </c>
      <c r="E152" s="18" t="s">
        <v>1666</v>
      </c>
      <c r="F152" s="17"/>
      <c r="G152" s="17"/>
      <c r="H152" s="17"/>
      <c r="I152" s="17"/>
      <c r="J152" s="17"/>
      <c r="K152" s="17"/>
      <c r="L152" s="17"/>
      <c r="M152" s="17"/>
      <c r="N152" s="17"/>
      <c r="O152" s="17"/>
      <c r="P152" s="17"/>
      <c r="Q152" s="60" t="str">
        <f>IF(OR(IF(G152="",IF(F152="",IF(E152="","",E152),F152),G152)="F",IF(J152="",IF(I152="",IF(H152="","",H152),I152),J152)="F",IF(M152="",IF(L152="",IF(K152="","",K152),L152),M152)="F",IF(P152="",IF(O152="",IF(N152="","",N152),O152),P152)="F")=TRUE,"F",IF(OR(IF(G152="",IF(F152="",IF(E152="","",E152),F152),G152)="PE",IF(J152="",IF(I152="",IF(H152="","",H152),I152),J152)="PE",IF(M152="",IF(L152="",IF(K152="","",K152),L152),M152)="PE",IF(P152="",IF(O152="",IF(N152="","",N152),O152),P152)="PE")=TRUE,"PE",IF(AND(IF(G152="",IF(F152="",IF(E152="","",E152),F152),G152)="",IF(J152="",IF(I152="",IF(H152="","",H152),I152),J152)="",IF(M152="",IF(L152="",IF(K152="","",K152),L152),M152)="",IF(P152="",IF(O152="",IF(N152="","",N152),O152),P152)="")=TRUE,"","P")))</f>
        <v>P</v>
      </c>
      <c r="R152" s="73"/>
      <c r="S152" s="73"/>
      <c r="T152" s="45"/>
      <c r="U152" s="45"/>
      <c r="V152" s="45"/>
      <c r="W152" s="45"/>
      <c r="X152" s="45"/>
      <c r="Y152" s="45"/>
      <c r="Z152" s="45"/>
      <c r="AA152" s="45"/>
      <c r="AB152" s="45"/>
      <c r="AC152" s="45"/>
      <c r="AD152" s="45"/>
      <c r="AE152" s="45"/>
      <c r="AF152" s="45"/>
      <c r="AG152" s="45"/>
    </row>
    <row r="153" spans="1:33" ht="15.75" hidden="1" outlineLevel="1">
      <c r="A153" s="62" t="str">
        <f>IF(OR(C153="",D153=""),"",$D$3&amp;"_"&amp;ROW()-14-COUNTBLANK($D$14:D153))</f>
        <v>BCTT_122</v>
      </c>
      <c r="B153" s="210"/>
      <c r="C153" s="22" t="s">
        <v>129</v>
      </c>
      <c r="D153" s="74" t="s">
        <v>128</v>
      </c>
      <c r="E153" s="18" t="s">
        <v>1666</v>
      </c>
      <c r="F153" s="17"/>
      <c r="G153" s="17"/>
      <c r="H153" s="17"/>
      <c r="I153" s="17"/>
      <c r="J153" s="17"/>
      <c r="K153" s="17"/>
      <c r="L153" s="17"/>
      <c r="M153" s="17"/>
      <c r="N153" s="17"/>
      <c r="O153" s="17"/>
      <c r="P153" s="17"/>
      <c r="Q153" s="60" t="str">
        <f>IF(OR(IF(G153="",IF(F153="",IF(E153="","",E153),F153),G153)="F",IF(J153="",IF(I153="",IF(H153="","",H153),I153),J153)="F",IF(M153="",IF(L153="",IF(K153="","",K153),L153),M153)="F",IF(P153="",IF(O153="",IF(N153="","",N153),O153),P153)="F")=TRUE,"F",IF(OR(IF(G153="",IF(F153="",IF(E153="","",E153),F153),G153)="PE",IF(J153="",IF(I153="",IF(H153="","",H153),I153),J153)="PE",IF(M153="",IF(L153="",IF(K153="","",K153),L153),M153)="PE",IF(P153="",IF(O153="",IF(N153="","",N153),O153),P153)="PE")=TRUE,"PE",IF(AND(IF(G153="",IF(F153="",IF(E153="","",E153),F153),G153)="",IF(J153="",IF(I153="",IF(H153="","",H153),I153),J153)="",IF(M153="",IF(L153="",IF(K153="","",K153),L153),M153)="",IF(P153="",IF(O153="",IF(N153="","",N153),O153),P153)="")=TRUE,"","P")))</f>
        <v>P</v>
      </c>
      <c r="R153" s="73"/>
      <c r="S153" s="73"/>
      <c r="T153" s="45"/>
      <c r="U153" s="45"/>
      <c r="V153" s="45"/>
      <c r="W153" s="45"/>
      <c r="X153" s="45"/>
      <c r="Y153" s="45"/>
      <c r="Z153" s="45"/>
      <c r="AA153" s="45"/>
      <c r="AB153" s="45"/>
      <c r="AC153" s="45"/>
      <c r="AD153" s="45"/>
      <c r="AE153" s="45"/>
      <c r="AF153" s="45"/>
      <c r="AG153" s="45"/>
    </row>
    <row r="154" spans="1:33" ht="15.75" hidden="1" outlineLevel="1">
      <c r="A154" s="62" t="str">
        <f>IF(OR(C154="",D154=""),"",$D$3&amp;"_"&amp;ROW()-14-COUNTBLANK($D$14:D154))</f>
        <v>BCTT_123</v>
      </c>
      <c r="B154" s="210"/>
      <c r="C154" s="22" t="s">
        <v>130</v>
      </c>
      <c r="D154" s="74" t="s">
        <v>130</v>
      </c>
      <c r="E154" s="18" t="s">
        <v>1666</v>
      </c>
      <c r="F154" s="17"/>
      <c r="G154" s="17"/>
      <c r="H154" s="17"/>
      <c r="I154" s="17"/>
      <c r="J154" s="17"/>
      <c r="K154" s="17"/>
      <c r="L154" s="17"/>
      <c r="M154" s="17"/>
      <c r="N154" s="17"/>
      <c r="O154" s="17"/>
      <c r="P154" s="17"/>
      <c r="Q154" s="60" t="str">
        <f>IF(OR(IF(G154="",IF(F154="",IF(E154="","",E154),F154),G154)="F",IF(J154="",IF(I154="",IF(H154="","",H154),I154),J154)="F",IF(M154="",IF(L154="",IF(K154="","",K154),L154),M154)="F",IF(P154="",IF(O154="",IF(N154="","",N154),O154),P154)="F")=TRUE,"F",IF(OR(IF(G154="",IF(F154="",IF(E154="","",E154),F154),G154)="PE",IF(J154="",IF(I154="",IF(H154="","",H154),I154),J154)="PE",IF(M154="",IF(L154="",IF(K154="","",K154),L154),M154)="PE",IF(P154="",IF(O154="",IF(N154="","",N154),O154),P154)="PE")=TRUE,"PE",IF(AND(IF(G154="",IF(F154="",IF(E154="","",E154),F154),G154)="",IF(J154="",IF(I154="",IF(H154="","",H154),I154),J154)="",IF(M154="",IF(L154="",IF(K154="","",K154),L154),M154)="",IF(P154="",IF(O154="",IF(N154="","",N154),O154),P154)="")=TRUE,"","P")))</f>
        <v>P</v>
      </c>
      <c r="R154" s="73"/>
      <c r="S154" s="73"/>
      <c r="T154" s="45"/>
      <c r="U154" s="45"/>
      <c r="V154" s="45"/>
      <c r="W154" s="45"/>
      <c r="X154" s="45"/>
      <c r="Y154" s="45"/>
      <c r="Z154" s="45"/>
      <c r="AA154" s="45"/>
      <c r="AB154" s="45"/>
      <c r="AC154" s="45"/>
      <c r="AD154" s="45"/>
      <c r="AE154" s="45"/>
      <c r="AF154" s="45"/>
      <c r="AG154" s="45"/>
    </row>
    <row r="155" spans="1:33" ht="15.75" hidden="1" outlineLevel="1">
      <c r="A155" s="62" t="str">
        <f>IF(OR(C155="",D155=""),"",$D$3&amp;"_"&amp;ROW()-14-COUNTBLANK($D$14:D155))</f>
        <v>BCTT_124</v>
      </c>
      <c r="B155" s="210"/>
      <c r="C155" s="74" t="s">
        <v>131</v>
      </c>
      <c r="D155" s="74" t="s">
        <v>131</v>
      </c>
      <c r="E155" s="18" t="s">
        <v>1666</v>
      </c>
      <c r="F155" s="57"/>
      <c r="G155" s="57"/>
      <c r="H155" s="57"/>
      <c r="I155" s="57"/>
      <c r="J155" s="57"/>
      <c r="K155" s="57"/>
      <c r="L155" s="57"/>
      <c r="M155" s="57"/>
      <c r="N155" s="57"/>
      <c r="O155" s="57"/>
      <c r="P155" s="57"/>
      <c r="Q155" s="60" t="str">
        <f t="shared" ref="Q155:Q165" si="17">IF(OR(IF(G155="",IF(F155="",IF(E155="","",E155),F155),G155)="F",IF(J155="",IF(I155="",IF(H155="","",H155),I155),J155)="F",IF(M155="",IF(L155="",IF(K155="","",K155),L155),M155)="F",IF(P155="",IF(O155="",IF(N155="","",N155),O155),P155)="F")=TRUE,"F",IF(OR(IF(G155="",IF(F155="",IF(E155="","",E155),F155),G155)="PE",IF(J155="",IF(I155="",IF(H155="","",H155),I155),J155)="PE",IF(M155="",IF(L155="",IF(K155="","",K155),L155),M155)="PE",IF(P155="",IF(O155="",IF(N155="","",N155),O155),P155)="PE")=TRUE,"PE",IF(AND(IF(G155="",IF(F155="",IF(E155="","",E155),F155),G155)="",IF(J155="",IF(I155="",IF(H155="","",H155),I155),J155)="",IF(M155="",IF(L155="",IF(K155="","",K155),L155),M155)="",IF(P155="",IF(O155="",IF(N155="","",N155),O155),P155)="")=TRUE,"","P")))</f>
        <v>P</v>
      </c>
      <c r="R155" s="73"/>
      <c r="S155" s="73"/>
      <c r="T155" s="45"/>
      <c r="U155" s="45"/>
      <c r="V155" s="45"/>
      <c r="W155" s="45"/>
      <c r="X155" s="45"/>
      <c r="Y155" s="45"/>
      <c r="Z155" s="45"/>
      <c r="AA155" s="45"/>
      <c r="AB155" s="45"/>
      <c r="AC155" s="45"/>
      <c r="AD155" s="45"/>
      <c r="AE155" s="45"/>
      <c r="AF155" s="45"/>
      <c r="AG155" s="45"/>
    </row>
    <row r="156" spans="1:33" ht="24" hidden="1" outlineLevel="1">
      <c r="A156" s="62" t="str">
        <f>IF(OR(C156="",D156=""),"",$D$3&amp;"_"&amp;ROW()-14-COUNTBLANK($D$14:D156))</f>
        <v>BCTT_125</v>
      </c>
      <c r="B156" s="210"/>
      <c r="C156" s="74" t="s">
        <v>132</v>
      </c>
      <c r="D156" s="79" t="s">
        <v>133</v>
      </c>
      <c r="E156" s="18" t="s">
        <v>1666</v>
      </c>
      <c r="F156" s="57"/>
      <c r="G156" s="57"/>
      <c r="H156" s="57"/>
      <c r="I156" s="57"/>
      <c r="J156" s="57"/>
      <c r="K156" s="57"/>
      <c r="L156" s="57"/>
      <c r="M156" s="57"/>
      <c r="N156" s="57"/>
      <c r="O156" s="57"/>
      <c r="P156" s="57"/>
      <c r="Q156" s="60" t="str">
        <f t="shared" si="17"/>
        <v>P</v>
      </c>
      <c r="R156" s="73"/>
      <c r="S156" s="73"/>
      <c r="T156" s="45"/>
      <c r="U156" s="45"/>
      <c r="V156" s="45"/>
      <c r="W156" s="45"/>
      <c r="X156" s="45"/>
      <c r="Y156" s="45"/>
      <c r="Z156" s="45"/>
      <c r="AA156" s="45"/>
      <c r="AB156" s="45"/>
      <c r="AC156" s="45"/>
      <c r="AD156" s="45"/>
      <c r="AE156" s="45"/>
      <c r="AF156" s="45"/>
      <c r="AG156" s="45"/>
    </row>
    <row r="157" spans="1:33" ht="15.75" hidden="1" outlineLevel="1">
      <c r="A157" s="62" t="str">
        <f>IF(OR(C157="",D157=""),"",$D$3&amp;"_"&amp;ROW()-14-COUNTBLANK($D$14:D157))</f>
        <v>BCTT_126</v>
      </c>
      <c r="B157" s="210"/>
      <c r="C157" s="22" t="s">
        <v>134</v>
      </c>
      <c r="D157" s="74" t="s">
        <v>135</v>
      </c>
      <c r="E157" s="18" t="s">
        <v>1666</v>
      </c>
      <c r="F157" s="57"/>
      <c r="G157" s="57"/>
      <c r="H157" s="57"/>
      <c r="I157" s="57"/>
      <c r="J157" s="57"/>
      <c r="K157" s="57"/>
      <c r="L157" s="57"/>
      <c r="M157" s="57"/>
      <c r="N157" s="57"/>
      <c r="O157" s="57"/>
      <c r="P157" s="57"/>
      <c r="Q157" s="60" t="str">
        <f t="shared" si="17"/>
        <v>P</v>
      </c>
      <c r="R157" s="73"/>
      <c r="S157" s="73"/>
      <c r="T157" s="45"/>
      <c r="U157" s="45"/>
      <c r="V157" s="45"/>
      <c r="W157" s="45"/>
      <c r="X157" s="45"/>
      <c r="Y157" s="45"/>
      <c r="Z157" s="45"/>
      <c r="AA157" s="45"/>
      <c r="AB157" s="45"/>
      <c r="AC157" s="45"/>
      <c r="AD157" s="45"/>
      <c r="AE157" s="45"/>
      <c r="AF157" s="45"/>
      <c r="AG157" s="45"/>
    </row>
    <row r="158" spans="1:33" ht="15.75" hidden="1" outlineLevel="1">
      <c r="A158" s="62" t="str">
        <f>IF(OR(C158="",D158=""),"",$D$3&amp;"_"&amp;ROW()-14-COUNTBLANK($D$14:D158))</f>
        <v>BCTT_127</v>
      </c>
      <c r="B158" s="210"/>
      <c r="C158" s="22" t="s">
        <v>136</v>
      </c>
      <c r="D158" s="74" t="s">
        <v>137</v>
      </c>
      <c r="E158" s="18" t="s">
        <v>1666</v>
      </c>
      <c r="F158" s="17"/>
      <c r="G158" s="17"/>
      <c r="H158" s="17"/>
      <c r="I158" s="17"/>
      <c r="J158" s="17"/>
      <c r="K158" s="17"/>
      <c r="L158" s="17"/>
      <c r="M158" s="17"/>
      <c r="N158" s="17"/>
      <c r="O158" s="17"/>
      <c r="P158" s="17"/>
      <c r="Q158" s="60" t="str">
        <f t="shared" si="17"/>
        <v>P</v>
      </c>
      <c r="R158" s="73"/>
      <c r="S158" s="73"/>
      <c r="T158" s="45"/>
      <c r="U158" s="45"/>
      <c r="V158" s="45"/>
      <c r="W158" s="45"/>
      <c r="X158" s="45"/>
      <c r="Y158" s="45"/>
      <c r="Z158" s="45"/>
      <c r="AA158" s="45"/>
      <c r="AB158" s="45"/>
      <c r="AC158" s="45"/>
      <c r="AD158" s="45"/>
      <c r="AE158" s="45"/>
      <c r="AF158" s="45"/>
      <c r="AG158" s="45"/>
    </row>
    <row r="159" spans="1:33" ht="15.75" hidden="1" outlineLevel="1">
      <c r="A159" s="62" t="str">
        <f>IF(OR(C159="",D159=""),"",$D$3&amp;"_"&amp;ROW()-14-COUNTBLANK($D$14:D159))</f>
        <v>BCTT_128</v>
      </c>
      <c r="B159" s="210"/>
      <c r="C159" s="22" t="s">
        <v>138</v>
      </c>
      <c r="D159" s="74" t="s">
        <v>139</v>
      </c>
      <c r="E159" s="18" t="s">
        <v>1666</v>
      </c>
      <c r="F159" s="17"/>
      <c r="G159" s="17"/>
      <c r="H159" s="17"/>
      <c r="I159" s="17"/>
      <c r="J159" s="17"/>
      <c r="K159" s="17"/>
      <c r="L159" s="17"/>
      <c r="M159" s="17"/>
      <c r="N159" s="17"/>
      <c r="O159" s="17"/>
      <c r="P159" s="17"/>
      <c r="Q159" s="60" t="str">
        <f t="shared" si="17"/>
        <v>P</v>
      </c>
      <c r="R159" s="73"/>
      <c r="S159" s="73"/>
      <c r="T159" s="45"/>
      <c r="U159" s="45"/>
      <c r="V159" s="45"/>
      <c r="W159" s="45"/>
      <c r="X159" s="45"/>
      <c r="Y159" s="45"/>
      <c r="Z159" s="45"/>
      <c r="AA159" s="45"/>
      <c r="AB159" s="45"/>
      <c r="AC159" s="45"/>
      <c r="AD159" s="45"/>
      <c r="AE159" s="45"/>
      <c r="AF159" s="45"/>
      <c r="AG159" s="45"/>
    </row>
    <row r="160" spans="1:33" ht="15.75" hidden="1" outlineLevel="1">
      <c r="A160" s="62" t="str">
        <f>IF(OR(C160="",D160=""),"",$D$3&amp;"_"&amp;ROW()-14-COUNTBLANK($D$14:D160))</f>
        <v>BCTT_129</v>
      </c>
      <c r="B160" s="210"/>
      <c r="C160" s="22" t="s">
        <v>140</v>
      </c>
      <c r="D160" s="74" t="s">
        <v>141</v>
      </c>
      <c r="E160" s="18" t="s">
        <v>1666</v>
      </c>
      <c r="F160" s="17"/>
      <c r="G160" s="17"/>
      <c r="H160" s="17"/>
      <c r="I160" s="17"/>
      <c r="J160" s="17"/>
      <c r="K160" s="17"/>
      <c r="L160" s="17"/>
      <c r="M160" s="17"/>
      <c r="N160" s="17"/>
      <c r="O160" s="17"/>
      <c r="P160" s="17"/>
      <c r="Q160" s="60" t="str">
        <f t="shared" si="17"/>
        <v>P</v>
      </c>
      <c r="R160" s="73"/>
      <c r="S160" s="73"/>
      <c r="T160" s="45"/>
      <c r="U160" s="45"/>
      <c r="V160" s="45"/>
      <c r="W160" s="45"/>
      <c r="X160" s="45"/>
      <c r="Y160" s="45"/>
      <c r="Z160" s="45"/>
      <c r="AA160" s="45"/>
      <c r="AB160" s="45"/>
      <c r="AC160" s="45"/>
      <c r="AD160" s="45"/>
      <c r="AE160" s="45"/>
      <c r="AF160" s="45"/>
      <c r="AG160" s="45"/>
    </row>
    <row r="161" spans="1:33" ht="90" hidden="1" outlineLevel="1">
      <c r="A161" s="62" t="str">
        <f>IF(OR(C161="",D161=""),"",$D$3&amp;"_"&amp;ROW()-14-COUNTBLANK($D$14:D161))</f>
        <v>BCTT_130</v>
      </c>
      <c r="B161" s="210"/>
      <c r="C161" s="22" t="s">
        <v>142</v>
      </c>
      <c r="D161" s="74" t="s">
        <v>143</v>
      </c>
      <c r="E161" s="18" t="s">
        <v>1666</v>
      </c>
      <c r="F161" s="17"/>
      <c r="G161" s="17"/>
      <c r="H161" s="17"/>
      <c r="I161" s="17"/>
      <c r="J161" s="17"/>
      <c r="K161" s="17"/>
      <c r="L161" s="17"/>
      <c r="M161" s="17"/>
      <c r="N161" s="17"/>
      <c r="O161" s="17"/>
      <c r="P161" s="17"/>
      <c r="Q161" s="60" t="str">
        <f t="shared" si="17"/>
        <v>P</v>
      </c>
      <c r="R161" s="73"/>
      <c r="S161" s="73"/>
      <c r="T161" s="45"/>
      <c r="U161" s="45"/>
      <c r="V161" s="45"/>
      <c r="W161" s="45"/>
      <c r="X161" s="45"/>
      <c r="Y161" s="45"/>
      <c r="Z161" s="45"/>
      <c r="AA161" s="45"/>
      <c r="AB161" s="45"/>
      <c r="AC161" s="45"/>
      <c r="AD161" s="45"/>
      <c r="AE161" s="45"/>
      <c r="AF161" s="45"/>
      <c r="AG161" s="45"/>
    </row>
    <row r="162" spans="1:33" ht="30" hidden="1" outlineLevel="1">
      <c r="A162" s="62" t="str">
        <f>IF(OR(C162="",D162=""),"",$D$3&amp;"_"&amp;ROW()-14-COUNTBLANK($D$14:D162))</f>
        <v>BCTT_131</v>
      </c>
      <c r="B162" s="210"/>
      <c r="C162" s="22" t="s">
        <v>144</v>
      </c>
      <c r="D162" s="74" t="s">
        <v>145</v>
      </c>
      <c r="E162" s="18" t="s">
        <v>1666</v>
      </c>
      <c r="F162" s="57"/>
      <c r="G162" s="57"/>
      <c r="H162" s="57"/>
      <c r="I162" s="57"/>
      <c r="J162" s="57"/>
      <c r="K162" s="57"/>
      <c r="L162" s="57"/>
      <c r="M162" s="57"/>
      <c r="N162" s="57"/>
      <c r="O162" s="57"/>
      <c r="P162" s="57"/>
      <c r="Q162" s="60" t="str">
        <f t="shared" si="17"/>
        <v>P</v>
      </c>
      <c r="R162" s="73"/>
      <c r="S162" s="73"/>
      <c r="T162" s="45"/>
      <c r="U162" s="45"/>
      <c r="V162" s="45"/>
      <c r="W162" s="45"/>
      <c r="X162" s="45"/>
      <c r="Y162" s="45"/>
      <c r="Z162" s="45"/>
      <c r="AA162" s="45"/>
      <c r="AB162" s="45"/>
      <c r="AC162" s="45"/>
      <c r="AD162" s="45"/>
      <c r="AE162" s="45"/>
      <c r="AF162" s="45"/>
      <c r="AG162" s="45"/>
    </row>
    <row r="163" spans="1:33" ht="15.75" hidden="1" outlineLevel="1">
      <c r="A163" s="62" t="str">
        <f>IF(OR(C163="",D163=""),"",$D$3&amp;"_"&amp;ROW()-14-COUNTBLANK($D$14:D163))</f>
        <v>BCTT_132</v>
      </c>
      <c r="B163" s="22"/>
      <c r="C163" s="22" t="s">
        <v>146</v>
      </c>
      <c r="D163" s="74" t="s">
        <v>147</v>
      </c>
      <c r="E163" s="18" t="s">
        <v>1666</v>
      </c>
      <c r="F163" s="57"/>
      <c r="G163" s="57"/>
      <c r="H163" s="57"/>
      <c r="I163" s="57"/>
      <c r="J163" s="57"/>
      <c r="K163" s="57"/>
      <c r="L163" s="57"/>
      <c r="M163" s="57"/>
      <c r="N163" s="57"/>
      <c r="O163" s="57"/>
      <c r="P163" s="57"/>
      <c r="Q163" s="60" t="str">
        <f t="shared" si="17"/>
        <v>P</v>
      </c>
      <c r="R163" s="73"/>
      <c r="S163" s="73"/>
      <c r="T163" s="45"/>
      <c r="U163" s="45"/>
      <c r="V163" s="45"/>
      <c r="W163" s="45"/>
      <c r="X163" s="45"/>
      <c r="Y163" s="45"/>
      <c r="Z163" s="45"/>
      <c r="AA163" s="45"/>
      <c r="AB163" s="45"/>
      <c r="AC163" s="45"/>
      <c r="AD163" s="45"/>
      <c r="AE163" s="45"/>
      <c r="AF163" s="45"/>
      <c r="AG163" s="45"/>
    </row>
    <row r="164" spans="1:33" ht="150" hidden="1" outlineLevel="1">
      <c r="A164" s="62" t="str">
        <f>IF(OR(C164="",D164=""),"",$D$3&amp;"_"&amp;ROW()-14-COUNTBLANK($D$14:D164))</f>
        <v>BCTT_133</v>
      </c>
      <c r="B164" s="22" t="s">
        <v>148</v>
      </c>
      <c r="C164" s="22" t="s">
        <v>148</v>
      </c>
      <c r="D164" s="74" t="s">
        <v>149</v>
      </c>
      <c r="E164" s="18" t="s">
        <v>1666</v>
      </c>
      <c r="F164" s="17"/>
      <c r="G164" s="17"/>
      <c r="H164" s="17"/>
      <c r="I164" s="17"/>
      <c r="J164" s="17"/>
      <c r="K164" s="17"/>
      <c r="L164" s="17"/>
      <c r="M164" s="17"/>
      <c r="N164" s="17"/>
      <c r="O164" s="17"/>
      <c r="P164" s="17"/>
      <c r="Q164" s="60" t="str">
        <f t="shared" si="17"/>
        <v>P</v>
      </c>
      <c r="R164" s="73"/>
      <c r="S164" s="73"/>
      <c r="T164" s="45"/>
      <c r="U164" s="45"/>
      <c r="V164" s="45"/>
      <c r="W164" s="45"/>
      <c r="X164" s="45"/>
      <c r="Y164" s="45"/>
      <c r="Z164" s="45"/>
      <c r="AA164" s="45"/>
      <c r="AB164" s="45"/>
      <c r="AC164" s="45"/>
      <c r="AD164" s="45"/>
      <c r="AE164" s="45"/>
      <c r="AF164" s="45"/>
      <c r="AG164" s="45"/>
    </row>
    <row r="165" spans="1:33" ht="210" hidden="1" outlineLevel="1">
      <c r="A165" s="62" t="str">
        <f>IF(OR(C165="",D165=""),"",$D$3&amp;"_"&amp;ROW()-14-COUNTBLANK($D$14:D165))</f>
        <v>BCTT_134</v>
      </c>
      <c r="B165" s="22" t="s">
        <v>150</v>
      </c>
      <c r="C165" s="22" t="s">
        <v>150</v>
      </c>
      <c r="D165" s="22" t="s">
        <v>151</v>
      </c>
      <c r="E165" s="18" t="s">
        <v>1666</v>
      </c>
      <c r="F165" s="17"/>
      <c r="G165" s="17"/>
      <c r="H165" s="17"/>
      <c r="I165" s="17"/>
      <c r="J165" s="17"/>
      <c r="K165" s="17"/>
      <c r="L165" s="17"/>
      <c r="M165" s="17"/>
      <c r="N165" s="17"/>
      <c r="O165" s="17"/>
      <c r="P165" s="17"/>
      <c r="Q165" s="60" t="str">
        <f t="shared" si="17"/>
        <v>P</v>
      </c>
      <c r="R165" s="73"/>
      <c r="S165" s="73"/>
      <c r="T165" s="45"/>
      <c r="U165" s="45"/>
      <c r="V165" s="45"/>
      <c r="W165" s="45"/>
      <c r="X165" s="45"/>
      <c r="Y165" s="45"/>
      <c r="Z165" s="45"/>
      <c r="AA165" s="45"/>
      <c r="AB165" s="45"/>
      <c r="AC165" s="45"/>
      <c r="AD165" s="45"/>
      <c r="AE165" s="45"/>
      <c r="AF165" s="45"/>
      <c r="AG165" s="45"/>
    </row>
    <row r="166" spans="1:33" ht="22.9" customHeight="1" collapsed="1">
      <c r="A166" s="62" t="str">
        <f>IF(OR(C166="",D166=""),"",$D$3&amp;"_"&amp;ROW()-14-COUNTBLANK($D$14:D166))</f>
        <v/>
      </c>
      <c r="B166" s="321" t="s">
        <v>2121</v>
      </c>
      <c r="C166" s="321"/>
      <c r="D166" s="321"/>
      <c r="E166" s="321"/>
      <c r="F166" s="321"/>
      <c r="G166" s="321"/>
      <c r="H166" s="321"/>
      <c r="I166" s="321"/>
      <c r="J166" s="321"/>
      <c r="K166" s="321"/>
      <c r="L166" s="321"/>
      <c r="M166" s="321"/>
      <c r="N166" s="321"/>
      <c r="O166" s="321"/>
      <c r="P166" s="321"/>
      <c r="Q166" s="321"/>
      <c r="R166" s="321"/>
      <c r="S166" s="321"/>
      <c r="T166" s="46"/>
      <c r="U166" s="46"/>
      <c r="V166" s="46"/>
      <c r="W166" s="46"/>
      <c r="X166" s="46"/>
      <c r="Y166" s="46"/>
      <c r="Z166" s="46"/>
      <c r="AA166" s="46"/>
      <c r="AB166" s="46"/>
      <c r="AC166" s="46"/>
      <c r="AD166" s="46"/>
      <c r="AE166" s="46"/>
      <c r="AF166" s="46"/>
      <c r="AG166" s="46"/>
    </row>
    <row r="167" spans="1:33" ht="15.75" hidden="1" outlineLevel="1" collapsed="1">
      <c r="A167" s="62" t="str">
        <f>IF(OR(C167="",D167=""),"",$D$3&amp;"_"&amp;ROW()-14-COUNTBLANK($D$14:D167))</f>
        <v/>
      </c>
      <c r="B167" s="208" t="s">
        <v>38</v>
      </c>
      <c r="C167" s="208"/>
      <c r="D167" s="208"/>
      <c r="E167" s="208"/>
      <c r="F167" s="208"/>
      <c r="G167" s="208"/>
      <c r="H167" s="208"/>
      <c r="I167" s="208"/>
      <c r="J167" s="208"/>
      <c r="K167" s="208"/>
      <c r="L167" s="208"/>
      <c r="M167" s="208"/>
      <c r="N167" s="208"/>
      <c r="O167" s="208"/>
      <c r="P167" s="208"/>
      <c r="Q167" s="208"/>
      <c r="R167" s="208"/>
      <c r="S167" s="208"/>
      <c r="T167" s="48"/>
      <c r="U167" s="48"/>
      <c r="V167" s="48"/>
      <c r="W167" s="48"/>
      <c r="X167" s="48"/>
      <c r="Y167" s="48"/>
      <c r="Z167" s="48"/>
      <c r="AA167" s="48"/>
      <c r="AB167" s="48"/>
      <c r="AC167" s="48"/>
      <c r="AD167" s="48"/>
      <c r="AE167" s="48"/>
      <c r="AF167" s="48"/>
      <c r="AG167" s="48"/>
    </row>
    <row r="168" spans="1:33" ht="150" hidden="1" outlineLevel="1">
      <c r="A168" s="62" t="str">
        <f>IF(OR(C168="",D168=""),"",$D$3&amp;"_"&amp;ROW()-14-COUNTBLANK($D$14:D168))</f>
        <v>BCTT_135</v>
      </c>
      <c r="B168" s="80" t="s">
        <v>152</v>
      </c>
      <c r="C168" s="16" t="s">
        <v>2332</v>
      </c>
      <c r="D168" s="16" t="s">
        <v>2127</v>
      </c>
      <c r="E168" s="18" t="s">
        <v>1666</v>
      </c>
      <c r="F168" s="18"/>
      <c r="G168" s="18"/>
      <c r="H168" s="18"/>
      <c r="I168" s="18"/>
      <c r="J168" s="18"/>
      <c r="K168" s="18"/>
      <c r="L168" s="18"/>
      <c r="M168" s="18"/>
      <c r="N168" s="18"/>
      <c r="O168" s="18"/>
      <c r="P168" s="18"/>
      <c r="Q168" s="61" t="str">
        <f t="shared" ref="Q168:Q170" si="18">IF(OR(IF(G168="",IF(F168="",IF(E168="","",E168),F168),G168)="F",IF(J168="",IF(I168="",IF(H168="","",H168),I168),J168)="F",IF(M168="",IF(L168="",IF(K168="","",K168),L168),M168)="F",IF(P168="",IF(O168="",IF(N168="","",N168),O168),P168)="F")=TRUE,"F",IF(OR(IF(G168="",IF(F168="",IF(E168="","",E168),F168),G168)="PE",IF(J168="",IF(I168="",IF(H168="","",H168),I168),J168)="PE",IF(M168="",IF(L168="",IF(K168="","",K168),L168),M168)="PE",IF(P168="",IF(O168="",IF(N168="","",N168),O168),P168)="PE")=TRUE,"PE",IF(AND(IF(G168="",IF(F168="",IF(E168="","",E168),F168),G168)="",IF(J168="",IF(I168="",IF(H168="","",H168),I168),J168)="",IF(M168="",IF(L168="",IF(K168="","",K168),L168),M168)="",IF(P168="",IF(O168="",IF(N168="","",N168),O168),P168)="")=TRUE,"","P")))</f>
        <v>P</v>
      </c>
      <c r="R168" s="73"/>
      <c r="S168" s="73"/>
      <c r="T168" s="46"/>
      <c r="U168" s="46"/>
      <c r="V168" s="46"/>
      <c r="W168" s="46"/>
      <c r="X168" s="46"/>
      <c r="Y168" s="46"/>
      <c r="Z168" s="46"/>
      <c r="AA168" s="46"/>
      <c r="AB168" s="46"/>
      <c r="AC168" s="46"/>
      <c r="AD168" s="46"/>
      <c r="AE168" s="46"/>
      <c r="AF168" s="46"/>
      <c r="AG168" s="46"/>
    </row>
    <row r="169" spans="1:33" ht="120" hidden="1" outlineLevel="1">
      <c r="A169" s="62" t="str">
        <f>IF(OR(C169="",D169=""),"",$D$3&amp;"_"&amp;ROW()-14-COUNTBLANK($D$14:D169))</f>
        <v>BCTT_136</v>
      </c>
      <c r="B169" s="80" t="s">
        <v>2122</v>
      </c>
      <c r="C169" s="16" t="s">
        <v>2123</v>
      </c>
      <c r="D169" s="16" t="s">
        <v>2124</v>
      </c>
      <c r="E169" s="18" t="s">
        <v>1666</v>
      </c>
      <c r="F169" s="18"/>
      <c r="G169" s="18"/>
      <c r="H169" s="18"/>
      <c r="I169" s="18"/>
      <c r="J169" s="18"/>
      <c r="K169" s="18"/>
      <c r="L169" s="18"/>
      <c r="M169" s="18"/>
      <c r="N169" s="18"/>
      <c r="O169" s="18"/>
      <c r="P169" s="18"/>
      <c r="Q169" s="61" t="str">
        <f t="shared" ref="Q169" si="19">IF(OR(IF(G169="",IF(F169="",IF(E169="","",E169),F169),G169)="F",IF(J169="",IF(I169="",IF(H169="","",H169),I169),J169)="F",IF(M169="",IF(L169="",IF(K169="","",K169),L169),M169)="F",IF(P169="",IF(O169="",IF(N169="","",N169),O169),P169)="F")=TRUE,"F",IF(OR(IF(G169="",IF(F169="",IF(E169="","",E169),F169),G169)="PE",IF(J169="",IF(I169="",IF(H169="","",H169),I169),J169)="PE",IF(M169="",IF(L169="",IF(K169="","",K169),L169),M169)="PE",IF(P169="",IF(O169="",IF(N169="","",N169),O169),P169)="PE")=TRUE,"PE",IF(AND(IF(G169="",IF(F169="",IF(E169="","",E169),F169),G169)="",IF(J169="",IF(I169="",IF(H169="","",H169),I169),J169)="",IF(M169="",IF(L169="",IF(K169="","",K169),L169),M169)="",IF(P169="",IF(O169="",IF(N169="","",N169),O169),P169)="")=TRUE,"","P")))</f>
        <v>P</v>
      </c>
      <c r="R169" s="73"/>
      <c r="S169" s="73"/>
      <c r="T169" s="46"/>
      <c r="U169" s="46"/>
      <c r="V169" s="46"/>
      <c r="W169" s="46"/>
      <c r="X169" s="46"/>
      <c r="Y169" s="46"/>
      <c r="Z169" s="46"/>
      <c r="AA169" s="46"/>
      <c r="AB169" s="46"/>
      <c r="AC169" s="46"/>
      <c r="AD169" s="46"/>
      <c r="AE169" s="46"/>
      <c r="AF169" s="46"/>
      <c r="AG169" s="46"/>
    </row>
    <row r="170" spans="1:33" ht="165" hidden="1" outlineLevel="1">
      <c r="A170" s="62" t="str">
        <f>IF(OR(C170="",D170=""),"",$D$3&amp;"_"&amp;ROW()-14-COUNTBLANK($D$14:D170))</f>
        <v>BCTT_137</v>
      </c>
      <c r="B170" s="16" t="s">
        <v>41</v>
      </c>
      <c r="C170" s="16" t="s">
        <v>154</v>
      </c>
      <c r="D170" s="81" t="s">
        <v>392</v>
      </c>
      <c r="E170" s="18" t="s">
        <v>1666</v>
      </c>
      <c r="F170" s="18"/>
      <c r="G170" s="18"/>
      <c r="H170" s="17"/>
      <c r="I170" s="17"/>
      <c r="J170" s="17"/>
      <c r="K170" s="17"/>
      <c r="L170" s="17"/>
      <c r="M170" s="17"/>
      <c r="N170" s="17"/>
      <c r="O170" s="17"/>
      <c r="P170" s="17"/>
      <c r="Q170" s="60" t="str">
        <f t="shared" si="18"/>
        <v>P</v>
      </c>
      <c r="R170" s="73"/>
      <c r="S170" s="73"/>
      <c r="T170" s="46"/>
      <c r="U170" s="46"/>
      <c r="V170" s="46"/>
      <c r="W170" s="46"/>
      <c r="X170" s="46"/>
      <c r="Y170" s="46"/>
      <c r="Z170" s="46"/>
      <c r="AA170" s="46"/>
      <c r="AB170" s="46"/>
      <c r="AC170" s="46"/>
      <c r="AD170" s="46"/>
      <c r="AE170" s="46"/>
      <c r="AF170" s="46"/>
      <c r="AG170" s="46"/>
    </row>
    <row r="171" spans="1:33" ht="15.75" hidden="1" outlineLevel="1">
      <c r="A171" s="62" t="str">
        <f>IF(OR(C171="",D171=""),"",$D$3&amp;"_"&amp;ROW()-14-COUNTBLANK($D$14:D171))</f>
        <v/>
      </c>
      <c r="B171" s="209" t="s">
        <v>123</v>
      </c>
      <c r="C171" s="210"/>
      <c r="D171" s="210"/>
      <c r="E171" s="210"/>
      <c r="F171" s="210"/>
      <c r="G171" s="210"/>
      <c r="H171" s="210"/>
      <c r="I171" s="210"/>
      <c r="J171" s="210"/>
      <c r="K171" s="210"/>
      <c r="L171" s="210"/>
      <c r="M171" s="210"/>
      <c r="N171" s="210"/>
      <c r="O171" s="210"/>
      <c r="P171" s="210"/>
      <c r="Q171" s="210"/>
      <c r="R171" s="210"/>
      <c r="S171" s="210"/>
      <c r="T171" s="43"/>
      <c r="U171" s="43"/>
      <c r="V171" s="43"/>
      <c r="W171" s="43"/>
      <c r="X171" s="43"/>
      <c r="Y171" s="43"/>
      <c r="Z171" s="43"/>
      <c r="AA171" s="43"/>
      <c r="AB171" s="43"/>
      <c r="AC171" s="43"/>
      <c r="AD171" s="43"/>
      <c r="AE171" s="43"/>
      <c r="AF171" s="43"/>
      <c r="AG171" s="43"/>
    </row>
    <row r="172" spans="1:33" s="118" customFormat="1" ht="30" hidden="1" outlineLevel="1">
      <c r="A172" s="62" t="str">
        <f>IF(OR(C172="",D172=""),"",$D$3&amp;"_"&amp;ROW()-14-COUNTBLANK($D$14:D172))</f>
        <v>BCTT_138</v>
      </c>
      <c r="B172" s="123" t="s">
        <v>2125</v>
      </c>
      <c r="C172" s="123" t="s">
        <v>2129</v>
      </c>
      <c r="D172" s="116" t="s">
        <v>2126</v>
      </c>
      <c r="E172" s="158" t="s">
        <v>1666</v>
      </c>
      <c r="F172" s="114"/>
      <c r="G172" s="114"/>
      <c r="H172" s="114"/>
      <c r="I172" s="114"/>
      <c r="J172" s="114"/>
      <c r="K172" s="114"/>
      <c r="L172" s="114"/>
      <c r="M172" s="114"/>
      <c r="N172" s="114"/>
      <c r="O172" s="114"/>
      <c r="P172" s="114"/>
      <c r="Q172" s="115" t="str">
        <f t="shared" ref="Q172" si="20">IF(OR(IF(G172="",IF(F172="",IF(E172="","",E172),F172),G172)="F",IF(J172="",IF(I172="",IF(H172="","",H172),I172),J172)="F",IF(M172="",IF(L172="",IF(K172="","",K172),L172),M172)="F",IF(P172="",IF(O172="",IF(N172="","",N172),O172),P172)="F")=TRUE,"F",IF(OR(IF(G172="",IF(F172="",IF(E172="","",E172),F172),G172)="PE",IF(J172="",IF(I172="",IF(H172="","",H172),I172),J172)="PE",IF(M172="",IF(L172="",IF(K172="","",K172),L172),M172)="PE",IF(P172="",IF(O172="",IF(N172="","",N172),O172),P172)="PE")=TRUE,"PE",IF(AND(IF(G172="",IF(F172="",IF(E172="","",E172),F172),G172)="",IF(J172="",IF(I172="",IF(H172="","",H172),I172),J172)="",IF(M172="",IF(L172="",IF(K172="","",K172),L172),M172)="",IF(P172="",IF(O172="",IF(N172="","",N172),O172),P172)="")=TRUE,"","P")))</f>
        <v>P</v>
      </c>
      <c r="R172" s="116"/>
      <c r="S172" s="117"/>
    </row>
    <row r="173" spans="1:33" ht="30" hidden="1" outlineLevel="1">
      <c r="A173" s="62" t="str">
        <f>IF(OR(C173="",D173=""),"",$D$3&amp;"_"&amp;ROW()-14-COUNTBLANK($D$14:D173))</f>
        <v>BCTT_139</v>
      </c>
      <c r="B173" s="16" t="s">
        <v>2128</v>
      </c>
      <c r="C173" s="16" t="s">
        <v>2130</v>
      </c>
      <c r="D173" s="16" t="s">
        <v>2131</v>
      </c>
      <c r="E173" s="158" t="s">
        <v>1666</v>
      </c>
      <c r="F173" s="18"/>
      <c r="G173" s="18"/>
      <c r="H173" s="18"/>
      <c r="I173" s="18"/>
      <c r="J173" s="18"/>
      <c r="K173" s="18"/>
      <c r="L173" s="18"/>
      <c r="M173" s="18"/>
      <c r="N173" s="18"/>
      <c r="O173" s="18"/>
      <c r="P173" s="18"/>
      <c r="Q173" s="61" t="str">
        <f t="shared" ref="Q173" si="21">IF(OR(IF(G173="",IF(F173="",IF(E173="","",E173),F173),G173)="F",IF(J173="",IF(I173="",IF(H173="","",H173),I173),J173)="F",IF(M173="",IF(L173="",IF(K173="","",K173),L173),M173)="F",IF(P173="",IF(O173="",IF(N173="","",N173),O173),P173)="F")=TRUE,"F",IF(OR(IF(G173="",IF(F173="",IF(E173="","",E173),F173),G173)="PE",IF(J173="",IF(I173="",IF(H173="","",H173),I173),J173)="PE",IF(M173="",IF(L173="",IF(K173="","",K173),L173),M173)="PE",IF(P173="",IF(O173="",IF(N173="","",N173),O173),P173)="PE")=TRUE,"PE",IF(AND(IF(G173="",IF(F173="",IF(E173="","",E173),F173),G173)="",IF(J173="",IF(I173="",IF(H173="","",H173),I173),J173)="",IF(M173="",IF(L173="",IF(K173="","",K173),L173),M173)="",IF(P173="",IF(O173="",IF(N173="","",N173),O173),P173)="")=TRUE,"","P")))</f>
        <v>P</v>
      </c>
      <c r="R173" s="73"/>
      <c r="S173" s="73"/>
      <c r="T173" s="46"/>
      <c r="U173" s="46"/>
      <c r="V173" s="46"/>
      <c r="W173" s="46"/>
      <c r="X173" s="46"/>
      <c r="Y173" s="46"/>
      <c r="Z173" s="46"/>
      <c r="AA173" s="46"/>
      <c r="AB173" s="46"/>
      <c r="AC173" s="46"/>
      <c r="AD173" s="46"/>
      <c r="AE173" s="46"/>
      <c r="AF173" s="46"/>
      <c r="AG173" s="46"/>
    </row>
    <row r="174" spans="1:33" ht="45" hidden="1" outlineLevel="1">
      <c r="A174" s="62" t="str">
        <f>IF(OR(C174="",D174=""),"",$D$3&amp;"_"&amp;ROW()-14-COUNTBLANK($D$14:D174))</f>
        <v>BCTT_140</v>
      </c>
      <c r="B174" s="16" t="s">
        <v>2135</v>
      </c>
      <c r="C174" s="16" t="s">
        <v>2130</v>
      </c>
      <c r="D174" s="16" t="s">
        <v>2136</v>
      </c>
      <c r="E174" s="158" t="s">
        <v>2326</v>
      </c>
      <c r="F174" s="18"/>
      <c r="G174" s="18"/>
      <c r="H174" s="18"/>
      <c r="I174" s="18"/>
      <c r="J174" s="18"/>
      <c r="K174" s="18"/>
      <c r="L174" s="18"/>
      <c r="M174" s="18"/>
      <c r="N174" s="18"/>
      <c r="O174" s="18"/>
      <c r="P174" s="18"/>
      <c r="Q174" s="61" t="str">
        <f t="shared" ref="Q174" si="22">IF(OR(IF(G174="",IF(F174="",IF(E174="","",E174),F174),G174)="F",IF(J174="",IF(I174="",IF(H174="","",H174),I174),J174)="F",IF(M174="",IF(L174="",IF(K174="","",K174),L174),M174)="F",IF(P174="",IF(O174="",IF(N174="","",N174),O174),P174)="F")=TRUE,"F",IF(OR(IF(G174="",IF(F174="",IF(E174="","",E174),F174),G174)="PE",IF(J174="",IF(I174="",IF(H174="","",H174),I174),J174)="PE",IF(M174="",IF(L174="",IF(K174="","",K174),L174),M174)="PE",IF(P174="",IF(O174="",IF(N174="","",N174),O174),P174)="PE")=TRUE,"PE",IF(AND(IF(G174="",IF(F174="",IF(E174="","",E174),F174),G174)="",IF(J174="",IF(I174="",IF(H174="","",H174),I174),J174)="",IF(M174="",IF(L174="",IF(K174="","",K174),L174),M174)="",IF(P174="",IF(O174="",IF(N174="","",N174),O174),P174)="")=TRUE,"","P")))</f>
        <v>PE</v>
      </c>
      <c r="R174" s="73"/>
      <c r="S174" s="73" t="s">
        <v>2333</v>
      </c>
      <c r="T174" s="46"/>
      <c r="U174" s="46"/>
      <c r="V174" s="46"/>
      <c r="W174" s="46"/>
      <c r="X174" s="46"/>
      <c r="Y174" s="46"/>
      <c r="Z174" s="46"/>
      <c r="AA174" s="46"/>
      <c r="AB174" s="46"/>
      <c r="AC174" s="46"/>
      <c r="AD174" s="46"/>
      <c r="AE174" s="46"/>
      <c r="AF174" s="46"/>
      <c r="AG174" s="46"/>
    </row>
    <row r="175" spans="1:33" ht="15.75" hidden="1" outlineLevel="1">
      <c r="A175" s="62" t="str">
        <f>IF(OR(C175="",D175=""),"",$D$3&amp;"_"&amp;ROW()-14-COUNTBLANK($D$14:D175))</f>
        <v>BCTT_141</v>
      </c>
      <c r="B175" s="16" t="s">
        <v>2132</v>
      </c>
      <c r="C175" s="16" t="s">
        <v>2133</v>
      </c>
      <c r="D175" s="16" t="s">
        <v>2134</v>
      </c>
      <c r="E175" s="158" t="s">
        <v>1666</v>
      </c>
      <c r="F175" s="18"/>
      <c r="G175" s="18"/>
      <c r="H175" s="18"/>
      <c r="I175" s="18"/>
      <c r="J175" s="18"/>
      <c r="K175" s="18"/>
      <c r="L175" s="18"/>
      <c r="M175" s="18"/>
      <c r="N175" s="18"/>
      <c r="O175" s="18"/>
      <c r="P175" s="18"/>
      <c r="Q175" s="61" t="str">
        <f t="shared" ref="Q175" si="23">IF(OR(IF(G175="",IF(F175="",IF(E175="","",E175),F175),G175)="F",IF(J175="",IF(I175="",IF(H175="","",H175),I175),J175)="F",IF(M175="",IF(L175="",IF(K175="","",K175),L175),M175)="F",IF(P175="",IF(O175="",IF(N175="","",N175),O175),P175)="F")=TRUE,"F",IF(OR(IF(G175="",IF(F175="",IF(E175="","",E175),F175),G175)="PE",IF(J175="",IF(I175="",IF(H175="","",H175),I175),J175)="PE",IF(M175="",IF(L175="",IF(K175="","",K175),L175),M175)="PE",IF(P175="",IF(O175="",IF(N175="","",N175),O175),P175)="PE")=TRUE,"PE",IF(AND(IF(G175="",IF(F175="",IF(E175="","",E175),F175),G175)="",IF(J175="",IF(I175="",IF(H175="","",H175),I175),J175)="",IF(M175="",IF(L175="",IF(K175="","",K175),L175),M175)="",IF(P175="",IF(O175="",IF(N175="","",N175),O175),P175)="")=TRUE,"","P")))</f>
        <v>P</v>
      </c>
      <c r="R175" s="73"/>
      <c r="S175" s="73"/>
      <c r="T175" s="46"/>
      <c r="U175" s="46"/>
      <c r="V175" s="46"/>
      <c r="W175" s="46"/>
      <c r="X175" s="46"/>
      <c r="Y175" s="46"/>
      <c r="Z175" s="46"/>
      <c r="AA175" s="46"/>
      <c r="AB175" s="46"/>
      <c r="AC175" s="46"/>
      <c r="AD175" s="46"/>
      <c r="AE175" s="46"/>
      <c r="AF175" s="46"/>
      <c r="AG175" s="46"/>
    </row>
    <row r="176" spans="1:33" ht="22.9" customHeight="1" collapsed="1">
      <c r="A176" s="62" t="str">
        <f>IF(OR(C176="",D176=""),"",$D$3&amp;"_"&amp;ROW()-14-COUNTBLANK($D$14:D176))</f>
        <v/>
      </c>
      <c r="B176" s="276" t="s">
        <v>2120</v>
      </c>
      <c r="C176" s="276"/>
      <c r="D176" s="276"/>
      <c r="E176" s="276"/>
      <c r="F176" s="276"/>
      <c r="G176" s="276"/>
      <c r="H176" s="276"/>
      <c r="I176" s="276"/>
      <c r="J176" s="276"/>
      <c r="K176" s="276"/>
      <c r="L176" s="276"/>
      <c r="M176" s="276"/>
      <c r="N176" s="276"/>
      <c r="O176" s="276"/>
      <c r="P176" s="276"/>
      <c r="Q176" s="276"/>
      <c r="R176" s="276"/>
      <c r="S176" s="276"/>
      <c r="T176" s="46"/>
      <c r="U176" s="46"/>
      <c r="V176" s="46"/>
      <c r="W176" s="46"/>
      <c r="X176" s="46"/>
      <c r="Y176" s="46"/>
      <c r="Z176" s="46"/>
      <c r="AA176" s="46"/>
      <c r="AB176" s="46"/>
      <c r="AC176" s="46"/>
      <c r="AD176" s="46"/>
      <c r="AE176" s="46"/>
      <c r="AF176" s="46"/>
      <c r="AG176" s="46"/>
    </row>
    <row r="177" spans="1:33" ht="15.75" hidden="1" outlineLevel="1" collapsed="1">
      <c r="A177" s="62" t="str">
        <f>IF(OR(C177="",D177=""),"",$D$3&amp;"_"&amp;ROW()-14-COUNTBLANK($D$14:D177))</f>
        <v/>
      </c>
      <c r="B177" s="208" t="s">
        <v>38</v>
      </c>
      <c r="C177" s="208"/>
      <c r="D177" s="208"/>
      <c r="E177" s="208"/>
      <c r="F177" s="208"/>
      <c r="G177" s="208"/>
      <c r="H177" s="208"/>
      <c r="I177" s="208"/>
      <c r="J177" s="208"/>
      <c r="K177" s="208"/>
      <c r="L177" s="208"/>
      <c r="M177" s="208"/>
      <c r="N177" s="208"/>
      <c r="O177" s="208"/>
      <c r="P177" s="208"/>
      <c r="Q177" s="208"/>
      <c r="R177" s="208"/>
      <c r="S177" s="208"/>
      <c r="T177" s="48"/>
      <c r="U177" s="48"/>
      <c r="V177" s="48"/>
      <c r="W177" s="48"/>
      <c r="X177" s="48"/>
      <c r="Y177" s="48"/>
      <c r="Z177" s="48"/>
      <c r="AA177" s="48"/>
      <c r="AB177" s="48"/>
      <c r="AC177" s="48"/>
      <c r="AD177" s="48"/>
      <c r="AE177" s="48"/>
      <c r="AF177" s="48"/>
      <c r="AG177" s="48"/>
    </row>
    <row r="178" spans="1:33" ht="75" hidden="1" outlineLevel="1">
      <c r="A178" s="62" t="str">
        <f>IF(OR(C178="",D178=""),"",$D$3&amp;"_"&amp;ROW()-14-COUNTBLANK($D$14:D178))</f>
        <v>BCTT_142</v>
      </c>
      <c r="B178" s="80" t="s">
        <v>152</v>
      </c>
      <c r="C178" s="16" t="s">
        <v>153</v>
      </c>
      <c r="D178" s="16" t="s">
        <v>2334</v>
      </c>
      <c r="E178" s="18" t="s">
        <v>1666</v>
      </c>
      <c r="F178" s="18"/>
      <c r="G178" s="18"/>
      <c r="H178" s="18"/>
      <c r="I178" s="18"/>
      <c r="J178" s="18"/>
      <c r="K178" s="18"/>
      <c r="L178" s="18"/>
      <c r="M178" s="18"/>
      <c r="N178" s="18"/>
      <c r="O178" s="18"/>
      <c r="P178" s="18"/>
      <c r="Q178" s="61" t="str">
        <f t="shared" ref="Q178:Q181" si="24">IF(OR(IF(G178="",IF(F178="",IF(E178="","",E178),F178),G178)="F",IF(J178="",IF(I178="",IF(H178="","",H178),I178),J178)="F",IF(M178="",IF(L178="",IF(K178="","",K178),L178),M178)="F",IF(P178="",IF(O178="",IF(N178="","",N178),O178),P178)="F")=TRUE,"F",IF(OR(IF(G178="",IF(F178="",IF(E178="","",E178),F178),G178)="PE",IF(J178="",IF(I178="",IF(H178="","",H178),I178),J178)="PE",IF(M178="",IF(L178="",IF(K178="","",K178),L178),M178)="PE",IF(P178="",IF(O178="",IF(N178="","",N178),O178),P178)="PE")=TRUE,"PE",IF(AND(IF(G178="",IF(F178="",IF(E178="","",E178),F178),G178)="",IF(J178="",IF(I178="",IF(H178="","",H178),I178),J178)="",IF(M178="",IF(L178="",IF(K178="","",K178),L178),M178)="",IF(P178="",IF(O178="",IF(N178="","",N178),O178),P178)="")=TRUE,"","P")))</f>
        <v>P</v>
      </c>
      <c r="R178" s="73"/>
      <c r="S178" s="73"/>
      <c r="T178" s="46"/>
      <c r="U178" s="46"/>
      <c r="V178" s="46"/>
      <c r="W178" s="46"/>
      <c r="X178" s="46"/>
      <c r="Y178" s="46"/>
      <c r="Z178" s="46"/>
      <c r="AA178" s="46"/>
      <c r="AB178" s="46"/>
      <c r="AC178" s="46"/>
      <c r="AD178" s="46"/>
      <c r="AE178" s="46"/>
      <c r="AF178" s="46"/>
      <c r="AG178" s="46"/>
    </row>
    <row r="179" spans="1:33" ht="165" hidden="1" outlineLevel="1">
      <c r="A179" s="62" t="str">
        <f>IF(OR(C179="",D179=""),"",$D$3&amp;"_"&amp;ROW()-14-COUNTBLANK($D$14:D179))</f>
        <v>BCTT_143</v>
      </c>
      <c r="B179" s="16" t="s">
        <v>41</v>
      </c>
      <c r="C179" s="16" t="s">
        <v>154</v>
      </c>
      <c r="D179" s="81" t="s">
        <v>392</v>
      </c>
      <c r="E179" s="18" t="s">
        <v>1666</v>
      </c>
      <c r="F179" s="18"/>
      <c r="G179" s="18"/>
      <c r="H179" s="17"/>
      <c r="I179" s="17"/>
      <c r="J179" s="17"/>
      <c r="K179" s="17"/>
      <c r="L179" s="17"/>
      <c r="M179" s="17"/>
      <c r="N179" s="17"/>
      <c r="O179" s="17"/>
      <c r="P179" s="17"/>
      <c r="Q179" s="60" t="str">
        <f t="shared" si="24"/>
        <v>P</v>
      </c>
      <c r="R179" s="73"/>
      <c r="S179" s="73"/>
      <c r="T179" s="46"/>
      <c r="U179" s="46"/>
      <c r="V179" s="46"/>
      <c r="W179" s="46"/>
      <c r="X179" s="46"/>
      <c r="Y179" s="46"/>
      <c r="Z179" s="46"/>
      <c r="AA179" s="46"/>
      <c r="AB179" s="46"/>
      <c r="AC179" s="46"/>
      <c r="AD179" s="46"/>
      <c r="AE179" s="46"/>
      <c r="AF179" s="46"/>
      <c r="AG179" s="46"/>
    </row>
    <row r="180" spans="1:33" ht="30" hidden="1" outlineLevel="1">
      <c r="A180" s="62" t="str">
        <f>IF(OR(C180="",D180=""),"",$D$3&amp;"_"&amp;ROW()-14-COUNTBLANK($D$14:D180))</f>
        <v>BCTT_144</v>
      </c>
      <c r="B180" s="16" t="s">
        <v>42</v>
      </c>
      <c r="C180" s="16" t="s">
        <v>1856</v>
      </c>
      <c r="D180" s="73" t="s">
        <v>89</v>
      </c>
      <c r="E180" s="18" t="s">
        <v>2326</v>
      </c>
      <c r="F180" s="18"/>
      <c r="G180" s="18"/>
      <c r="H180" s="18"/>
      <c r="I180" s="18"/>
      <c r="J180" s="18"/>
      <c r="K180" s="18"/>
      <c r="L180" s="18"/>
      <c r="M180" s="18"/>
      <c r="N180" s="18"/>
      <c r="O180" s="18"/>
      <c r="P180" s="18"/>
      <c r="Q180" s="61" t="str">
        <f t="shared" si="24"/>
        <v>PE</v>
      </c>
      <c r="R180" s="73"/>
      <c r="S180" s="73"/>
      <c r="T180" s="46"/>
      <c r="U180" s="46"/>
      <c r="V180" s="46"/>
      <c r="W180" s="46"/>
      <c r="X180" s="46"/>
      <c r="Y180" s="46"/>
      <c r="Z180" s="46"/>
      <c r="AA180" s="46"/>
      <c r="AB180" s="46"/>
      <c r="AC180" s="46"/>
      <c r="AD180" s="46"/>
      <c r="AE180" s="46"/>
      <c r="AF180" s="46"/>
      <c r="AG180" s="46"/>
    </row>
    <row r="181" spans="1:33" ht="30" hidden="1" outlineLevel="1">
      <c r="A181" s="62" t="str">
        <f>IF(OR(C181="",D181=""),"",$D$3&amp;"_"&amp;ROW()-14-COUNTBLANK($D$14:D181))</f>
        <v>BCTT_145</v>
      </c>
      <c r="B181" s="16" t="s">
        <v>43</v>
      </c>
      <c r="C181" s="16" t="s">
        <v>1857</v>
      </c>
      <c r="D181" s="16" t="s">
        <v>90</v>
      </c>
      <c r="E181" s="18" t="s">
        <v>2326</v>
      </c>
      <c r="F181" s="18"/>
      <c r="G181" s="18"/>
      <c r="H181" s="18"/>
      <c r="I181" s="18"/>
      <c r="J181" s="18"/>
      <c r="K181" s="18"/>
      <c r="L181" s="18"/>
      <c r="M181" s="18"/>
      <c r="N181" s="18"/>
      <c r="O181" s="18"/>
      <c r="P181" s="18"/>
      <c r="Q181" s="61" t="str">
        <f t="shared" si="24"/>
        <v>PE</v>
      </c>
      <c r="R181" s="73"/>
      <c r="S181" s="73"/>
      <c r="T181" s="46"/>
      <c r="U181" s="46"/>
      <c r="V181" s="46"/>
      <c r="W181" s="46"/>
      <c r="X181" s="46"/>
      <c r="Y181" s="46"/>
      <c r="Z181" s="46"/>
      <c r="AA181" s="46"/>
      <c r="AB181" s="46"/>
      <c r="AC181" s="46"/>
      <c r="AD181" s="46"/>
      <c r="AE181" s="46"/>
      <c r="AF181" s="46"/>
      <c r="AG181" s="46"/>
    </row>
    <row r="182" spans="1:33" ht="15.75" hidden="1" outlineLevel="1">
      <c r="A182" s="62" t="str">
        <f>IF(OR(C182="",D182=""),"",$D$3&amp;"_"&amp;ROW()-14-COUNTBLANK($D$14:D182))</f>
        <v/>
      </c>
      <c r="B182" s="208" t="s">
        <v>60</v>
      </c>
      <c r="C182" s="208"/>
      <c r="D182" s="208"/>
      <c r="E182" s="208"/>
      <c r="F182" s="208"/>
      <c r="G182" s="208"/>
      <c r="H182" s="208"/>
      <c r="I182" s="208"/>
      <c r="J182" s="208"/>
      <c r="K182" s="208"/>
      <c r="L182" s="208"/>
      <c r="M182" s="208"/>
      <c r="N182" s="208"/>
      <c r="O182" s="208"/>
      <c r="P182" s="208"/>
      <c r="Q182" s="208"/>
      <c r="R182" s="208"/>
      <c r="S182" s="208"/>
      <c r="T182" s="46"/>
      <c r="U182" s="46"/>
      <c r="V182" s="46"/>
      <c r="W182" s="49"/>
      <c r="X182" s="49"/>
      <c r="Y182" s="49"/>
      <c r="Z182" s="49"/>
      <c r="AA182" s="49"/>
      <c r="AB182" s="49"/>
      <c r="AC182" s="49"/>
      <c r="AD182" s="49"/>
      <c r="AE182" s="49"/>
      <c r="AF182" s="49"/>
      <c r="AG182" s="49"/>
    </row>
    <row r="183" spans="1:33" ht="21" hidden="1" customHeight="1" outlineLevel="1">
      <c r="A183" s="62" t="str">
        <f>IF(OR(C183="",D183=""),"",$D$3&amp;"_"&amp;ROW()-14-COUNTBLANK($D$14:D183))</f>
        <v/>
      </c>
      <c r="B183" s="201" t="s">
        <v>1858</v>
      </c>
      <c r="C183" s="201"/>
      <c r="D183" s="201"/>
      <c r="E183" s="201"/>
      <c r="F183" s="201"/>
      <c r="G183" s="201"/>
      <c r="H183" s="202"/>
      <c r="I183" s="202"/>
      <c r="J183" s="202"/>
      <c r="K183" s="202"/>
      <c r="L183" s="202"/>
      <c r="M183" s="202"/>
      <c r="N183" s="202"/>
      <c r="O183" s="202"/>
      <c r="P183" s="202"/>
      <c r="Q183" s="201"/>
      <c r="R183" s="201"/>
      <c r="S183" s="201"/>
      <c r="T183" s="48"/>
      <c r="U183" s="48"/>
      <c r="V183" s="48"/>
      <c r="W183" s="48"/>
      <c r="X183" s="48"/>
      <c r="Y183" s="48"/>
      <c r="Z183" s="48"/>
      <c r="AA183" s="48"/>
      <c r="AB183" s="48"/>
      <c r="AC183" s="48"/>
      <c r="AD183" s="48"/>
      <c r="AE183" s="48"/>
      <c r="AF183" s="48"/>
      <c r="AG183" s="48"/>
    </row>
    <row r="184" spans="1:33" ht="42" hidden="1" customHeight="1" outlineLevel="1">
      <c r="A184" s="62" t="str">
        <f>IF(OR(C184="",D184=""),"",$D$3&amp;"_"&amp;ROW()-14-COUNTBLANK($D$14:D184))</f>
        <v>BCTT_146</v>
      </c>
      <c r="B184" s="22" t="s">
        <v>67</v>
      </c>
      <c r="C184" s="22" t="s">
        <v>1859</v>
      </c>
      <c r="D184" s="16" t="s">
        <v>1870</v>
      </c>
      <c r="E184" s="18" t="s">
        <v>1666</v>
      </c>
      <c r="F184" s="18"/>
      <c r="G184" s="18"/>
      <c r="H184" s="18"/>
      <c r="I184" s="18"/>
      <c r="J184" s="18"/>
      <c r="K184" s="18"/>
      <c r="L184" s="18"/>
      <c r="M184" s="18"/>
      <c r="N184" s="18"/>
      <c r="O184" s="18"/>
      <c r="P184" s="18"/>
      <c r="Q184" s="61" t="str">
        <f>IF(OR(IF(G184="",IF(F184="",IF(E184="","",E184),F184),G184)="F",IF(J184="",IF(I184="",IF(H184="","",H184),I184),J184)="F",IF(M184="",IF(L184="",IF(K184="","",K184),L184),M184)="F",IF(P184="",IF(O184="",IF(N184="","",N184),O184),P184)="F")=TRUE,"F",IF(OR(IF(G184="",IF(F184="",IF(E184="","",E184),F184),G184)="PE",IF(J184="",IF(I184="",IF(H184="","",H184),I184),J184)="PE",IF(M184="",IF(L184="",IF(K184="","",K184),L184),M184)="PE",IF(P184="",IF(O184="",IF(N184="","",N184),O184),P184)="PE")=TRUE,"PE",IF(AND(IF(G184="",IF(F184="",IF(E184="","",E184),F184),G184)="",IF(J184="",IF(I184="",IF(H184="","",H184),I184),J184)="",IF(M184="",IF(L184="",IF(K184="","",K184),L184),M184)="",IF(P184="",IF(O184="",IF(N184="","",N184),O184),P184)="")=TRUE,"","P")))</f>
        <v>P</v>
      </c>
      <c r="R184" s="16"/>
      <c r="S184" s="16"/>
      <c r="T184" s="46"/>
      <c r="U184" s="46"/>
      <c r="V184" s="46"/>
      <c r="W184" s="46"/>
      <c r="X184" s="46"/>
      <c r="Y184" s="46"/>
      <c r="Z184" s="46"/>
      <c r="AA184" s="46"/>
      <c r="AB184" s="46"/>
      <c r="AC184" s="46"/>
      <c r="AD184" s="46"/>
      <c r="AE184" s="46"/>
      <c r="AF184" s="46"/>
      <c r="AG184" s="46"/>
    </row>
    <row r="185" spans="1:33" ht="60" hidden="1" outlineLevel="1">
      <c r="A185" s="62" t="str">
        <f>IF(OR(C185="",D185=""),"",$D$3&amp;"_"&amp;ROW()-14-COUNTBLANK($D$14:D185))</f>
        <v>BCTT_147</v>
      </c>
      <c r="B185" s="63" t="s">
        <v>70</v>
      </c>
      <c r="C185" s="63" t="s">
        <v>1860</v>
      </c>
      <c r="D185" s="63" t="s">
        <v>2339</v>
      </c>
      <c r="E185" s="18" t="s">
        <v>1666</v>
      </c>
      <c r="F185" s="18"/>
      <c r="G185" s="18"/>
      <c r="H185" s="18"/>
      <c r="I185" s="18"/>
      <c r="J185" s="18"/>
      <c r="K185" s="18"/>
      <c r="L185" s="18"/>
      <c r="M185" s="18"/>
      <c r="N185" s="18"/>
      <c r="O185" s="18"/>
      <c r="P185" s="18"/>
      <c r="Q185" s="61" t="str">
        <f t="shared" ref="Q185:Q190" si="25">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P</v>
      </c>
      <c r="R185" s="16"/>
      <c r="S185" s="16"/>
      <c r="W185" s="38"/>
      <c r="X185" s="38"/>
      <c r="Y185" s="38"/>
      <c r="Z185" s="38"/>
      <c r="AA185" s="38"/>
      <c r="AB185" s="38"/>
      <c r="AC185" s="38"/>
      <c r="AD185" s="38"/>
      <c r="AE185" s="38"/>
      <c r="AF185" s="38"/>
      <c r="AG185" s="38"/>
    </row>
    <row r="186" spans="1:33" ht="30" hidden="1" outlineLevel="1">
      <c r="A186" s="62" t="str">
        <f>IF(OR(C186="",D186=""),"",$D$3&amp;"_"&amp;ROW()-14-COUNTBLANK($D$14:D186))</f>
        <v>BCTT_148</v>
      </c>
      <c r="B186" s="63" t="s">
        <v>1872</v>
      </c>
      <c r="C186" s="63" t="s">
        <v>1871</v>
      </c>
      <c r="D186" s="63" t="s">
        <v>2335</v>
      </c>
      <c r="E186" s="18" t="s">
        <v>1666</v>
      </c>
      <c r="F186" s="18"/>
      <c r="G186" s="18"/>
      <c r="H186" s="18"/>
      <c r="I186" s="18"/>
      <c r="J186" s="18"/>
      <c r="K186" s="18"/>
      <c r="L186" s="18"/>
      <c r="M186" s="18"/>
      <c r="N186" s="18"/>
      <c r="O186" s="18"/>
      <c r="P186" s="18"/>
      <c r="Q186" s="61" t="str">
        <f t="shared" si="25"/>
        <v>P</v>
      </c>
      <c r="R186" s="16"/>
      <c r="S186" s="16"/>
      <c r="W186" s="38"/>
      <c r="X186" s="38"/>
      <c r="Y186" s="38"/>
      <c r="Z186" s="38"/>
      <c r="AA186" s="38"/>
      <c r="AB186" s="38"/>
      <c r="AC186" s="38"/>
      <c r="AD186" s="38"/>
      <c r="AE186" s="38"/>
      <c r="AF186" s="38"/>
      <c r="AG186" s="38"/>
    </row>
    <row r="187" spans="1:33" ht="30" hidden="1" outlineLevel="1">
      <c r="A187" s="62" t="str">
        <f>IF(OR(C187="",D187=""),"",$D$3&amp;"_"&amp;ROW()-14-COUNTBLANK($D$14:D187))</f>
        <v>BCTT_149</v>
      </c>
      <c r="B187" s="63" t="s">
        <v>1873</v>
      </c>
      <c r="C187" s="63" t="s">
        <v>1871</v>
      </c>
      <c r="D187" s="63" t="s">
        <v>2336</v>
      </c>
      <c r="E187" s="18" t="s">
        <v>1666</v>
      </c>
      <c r="F187" s="18"/>
      <c r="G187" s="18"/>
      <c r="H187" s="18"/>
      <c r="I187" s="18"/>
      <c r="J187" s="18"/>
      <c r="K187" s="18"/>
      <c r="L187" s="18"/>
      <c r="M187" s="18"/>
      <c r="N187" s="18"/>
      <c r="O187" s="18"/>
      <c r="P187" s="18"/>
      <c r="Q187" s="61" t="str">
        <f t="shared" si="25"/>
        <v>P</v>
      </c>
      <c r="R187" s="16"/>
      <c r="S187" s="16"/>
      <c r="W187" s="38"/>
      <c r="X187" s="38"/>
      <c r="Y187" s="38"/>
      <c r="Z187" s="38"/>
      <c r="AA187" s="38"/>
      <c r="AB187" s="38"/>
      <c r="AC187" s="38"/>
      <c r="AD187" s="38"/>
      <c r="AE187" s="38"/>
      <c r="AF187" s="38"/>
      <c r="AG187" s="38"/>
    </row>
    <row r="188" spans="1:33" ht="30" hidden="1" outlineLevel="1">
      <c r="A188" s="62" t="str">
        <f>IF(OR(C188="",D188=""),"",$D$3&amp;"_"&amp;ROW()-14-COUNTBLANK($D$14:D188))</f>
        <v>BCTT_150</v>
      </c>
      <c r="B188" s="63" t="s">
        <v>557</v>
      </c>
      <c r="C188" s="63" t="s">
        <v>1861</v>
      </c>
      <c r="D188" s="63" t="s">
        <v>553</v>
      </c>
      <c r="E188" s="18" t="s">
        <v>1666</v>
      </c>
      <c r="F188" s="18"/>
      <c r="G188" s="18"/>
      <c r="H188" s="18"/>
      <c r="I188" s="18"/>
      <c r="J188" s="18"/>
      <c r="K188" s="18"/>
      <c r="L188" s="18"/>
      <c r="M188" s="18"/>
      <c r="N188" s="18"/>
      <c r="O188" s="18"/>
      <c r="P188" s="18"/>
      <c r="Q188" s="61" t="str">
        <f t="shared" si="25"/>
        <v>P</v>
      </c>
      <c r="R188" s="16"/>
      <c r="S188" s="16"/>
      <c r="W188" s="38"/>
      <c r="X188" s="38"/>
      <c r="Y188" s="38"/>
      <c r="Z188" s="38"/>
      <c r="AA188" s="38"/>
      <c r="AB188" s="38"/>
      <c r="AC188" s="38"/>
      <c r="AD188" s="38"/>
      <c r="AE188" s="38"/>
      <c r="AF188" s="38"/>
      <c r="AG188" s="38"/>
    </row>
    <row r="189" spans="1:33" ht="45" hidden="1" outlineLevel="1">
      <c r="A189" s="62" t="str">
        <f>IF(OR(C189="",D189=""),"",$D$3&amp;"_"&amp;ROW()-14-COUNTBLANK($D$14:D189))</f>
        <v>BCTT_151</v>
      </c>
      <c r="B189" s="63" t="s">
        <v>558</v>
      </c>
      <c r="C189" s="63" t="s">
        <v>1862</v>
      </c>
      <c r="D189" s="63" t="s">
        <v>560</v>
      </c>
      <c r="E189" s="18" t="s">
        <v>1666</v>
      </c>
      <c r="F189" s="18"/>
      <c r="G189" s="18"/>
      <c r="H189" s="18"/>
      <c r="I189" s="18"/>
      <c r="J189" s="18"/>
      <c r="K189" s="18"/>
      <c r="L189" s="18"/>
      <c r="M189" s="18"/>
      <c r="N189" s="18"/>
      <c r="O189" s="18"/>
      <c r="P189" s="18"/>
      <c r="Q189" s="61" t="str">
        <f t="shared" si="25"/>
        <v>P</v>
      </c>
      <c r="R189" s="16"/>
      <c r="S189" s="16"/>
      <c r="W189" s="38"/>
      <c r="X189" s="38"/>
      <c r="Y189" s="38"/>
      <c r="Z189" s="38"/>
      <c r="AA189" s="38"/>
      <c r="AB189" s="38"/>
      <c r="AC189" s="38"/>
      <c r="AD189" s="38"/>
      <c r="AE189" s="38"/>
      <c r="AF189" s="38"/>
      <c r="AG189" s="38"/>
    </row>
    <row r="190" spans="1:33" ht="45" hidden="1" outlineLevel="1">
      <c r="A190" s="62" t="str">
        <f>IF(OR(C190="",D190=""),"",$D$3&amp;"_"&amp;ROW()-14-COUNTBLANK($D$14:D190))</f>
        <v>BCTT_152</v>
      </c>
      <c r="B190" s="63" t="s">
        <v>554</v>
      </c>
      <c r="C190" s="63" t="s">
        <v>1863</v>
      </c>
      <c r="D190" s="63" t="s">
        <v>556</v>
      </c>
      <c r="E190" s="18" t="s">
        <v>1666</v>
      </c>
      <c r="F190" s="18"/>
      <c r="G190" s="18"/>
      <c r="H190" s="18"/>
      <c r="I190" s="18"/>
      <c r="J190" s="18"/>
      <c r="K190" s="18"/>
      <c r="L190" s="18"/>
      <c r="M190" s="18"/>
      <c r="N190" s="18"/>
      <c r="O190" s="18"/>
      <c r="P190" s="18"/>
      <c r="Q190" s="61" t="str">
        <f t="shared" si="25"/>
        <v>P</v>
      </c>
      <c r="R190" s="16"/>
      <c r="S190" s="16"/>
      <c r="W190" s="38"/>
      <c r="X190" s="38"/>
      <c r="Y190" s="38"/>
      <c r="Z190" s="38"/>
      <c r="AA190" s="38"/>
      <c r="AB190" s="38"/>
      <c r="AC190" s="38"/>
      <c r="AD190" s="38"/>
      <c r="AE190" s="38"/>
      <c r="AF190" s="38"/>
      <c r="AG190" s="38"/>
    </row>
    <row r="191" spans="1:33" ht="75" hidden="1" outlineLevel="1">
      <c r="A191" s="62" t="str">
        <f>IF(OR(C191="",D191=""),"",$D$3&amp;"_"&amp;ROW()-14-COUNTBLANK($D$14:D191))</f>
        <v>BCTT_153</v>
      </c>
      <c r="B191" s="21" t="s">
        <v>61</v>
      </c>
      <c r="C191" s="21" t="s">
        <v>1864</v>
      </c>
      <c r="D191" s="63" t="s">
        <v>553</v>
      </c>
      <c r="E191" s="18" t="s">
        <v>1666</v>
      </c>
      <c r="F191" s="18"/>
      <c r="G191" s="18"/>
      <c r="H191" s="18"/>
      <c r="I191" s="18"/>
      <c r="J191" s="18"/>
      <c r="K191" s="18"/>
      <c r="L191" s="18"/>
      <c r="M191" s="18"/>
      <c r="N191" s="18"/>
      <c r="O191" s="18"/>
      <c r="P191" s="18"/>
      <c r="Q191" s="61" t="str">
        <f>IF(OR(IF(G191="",IF(F191="",IF(E191="","",E191),F191),G191)="F",IF(J191="",IF(I191="",IF(H191="","",H191),I191),J191)="F",IF(M191="",IF(L191="",IF(K191="","",K191),L191),M191)="F",IF(P191="",IF(O191="",IF(N191="","",N191),O191),P191)="F")=TRUE,"F",IF(OR(IF(G191="",IF(F191="",IF(E191="","",E191),F191),G191)="PE",IF(J191="",IF(I191="",IF(H191="","",H191),I191),J191)="PE",IF(M191="",IF(L191="",IF(K191="","",K191),L191),M191)="PE",IF(P191="",IF(O191="",IF(N191="","",N191),O191),P191)="PE")=TRUE,"PE",IF(AND(IF(G191="",IF(F191="",IF(E191="","",E191),F191),G191)="",IF(J191="",IF(I191="",IF(H191="","",H191),I191),J191)="",IF(M191="",IF(L191="",IF(K191="","",K191),L191),M191)="",IF(P191="",IF(O191="",IF(N191="","",N191),O191),P191)="")=TRUE,"","P")))</f>
        <v>P</v>
      </c>
      <c r="R191" s="16"/>
      <c r="S191" s="16"/>
      <c r="W191" s="38"/>
      <c r="X191" s="38"/>
      <c r="Y191" s="38"/>
      <c r="Z191" s="38"/>
      <c r="AA191" s="38"/>
      <c r="AB191" s="38"/>
      <c r="AC191" s="38"/>
      <c r="AD191" s="38"/>
      <c r="AE191" s="38"/>
      <c r="AF191" s="38"/>
      <c r="AG191" s="38"/>
    </row>
    <row r="192" spans="1:33" ht="30" hidden="1" outlineLevel="1">
      <c r="A192" s="62" t="str">
        <f>IF(OR(C192="",D192=""),"",$D$3&amp;"_"&amp;ROW()-14-COUNTBLANK($D$14:D192))</f>
        <v>BCTT_154</v>
      </c>
      <c r="B192" s="21" t="s">
        <v>68</v>
      </c>
      <c r="C192" s="21" t="s">
        <v>1865</v>
      </c>
      <c r="D192" s="63" t="s">
        <v>64</v>
      </c>
      <c r="E192" s="18" t="s">
        <v>1666</v>
      </c>
      <c r="F192" s="18"/>
      <c r="G192" s="18"/>
      <c r="H192" s="18"/>
      <c r="I192" s="18"/>
      <c r="J192" s="18"/>
      <c r="K192" s="18"/>
      <c r="L192" s="18"/>
      <c r="M192" s="18"/>
      <c r="N192" s="18"/>
      <c r="O192" s="18"/>
      <c r="P192" s="18"/>
      <c r="Q192" s="61" t="str">
        <f>IF(OR(IF(G192="",IF(F192="",IF(E192="","",E192),F192),G192)="F",IF(J192="",IF(I192="",IF(H192="","",H192),I192),J192)="F",IF(M192="",IF(L192="",IF(K192="","",K192),L192),M192)="F",IF(P192="",IF(O192="",IF(N192="","",N192),O192),P192)="F")=TRUE,"F",IF(OR(IF(G192="",IF(F192="",IF(E192="","",E192),F192),G192)="PE",IF(J192="",IF(I192="",IF(H192="","",H192),I192),J192)="PE",IF(M192="",IF(L192="",IF(K192="","",K192),L192),M192)="PE",IF(P192="",IF(O192="",IF(N192="","",N192),O192),P192)="PE")=TRUE,"PE",IF(AND(IF(G192="",IF(F192="",IF(E192="","",E192),F192),G192)="",IF(J192="",IF(I192="",IF(H192="","",H192),I192),J192)="",IF(M192="",IF(L192="",IF(K192="","",K192),L192),M192)="",IF(P192="",IF(O192="",IF(N192="","",N192),O192),P192)="")=TRUE,"","P")))</f>
        <v>P</v>
      </c>
      <c r="R192" s="16"/>
      <c r="S192" s="16"/>
      <c r="W192" s="38"/>
      <c r="X192" s="38"/>
      <c r="Y192" s="38"/>
      <c r="Z192" s="38"/>
      <c r="AA192" s="38"/>
      <c r="AB192" s="38"/>
      <c r="AC192" s="38"/>
      <c r="AD192" s="38"/>
      <c r="AE192" s="38"/>
      <c r="AF192" s="38"/>
      <c r="AG192" s="38"/>
    </row>
    <row r="193" spans="1:33" ht="30" hidden="1" outlineLevel="1">
      <c r="A193" s="62" t="str">
        <f>IF(OR(C193="",D193=""),"",$D$3&amp;"_"&amp;ROW()-14-COUNTBLANK($D$14:D193))</f>
        <v>BCTT_155</v>
      </c>
      <c r="B193" s="21" t="s">
        <v>549</v>
      </c>
      <c r="C193" s="21" t="s">
        <v>1866</v>
      </c>
      <c r="D193" s="21" t="s">
        <v>551</v>
      </c>
      <c r="E193" s="18" t="s">
        <v>1666</v>
      </c>
      <c r="F193" s="18"/>
      <c r="G193" s="18"/>
      <c r="H193" s="18"/>
      <c r="I193" s="18"/>
      <c r="J193" s="18"/>
      <c r="K193" s="18"/>
      <c r="L193" s="18"/>
      <c r="M193" s="18"/>
      <c r="N193" s="18"/>
      <c r="O193" s="18"/>
      <c r="P193" s="18"/>
      <c r="Q193" s="61" t="str">
        <f t="shared" ref="Q193:Q196" si="26">IF(OR(IF(G193="",IF(F193="",IF(E193="","",E193),F193),G193)="F",IF(J193="",IF(I193="",IF(H193="","",H193),I193),J193)="F",IF(M193="",IF(L193="",IF(K193="","",K193),L193),M193)="F",IF(P193="",IF(O193="",IF(N193="","",N193),O193),P193)="F")=TRUE,"F",IF(OR(IF(G193="",IF(F193="",IF(E193="","",E193),F193),G193)="PE",IF(J193="",IF(I193="",IF(H193="","",H193),I193),J193)="PE",IF(M193="",IF(L193="",IF(K193="","",K193),L193),M193)="PE",IF(P193="",IF(O193="",IF(N193="","",N193),O193),P193)="PE")=TRUE,"PE",IF(AND(IF(G193="",IF(F193="",IF(E193="","",E193),F193),G193)="",IF(J193="",IF(I193="",IF(H193="","",H193),I193),J193)="",IF(M193="",IF(L193="",IF(K193="","",K193),L193),M193)="",IF(P193="",IF(O193="",IF(N193="","",N193),O193),P193)="")=TRUE,"","P")))</f>
        <v>P</v>
      </c>
      <c r="R193" s="16"/>
      <c r="S193" s="16"/>
      <c r="W193" s="38"/>
      <c r="X193" s="38"/>
      <c r="Y193" s="38"/>
      <c r="Z193" s="38"/>
      <c r="AA193" s="38"/>
      <c r="AB193" s="38"/>
      <c r="AC193" s="38"/>
      <c r="AD193" s="38"/>
      <c r="AE193" s="38"/>
      <c r="AF193" s="38"/>
      <c r="AG193" s="38"/>
    </row>
    <row r="194" spans="1:33" ht="45" hidden="1" outlineLevel="1">
      <c r="A194" s="62" t="str">
        <f>IF(OR(C194="",D194=""),"",$D$3&amp;"_"&amp;ROW()-14-COUNTBLANK($D$14:D194))</f>
        <v>BCTT_156</v>
      </c>
      <c r="B194" s="21" t="s">
        <v>561</v>
      </c>
      <c r="C194" s="21" t="s">
        <v>1867</v>
      </c>
      <c r="D194" s="21" t="s">
        <v>2337</v>
      </c>
      <c r="E194" s="18" t="s">
        <v>1666</v>
      </c>
      <c r="F194" s="18"/>
      <c r="G194" s="18"/>
      <c r="H194" s="18"/>
      <c r="I194" s="18"/>
      <c r="J194" s="18"/>
      <c r="K194" s="18"/>
      <c r="L194" s="18"/>
      <c r="M194" s="18"/>
      <c r="N194" s="18"/>
      <c r="O194" s="18"/>
      <c r="P194" s="18"/>
      <c r="Q194" s="61" t="str">
        <f t="shared" si="26"/>
        <v>P</v>
      </c>
      <c r="R194" s="16"/>
      <c r="S194" s="16"/>
      <c r="W194" s="38"/>
      <c r="X194" s="38"/>
      <c r="Y194" s="38"/>
      <c r="Z194" s="38"/>
      <c r="AA194" s="38"/>
      <c r="AB194" s="38"/>
      <c r="AC194" s="38"/>
      <c r="AD194" s="38"/>
      <c r="AE194" s="38"/>
      <c r="AF194" s="38"/>
      <c r="AG194" s="38"/>
    </row>
    <row r="195" spans="1:33" ht="45" hidden="1" outlineLevel="1">
      <c r="A195" s="62" t="str">
        <f>IF(OR(C195="",D195=""),"",$D$3&amp;"_"&amp;ROW()-14-COUNTBLANK($D$14:D195))</f>
        <v>BCTT_157</v>
      </c>
      <c r="B195" s="245" t="s">
        <v>66</v>
      </c>
      <c r="C195" s="21" t="s">
        <v>1868</v>
      </c>
      <c r="D195" s="21" t="s">
        <v>64</v>
      </c>
      <c r="E195" s="18" t="s">
        <v>1666</v>
      </c>
      <c r="F195" s="18"/>
      <c r="G195" s="18"/>
      <c r="H195" s="18"/>
      <c r="I195" s="18"/>
      <c r="J195" s="18"/>
      <c r="K195" s="18"/>
      <c r="L195" s="18"/>
      <c r="M195" s="18"/>
      <c r="N195" s="18"/>
      <c r="O195" s="18"/>
      <c r="P195" s="18"/>
      <c r="Q195" s="61" t="str">
        <f t="shared" si="26"/>
        <v>P</v>
      </c>
      <c r="R195" s="16"/>
      <c r="S195" s="16"/>
      <c r="W195" s="38"/>
      <c r="X195" s="38"/>
      <c r="Y195" s="38"/>
      <c r="Z195" s="38"/>
      <c r="AA195" s="38"/>
      <c r="AB195" s="38"/>
      <c r="AC195" s="38"/>
      <c r="AD195" s="38"/>
      <c r="AE195" s="38"/>
      <c r="AF195" s="38"/>
      <c r="AG195" s="38"/>
    </row>
    <row r="196" spans="1:33" ht="45" hidden="1" outlineLevel="1">
      <c r="A196" s="62" t="str">
        <f>IF(OR(C196="",D196=""),"",$D$3&amp;"_"&amp;ROW()-14-COUNTBLANK($D$14:D196))</f>
        <v>BCTT_158</v>
      </c>
      <c r="B196" s="210"/>
      <c r="C196" s="21" t="s">
        <v>1869</v>
      </c>
      <c r="D196" s="63" t="s">
        <v>553</v>
      </c>
      <c r="E196" s="18" t="s">
        <v>1666</v>
      </c>
      <c r="F196" s="18"/>
      <c r="G196" s="18"/>
      <c r="H196" s="18"/>
      <c r="I196" s="18"/>
      <c r="J196" s="18"/>
      <c r="K196" s="18"/>
      <c r="L196" s="18"/>
      <c r="M196" s="18"/>
      <c r="N196" s="18"/>
      <c r="O196" s="18"/>
      <c r="P196" s="18"/>
      <c r="Q196" s="61" t="str">
        <f t="shared" si="26"/>
        <v>P</v>
      </c>
      <c r="R196" s="16"/>
      <c r="S196" s="16"/>
      <c r="W196" s="38"/>
      <c r="X196" s="38"/>
      <c r="Y196" s="38"/>
      <c r="Z196" s="38"/>
      <c r="AA196" s="38"/>
      <c r="AB196" s="38"/>
      <c r="AC196" s="38"/>
      <c r="AD196" s="38"/>
      <c r="AE196" s="38"/>
      <c r="AF196" s="38"/>
      <c r="AG196" s="38"/>
    </row>
    <row r="197" spans="1:33" ht="21" hidden="1" customHeight="1" outlineLevel="1">
      <c r="A197" s="62" t="str">
        <f>IF(OR(C197="",D197=""),"",$D$3&amp;"_"&amp;ROW()-14-COUNTBLANK($D$14:D197))</f>
        <v/>
      </c>
      <c r="B197" s="201" t="s">
        <v>1874</v>
      </c>
      <c r="C197" s="201"/>
      <c r="D197" s="201"/>
      <c r="E197" s="201"/>
      <c r="F197" s="201"/>
      <c r="G197" s="201"/>
      <c r="H197" s="202"/>
      <c r="I197" s="202"/>
      <c r="J197" s="202"/>
      <c r="K197" s="202"/>
      <c r="L197" s="202"/>
      <c r="M197" s="202"/>
      <c r="N197" s="202"/>
      <c r="O197" s="202"/>
      <c r="P197" s="202"/>
      <c r="Q197" s="201"/>
      <c r="R197" s="201"/>
      <c r="S197" s="201"/>
      <c r="T197" s="48"/>
      <c r="U197" s="48"/>
      <c r="V197" s="48"/>
      <c r="W197" s="48"/>
      <c r="X197" s="48"/>
      <c r="Y197" s="48"/>
      <c r="Z197" s="48"/>
      <c r="AA197" s="48"/>
      <c r="AB197" s="48"/>
      <c r="AC197" s="48"/>
      <c r="AD197" s="48"/>
      <c r="AE197" s="48"/>
      <c r="AF197" s="48"/>
      <c r="AG197" s="48"/>
    </row>
    <row r="198" spans="1:33" ht="42" hidden="1" customHeight="1" outlineLevel="1">
      <c r="A198" s="62" t="str">
        <f>IF(OR(C198="",D198=""),"",$D$3&amp;"_"&amp;ROW()-14-COUNTBLANK($D$14:D198))</f>
        <v>BCTT_159</v>
      </c>
      <c r="B198" s="22" t="s">
        <v>67</v>
      </c>
      <c r="C198" s="22" t="s">
        <v>1859</v>
      </c>
      <c r="D198" s="16" t="s">
        <v>1875</v>
      </c>
      <c r="E198" s="18" t="s">
        <v>1666</v>
      </c>
      <c r="F198" s="18"/>
      <c r="G198" s="18"/>
      <c r="H198" s="18"/>
      <c r="I198" s="18"/>
      <c r="J198" s="18"/>
      <c r="K198" s="18"/>
      <c r="L198" s="18"/>
      <c r="M198" s="18"/>
      <c r="N198" s="18"/>
      <c r="O198" s="18"/>
      <c r="P198" s="18"/>
      <c r="Q198" s="61" t="str">
        <f>IF(OR(IF(G198="",IF(F198="",IF(E198="","",E198),F198),G198)="F",IF(J198="",IF(I198="",IF(H198="","",H198),I198),J198)="F",IF(M198="",IF(L198="",IF(K198="","",K198),L198),M198)="F",IF(P198="",IF(O198="",IF(N198="","",N198),O198),P198)="F")=TRUE,"F",IF(OR(IF(G198="",IF(F198="",IF(E198="","",E198),F198),G198)="PE",IF(J198="",IF(I198="",IF(H198="","",H198),I198),J198)="PE",IF(M198="",IF(L198="",IF(K198="","",K198),L198),M198)="PE",IF(P198="",IF(O198="",IF(N198="","",N198),O198),P198)="PE")=TRUE,"PE",IF(AND(IF(G198="",IF(F198="",IF(E198="","",E198),F198),G198)="",IF(J198="",IF(I198="",IF(H198="","",H198),I198),J198)="",IF(M198="",IF(L198="",IF(K198="","",K198),L198),M198)="",IF(P198="",IF(O198="",IF(N198="","",N198),O198),P198)="")=TRUE,"","P")))</f>
        <v>P</v>
      </c>
      <c r="R198" s="16"/>
      <c r="S198" s="16"/>
      <c r="T198" s="46"/>
      <c r="U198" s="46"/>
      <c r="V198" s="46"/>
      <c r="W198" s="46"/>
      <c r="X198" s="46"/>
      <c r="Y198" s="46"/>
      <c r="Z198" s="46"/>
      <c r="AA198" s="46"/>
      <c r="AB198" s="46"/>
      <c r="AC198" s="46"/>
      <c r="AD198" s="46"/>
      <c r="AE198" s="46"/>
      <c r="AF198" s="46"/>
      <c r="AG198" s="46"/>
    </row>
    <row r="199" spans="1:33" ht="60" hidden="1" outlineLevel="1">
      <c r="A199" s="62" t="str">
        <f>IF(OR(C199="",D199=""),"",$D$3&amp;"_"&amp;ROW()-14-COUNTBLANK($D$14:D199))</f>
        <v>BCTT_160</v>
      </c>
      <c r="B199" s="63" t="s">
        <v>70</v>
      </c>
      <c r="C199" s="63" t="s">
        <v>1877</v>
      </c>
      <c r="D199" s="63" t="s">
        <v>1878</v>
      </c>
      <c r="E199" s="18" t="s">
        <v>1666</v>
      </c>
      <c r="F199" s="18"/>
      <c r="G199" s="18"/>
      <c r="H199" s="18"/>
      <c r="I199" s="18"/>
      <c r="J199" s="18"/>
      <c r="K199" s="18"/>
      <c r="L199" s="18"/>
      <c r="M199" s="18"/>
      <c r="N199" s="18"/>
      <c r="O199" s="18"/>
      <c r="P199" s="18"/>
      <c r="Q199" s="61" t="str">
        <f t="shared" ref="Q199:Q204" si="27">IF(OR(IF(G199="",IF(F199="",IF(E199="","",E199),F199),G199)="F",IF(J199="",IF(I199="",IF(H199="","",H199),I199),J199)="F",IF(M199="",IF(L199="",IF(K199="","",K199),L199),M199)="F",IF(P199="",IF(O199="",IF(N199="","",N199),O199),P199)="F")=TRUE,"F",IF(OR(IF(G199="",IF(F199="",IF(E199="","",E199),F199),G199)="PE",IF(J199="",IF(I199="",IF(H199="","",H199),I199),J199)="PE",IF(M199="",IF(L199="",IF(K199="","",K199),L199),M199)="PE",IF(P199="",IF(O199="",IF(N199="","",N199),O199),P199)="PE")=TRUE,"PE",IF(AND(IF(G199="",IF(F199="",IF(E199="","",E199),F199),G199)="",IF(J199="",IF(I199="",IF(H199="","",H199),I199),J199)="",IF(M199="",IF(L199="",IF(K199="","",K199),L199),M199)="",IF(P199="",IF(O199="",IF(N199="","",N199),O199),P199)="")=TRUE,"","P")))</f>
        <v>P</v>
      </c>
      <c r="R199" s="16"/>
      <c r="S199" s="16"/>
      <c r="W199" s="38"/>
      <c r="X199" s="38"/>
      <c r="Y199" s="38"/>
      <c r="Z199" s="38"/>
      <c r="AA199" s="38"/>
      <c r="AB199" s="38"/>
      <c r="AC199" s="38"/>
      <c r="AD199" s="38"/>
      <c r="AE199" s="38"/>
      <c r="AF199" s="38"/>
      <c r="AG199" s="38"/>
    </row>
    <row r="200" spans="1:33" ht="45" hidden="1" outlineLevel="1">
      <c r="A200" s="62" t="str">
        <f>IF(OR(C200="",D200=""),"",$D$3&amp;"_"&amp;ROW()-14-COUNTBLANK($D$14:D200))</f>
        <v>BCTT_161</v>
      </c>
      <c r="B200" s="63" t="s">
        <v>1879</v>
      </c>
      <c r="C200" s="63" t="s">
        <v>1880</v>
      </c>
      <c r="D200" s="63" t="s">
        <v>1881</v>
      </c>
      <c r="E200" s="18" t="s">
        <v>1666</v>
      </c>
      <c r="F200" s="18"/>
      <c r="G200" s="18"/>
      <c r="H200" s="18"/>
      <c r="I200" s="18"/>
      <c r="J200" s="18"/>
      <c r="K200" s="18"/>
      <c r="L200" s="18"/>
      <c r="M200" s="18"/>
      <c r="N200" s="18"/>
      <c r="O200" s="18"/>
      <c r="P200" s="18"/>
      <c r="Q200" s="61" t="str">
        <f t="shared" si="27"/>
        <v>P</v>
      </c>
      <c r="R200" s="16"/>
      <c r="S200" s="16"/>
      <c r="W200" s="38"/>
      <c r="X200" s="38"/>
      <c r="Y200" s="38"/>
      <c r="Z200" s="38"/>
      <c r="AA200" s="38"/>
      <c r="AB200" s="38"/>
      <c r="AC200" s="38"/>
      <c r="AD200" s="38"/>
      <c r="AE200" s="38"/>
      <c r="AF200" s="38"/>
      <c r="AG200" s="38"/>
    </row>
    <row r="201" spans="1:33" ht="45" hidden="1" outlineLevel="1">
      <c r="A201" s="62" t="str">
        <f>IF(OR(C201="",D201=""),"",$D$3&amp;"_"&amp;ROW()-14-COUNTBLANK($D$14:D201))</f>
        <v>BCTT_162</v>
      </c>
      <c r="B201" s="63" t="s">
        <v>1882</v>
      </c>
      <c r="C201" s="63" t="s">
        <v>1880</v>
      </c>
      <c r="D201" s="63" t="s">
        <v>1883</v>
      </c>
      <c r="E201" s="18" t="s">
        <v>1666</v>
      </c>
      <c r="F201" s="18"/>
      <c r="G201" s="18"/>
      <c r="H201" s="18"/>
      <c r="I201" s="18"/>
      <c r="J201" s="18"/>
      <c r="K201" s="18"/>
      <c r="L201" s="18"/>
      <c r="M201" s="18"/>
      <c r="N201" s="18"/>
      <c r="O201" s="18"/>
      <c r="P201" s="18"/>
      <c r="Q201" s="61" t="str">
        <f t="shared" si="27"/>
        <v>P</v>
      </c>
      <c r="R201" s="16"/>
      <c r="S201" s="16"/>
      <c r="W201" s="38"/>
      <c r="X201" s="38"/>
      <c r="Y201" s="38"/>
      <c r="Z201" s="38"/>
      <c r="AA201" s="38"/>
      <c r="AB201" s="38"/>
      <c r="AC201" s="38"/>
      <c r="AD201" s="38"/>
      <c r="AE201" s="38"/>
      <c r="AF201" s="38"/>
      <c r="AG201" s="38"/>
    </row>
    <row r="202" spans="1:33" ht="30" hidden="1" outlineLevel="1">
      <c r="A202" s="62" t="str">
        <f>IF(OR(C202="",D202=""),"",$D$3&amp;"_"&amp;ROW()-14-COUNTBLANK($D$14:D202))</f>
        <v>BCTT_163</v>
      </c>
      <c r="B202" s="63" t="s">
        <v>557</v>
      </c>
      <c r="C202" s="63" t="s">
        <v>1861</v>
      </c>
      <c r="D202" s="63" t="s">
        <v>553</v>
      </c>
      <c r="E202" s="18" t="s">
        <v>1666</v>
      </c>
      <c r="F202" s="18"/>
      <c r="G202" s="18"/>
      <c r="H202" s="18"/>
      <c r="I202" s="18"/>
      <c r="J202" s="18"/>
      <c r="K202" s="18"/>
      <c r="L202" s="18"/>
      <c r="M202" s="18"/>
      <c r="N202" s="18"/>
      <c r="O202" s="18"/>
      <c r="P202" s="18"/>
      <c r="Q202" s="61" t="str">
        <f t="shared" si="27"/>
        <v>P</v>
      </c>
      <c r="R202" s="16"/>
      <c r="S202" s="16"/>
      <c r="W202" s="38"/>
      <c r="X202" s="38"/>
      <c r="Y202" s="38"/>
      <c r="Z202" s="38"/>
      <c r="AA202" s="38"/>
      <c r="AB202" s="38"/>
      <c r="AC202" s="38"/>
      <c r="AD202" s="38"/>
      <c r="AE202" s="38"/>
      <c r="AF202" s="38"/>
      <c r="AG202" s="38"/>
    </row>
    <row r="203" spans="1:33" ht="45" hidden="1" outlineLevel="1">
      <c r="A203" s="62" t="str">
        <f>IF(OR(C203="",D203=""),"",$D$3&amp;"_"&amp;ROW()-14-COUNTBLANK($D$14:D203))</f>
        <v>BCTT_164</v>
      </c>
      <c r="B203" s="63" t="s">
        <v>558</v>
      </c>
      <c r="C203" s="63" t="s">
        <v>1862</v>
      </c>
      <c r="D203" s="63" t="s">
        <v>560</v>
      </c>
      <c r="E203" s="18" t="s">
        <v>1666</v>
      </c>
      <c r="F203" s="18"/>
      <c r="G203" s="18"/>
      <c r="H203" s="18"/>
      <c r="I203" s="18"/>
      <c r="J203" s="18"/>
      <c r="K203" s="18"/>
      <c r="L203" s="18"/>
      <c r="M203" s="18"/>
      <c r="N203" s="18"/>
      <c r="O203" s="18"/>
      <c r="P203" s="18"/>
      <c r="Q203" s="61" t="str">
        <f t="shared" si="27"/>
        <v>P</v>
      </c>
      <c r="R203" s="16"/>
      <c r="S203" s="16"/>
      <c r="W203" s="38"/>
      <c r="X203" s="38"/>
      <c r="Y203" s="38"/>
      <c r="Z203" s="38"/>
      <c r="AA203" s="38"/>
      <c r="AB203" s="38"/>
      <c r="AC203" s="38"/>
      <c r="AD203" s="38"/>
      <c r="AE203" s="38"/>
      <c r="AF203" s="38"/>
      <c r="AG203" s="38"/>
    </row>
    <row r="204" spans="1:33" ht="45" hidden="1" outlineLevel="1">
      <c r="A204" s="62" t="str">
        <f>IF(OR(C204="",D204=""),"",$D$3&amp;"_"&amp;ROW()-14-COUNTBLANK($D$14:D204))</f>
        <v>BCTT_165</v>
      </c>
      <c r="B204" s="63" t="s">
        <v>554</v>
      </c>
      <c r="C204" s="63" t="s">
        <v>1863</v>
      </c>
      <c r="D204" s="63" t="s">
        <v>556</v>
      </c>
      <c r="E204" s="18" t="s">
        <v>1666</v>
      </c>
      <c r="F204" s="18"/>
      <c r="G204" s="18"/>
      <c r="H204" s="18"/>
      <c r="I204" s="18"/>
      <c r="J204" s="18"/>
      <c r="K204" s="18"/>
      <c r="L204" s="18"/>
      <c r="M204" s="18"/>
      <c r="N204" s="18"/>
      <c r="O204" s="18"/>
      <c r="P204" s="18"/>
      <c r="Q204" s="61" t="str">
        <f t="shared" si="27"/>
        <v>P</v>
      </c>
      <c r="R204" s="16"/>
      <c r="S204" s="16"/>
      <c r="W204" s="38"/>
      <c r="X204" s="38"/>
      <c r="Y204" s="38"/>
      <c r="Z204" s="38"/>
      <c r="AA204" s="38"/>
      <c r="AB204" s="38"/>
      <c r="AC204" s="38"/>
      <c r="AD204" s="38"/>
      <c r="AE204" s="38"/>
      <c r="AF204" s="38"/>
      <c r="AG204" s="38"/>
    </row>
    <row r="205" spans="1:33" ht="75" hidden="1" outlineLevel="1">
      <c r="A205" s="62" t="str">
        <f>IF(OR(C205="",D205=""),"",$D$3&amp;"_"&amp;ROW()-14-COUNTBLANK($D$14:D205))</f>
        <v>BCTT_166</v>
      </c>
      <c r="B205" s="21" t="s">
        <v>61</v>
      </c>
      <c r="C205" s="21" t="s">
        <v>1864</v>
      </c>
      <c r="D205" s="63" t="s">
        <v>553</v>
      </c>
      <c r="E205" s="18" t="s">
        <v>1666</v>
      </c>
      <c r="F205" s="18"/>
      <c r="G205" s="18"/>
      <c r="H205" s="18"/>
      <c r="I205" s="18"/>
      <c r="J205" s="18"/>
      <c r="K205" s="18"/>
      <c r="L205" s="18"/>
      <c r="M205" s="18"/>
      <c r="N205" s="18"/>
      <c r="O205" s="18"/>
      <c r="P205" s="18"/>
      <c r="Q205" s="61" t="str">
        <f>IF(OR(IF(G205="",IF(F205="",IF(E205="","",E205),F205),G205)="F",IF(J205="",IF(I205="",IF(H205="","",H205),I205),J205)="F",IF(M205="",IF(L205="",IF(K205="","",K205),L205),M205)="F",IF(P205="",IF(O205="",IF(N205="","",N205),O205),P205)="F")=TRUE,"F",IF(OR(IF(G205="",IF(F205="",IF(E205="","",E205),F205),G205)="PE",IF(J205="",IF(I205="",IF(H205="","",H205),I205),J205)="PE",IF(M205="",IF(L205="",IF(K205="","",K205),L205),M205)="PE",IF(P205="",IF(O205="",IF(N205="","",N205),O205),P205)="PE")=TRUE,"PE",IF(AND(IF(G205="",IF(F205="",IF(E205="","",E205),F205),G205)="",IF(J205="",IF(I205="",IF(H205="","",H205),I205),J205)="",IF(M205="",IF(L205="",IF(K205="","",K205),L205),M205)="",IF(P205="",IF(O205="",IF(N205="","",N205),O205),P205)="")=TRUE,"","P")))</f>
        <v>P</v>
      </c>
      <c r="R205" s="16"/>
      <c r="S205" s="16"/>
      <c r="W205" s="38"/>
      <c r="X205" s="38"/>
      <c r="Y205" s="38"/>
      <c r="Z205" s="38"/>
      <c r="AA205" s="38"/>
      <c r="AB205" s="38"/>
      <c r="AC205" s="38"/>
      <c r="AD205" s="38"/>
      <c r="AE205" s="38"/>
      <c r="AF205" s="38"/>
      <c r="AG205" s="38"/>
    </row>
    <row r="206" spans="1:33" ht="30" hidden="1" outlineLevel="1">
      <c r="A206" s="62" t="str">
        <f>IF(OR(C206="",D206=""),"",$D$3&amp;"_"&amp;ROW()-14-COUNTBLANK($D$14:D206))</f>
        <v>BCTT_167</v>
      </c>
      <c r="B206" s="21" t="s">
        <v>68</v>
      </c>
      <c r="C206" s="21" t="s">
        <v>1865</v>
      </c>
      <c r="D206" s="63" t="s">
        <v>64</v>
      </c>
      <c r="E206" s="18" t="s">
        <v>1666</v>
      </c>
      <c r="F206" s="18"/>
      <c r="G206" s="18"/>
      <c r="H206" s="18"/>
      <c r="I206" s="18"/>
      <c r="J206" s="18"/>
      <c r="K206" s="18"/>
      <c r="L206" s="18"/>
      <c r="M206" s="18"/>
      <c r="N206" s="18"/>
      <c r="O206" s="18"/>
      <c r="P206" s="18"/>
      <c r="Q206" s="61" t="str">
        <f>IF(OR(IF(G206="",IF(F206="",IF(E206="","",E206),F206),G206)="F",IF(J206="",IF(I206="",IF(H206="","",H206),I206),J206)="F",IF(M206="",IF(L206="",IF(K206="","",K206),L206),M206)="F",IF(P206="",IF(O206="",IF(N206="","",N206),O206),P206)="F")=TRUE,"F",IF(OR(IF(G206="",IF(F206="",IF(E206="","",E206),F206),G206)="PE",IF(J206="",IF(I206="",IF(H206="","",H206),I206),J206)="PE",IF(M206="",IF(L206="",IF(K206="","",K206),L206),M206)="PE",IF(P206="",IF(O206="",IF(N206="","",N206),O206),P206)="PE")=TRUE,"PE",IF(AND(IF(G206="",IF(F206="",IF(E206="","",E206),F206),G206)="",IF(J206="",IF(I206="",IF(H206="","",H206),I206),J206)="",IF(M206="",IF(L206="",IF(K206="","",K206),L206),M206)="",IF(P206="",IF(O206="",IF(N206="","",N206),O206),P206)="")=TRUE,"","P")))</f>
        <v>P</v>
      </c>
      <c r="R206" s="16"/>
      <c r="S206" s="16"/>
      <c r="W206" s="38"/>
      <c r="X206" s="38"/>
      <c r="Y206" s="38"/>
      <c r="Z206" s="38"/>
      <c r="AA206" s="38"/>
      <c r="AB206" s="38"/>
      <c r="AC206" s="38"/>
      <c r="AD206" s="38"/>
      <c r="AE206" s="38"/>
      <c r="AF206" s="38"/>
      <c r="AG206" s="38"/>
    </row>
    <row r="207" spans="1:33" ht="30" hidden="1" outlineLevel="1">
      <c r="A207" s="62" t="str">
        <f>IF(OR(C207="",D207=""),"",$D$3&amp;"_"&amp;ROW()-14-COUNTBLANK($D$14:D207))</f>
        <v>BCTT_168</v>
      </c>
      <c r="B207" s="21" t="s">
        <v>546</v>
      </c>
      <c r="C207" s="21" t="s">
        <v>1876</v>
      </c>
      <c r="D207" s="21" t="s">
        <v>548</v>
      </c>
      <c r="E207" s="18" t="s">
        <v>1666</v>
      </c>
      <c r="F207" s="18"/>
      <c r="G207" s="18"/>
      <c r="H207" s="18"/>
      <c r="I207" s="18"/>
      <c r="J207" s="18"/>
      <c r="K207" s="18"/>
      <c r="L207" s="18"/>
      <c r="M207" s="18"/>
      <c r="N207" s="18"/>
      <c r="O207" s="18"/>
      <c r="P207" s="18"/>
      <c r="Q207" s="61" t="str">
        <f t="shared" ref="Q207:Q211" si="28">IF(OR(IF(G207="",IF(F207="",IF(E207="","",E207),F207),G207)="F",IF(J207="",IF(I207="",IF(H207="","",H207),I207),J207)="F",IF(M207="",IF(L207="",IF(K207="","",K207),L207),M207)="F",IF(P207="",IF(O207="",IF(N207="","",N207),O207),P207)="F")=TRUE,"F",IF(OR(IF(G207="",IF(F207="",IF(E207="","",E207),F207),G207)="PE",IF(J207="",IF(I207="",IF(H207="","",H207),I207),J207)="PE",IF(M207="",IF(L207="",IF(K207="","",K207),L207),M207)="PE",IF(P207="",IF(O207="",IF(N207="","",N207),O207),P207)="PE")=TRUE,"PE",IF(AND(IF(G207="",IF(F207="",IF(E207="","",E207),F207),G207)="",IF(J207="",IF(I207="",IF(H207="","",H207),I207),J207)="",IF(M207="",IF(L207="",IF(K207="","",K207),L207),M207)="",IF(P207="",IF(O207="",IF(N207="","",N207),O207),P207)="")=TRUE,"","P")))</f>
        <v>P</v>
      </c>
      <c r="R207" s="16"/>
      <c r="S207" s="16"/>
      <c r="W207" s="38"/>
      <c r="X207" s="38"/>
      <c r="Y207" s="38"/>
      <c r="Z207" s="38"/>
      <c r="AA207" s="38"/>
      <c r="AB207" s="38"/>
      <c r="AC207" s="38"/>
      <c r="AD207" s="38"/>
      <c r="AE207" s="38"/>
      <c r="AF207" s="38"/>
      <c r="AG207" s="38"/>
    </row>
    <row r="208" spans="1:33" ht="30" hidden="1" outlineLevel="1">
      <c r="A208" s="62" t="str">
        <f>IF(OR(C208="",D208=""),"",$D$3&amp;"_"&amp;ROW()-14-COUNTBLANK($D$14:D208))</f>
        <v>BCTT_169</v>
      </c>
      <c r="B208" s="21" t="s">
        <v>549</v>
      </c>
      <c r="C208" s="21" t="s">
        <v>1884</v>
      </c>
      <c r="D208" s="21" t="s">
        <v>2338</v>
      </c>
      <c r="E208" s="18" t="s">
        <v>1666</v>
      </c>
      <c r="F208" s="18"/>
      <c r="G208" s="18"/>
      <c r="H208" s="18"/>
      <c r="I208" s="18"/>
      <c r="J208" s="18"/>
      <c r="K208" s="18"/>
      <c r="L208" s="18"/>
      <c r="M208" s="18"/>
      <c r="N208" s="18"/>
      <c r="O208" s="18"/>
      <c r="P208" s="18"/>
      <c r="Q208" s="61" t="str">
        <f t="shared" si="28"/>
        <v>P</v>
      </c>
      <c r="R208" s="16"/>
      <c r="S208" s="16"/>
      <c r="W208" s="38"/>
      <c r="X208" s="38"/>
      <c r="Y208" s="38"/>
      <c r="Z208" s="38"/>
      <c r="AA208" s="38"/>
      <c r="AB208" s="38"/>
      <c r="AC208" s="38"/>
      <c r="AD208" s="38"/>
      <c r="AE208" s="38"/>
      <c r="AF208" s="38"/>
      <c r="AG208" s="38"/>
    </row>
    <row r="209" spans="1:33" ht="30" hidden="1" outlineLevel="1">
      <c r="A209" s="62" t="str">
        <f>IF(OR(C209="",D209=""),"",$D$3&amp;"_"&amp;ROW()-14-COUNTBLANK($D$14:D209))</f>
        <v>BCTT_170</v>
      </c>
      <c r="B209" s="21" t="s">
        <v>561</v>
      </c>
      <c r="C209" s="21" t="s">
        <v>1867</v>
      </c>
      <c r="D209" s="21" t="s">
        <v>766</v>
      </c>
      <c r="E209" s="18" t="s">
        <v>1666</v>
      </c>
      <c r="F209" s="18"/>
      <c r="G209" s="18"/>
      <c r="H209" s="18"/>
      <c r="I209" s="18"/>
      <c r="J209" s="18"/>
      <c r="K209" s="18"/>
      <c r="L209" s="18"/>
      <c r="M209" s="18"/>
      <c r="N209" s="18"/>
      <c r="O209" s="18"/>
      <c r="P209" s="18"/>
      <c r="Q209" s="61" t="str">
        <f t="shared" si="28"/>
        <v>P</v>
      </c>
      <c r="R209" s="16"/>
      <c r="S209" s="16"/>
      <c r="W209" s="38"/>
      <c r="X209" s="38"/>
      <c r="Y209" s="38"/>
      <c r="Z209" s="38"/>
      <c r="AA209" s="38"/>
      <c r="AB209" s="38"/>
      <c r="AC209" s="38"/>
      <c r="AD209" s="38"/>
      <c r="AE209" s="38"/>
      <c r="AF209" s="38"/>
      <c r="AG209" s="38"/>
    </row>
    <row r="210" spans="1:33" ht="45" hidden="1" outlineLevel="1">
      <c r="A210" s="62" t="str">
        <f>IF(OR(C210="",D210=""),"",$D$3&amp;"_"&amp;ROW()-14-COUNTBLANK($D$14:D210))</f>
        <v>BCTT_171</v>
      </c>
      <c r="B210" s="245" t="s">
        <v>66</v>
      </c>
      <c r="C210" s="21" t="s">
        <v>1868</v>
      </c>
      <c r="D210" s="21" t="s">
        <v>64</v>
      </c>
      <c r="E210" s="18" t="s">
        <v>1666</v>
      </c>
      <c r="F210" s="18"/>
      <c r="G210" s="18"/>
      <c r="H210" s="18"/>
      <c r="I210" s="18"/>
      <c r="J210" s="18"/>
      <c r="K210" s="18"/>
      <c r="L210" s="18"/>
      <c r="M210" s="18"/>
      <c r="N210" s="18"/>
      <c r="O210" s="18"/>
      <c r="P210" s="18"/>
      <c r="Q210" s="61" t="str">
        <f t="shared" si="28"/>
        <v>P</v>
      </c>
      <c r="R210" s="16"/>
      <c r="S210" s="16"/>
      <c r="W210" s="38"/>
      <c r="X210" s="38"/>
      <c r="Y210" s="38"/>
      <c r="Z210" s="38"/>
      <c r="AA210" s="38"/>
      <c r="AB210" s="38"/>
      <c r="AC210" s="38"/>
      <c r="AD210" s="38"/>
      <c r="AE210" s="38"/>
      <c r="AF210" s="38"/>
      <c r="AG210" s="38"/>
    </row>
    <row r="211" spans="1:33" ht="45" hidden="1" outlineLevel="1">
      <c r="A211" s="62" t="str">
        <f>IF(OR(C211="",D211=""),"",$D$3&amp;"_"&amp;ROW()-14-COUNTBLANK($D$14:D211))</f>
        <v>BCTT_172</v>
      </c>
      <c r="B211" s="210"/>
      <c r="C211" s="21" t="s">
        <v>1869</v>
      </c>
      <c r="D211" s="63" t="s">
        <v>553</v>
      </c>
      <c r="E211" s="18" t="s">
        <v>1666</v>
      </c>
      <c r="F211" s="18"/>
      <c r="G211" s="18"/>
      <c r="H211" s="18"/>
      <c r="I211" s="18"/>
      <c r="J211" s="18"/>
      <c r="K211" s="18"/>
      <c r="L211" s="18"/>
      <c r="M211" s="18"/>
      <c r="N211" s="18"/>
      <c r="O211" s="18"/>
      <c r="P211" s="18"/>
      <c r="Q211" s="61" t="str">
        <f t="shared" si="28"/>
        <v>P</v>
      </c>
      <c r="R211" s="16"/>
      <c r="S211" s="16"/>
      <c r="W211" s="38"/>
      <c r="X211" s="38"/>
      <c r="Y211" s="38"/>
      <c r="Z211" s="38"/>
      <c r="AA211" s="38"/>
      <c r="AB211" s="38"/>
      <c r="AC211" s="38"/>
      <c r="AD211" s="38"/>
      <c r="AE211" s="38"/>
      <c r="AF211" s="38"/>
      <c r="AG211" s="38"/>
    </row>
    <row r="212" spans="1:33" ht="18.75" hidden="1" customHeight="1" outlineLevel="1">
      <c r="A212" s="62" t="str">
        <f>IF(OR(C212="",D212=""),"",$D$3&amp;"_"&amp;ROW()-14-COUNTBLANK($D$14:D212))</f>
        <v/>
      </c>
      <c r="B212" s="208" t="s">
        <v>71</v>
      </c>
      <c r="C212" s="208"/>
      <c r="D212" s="208"/>
      <c r="E212" s="208"/>
      <c r="F212" s="208"/>
      <c r="G212" s="208"/>
      <c r="H212" s="208"/>
      <c r="I212" s="208"/>
      <c r="J212" s="208"/>
      <c r="K212" s="208"/>
      <c r="L212" s="208"/>
      <c r="M212" s="208"/>
      <c r="N212" s="208"/>
      <c r="O212" s="208"/>
      <c r="P212" s="208"/>
      <c r="Q212" s="208"/>
      <c r="R212" s="208"/>
      <c r="S212" s="208"/>
      <c r="T212" s="46"/>
      <c r="U212" s="46"/>
      <c r="V212" s="46"/>
      <c r="W212" s="49"/>
      <c r="X212" s="49"/>
      <c r="Y212" s="49"/>
      <c r="Z212" s="49"/>
      <c r="AA212" s="49"/>
      <c r="AB212" s="49"/>
      <c r="AC212" s="49"/>
      <c r="AD212" s="49"/>
      <c r="AE212" s="49"/>
      <c r="AF212" s="49"/>
      <c r="AG212" s="49"/>
    </row>
    <row r="213" spans="1:33" s="108" customFormat="1" ht="75" hidden="1" outlineLevel="1">
      <c r="A213" s="62" t="str">
        <f>IF(OR(C213="",D213=""),"",$D$3&amp;"_"&amp;ROW()-14-COUNTBLANK($D$14:D213))</f>
        <v>BCTT_173</v>
      </c>
      <c r="B213" s="102" t="s">
        <v>963</v>
      </c>
      <c r="C213" s="130" t="s">
        <v>1885</v>
      </c>
      <c r="D213" s="110" t="s">
        <v>2343</v>
      </c>
      <c r="E213" s="18" t="s">
        <v>1666</v>
      </c>
      <c r="F213" s="104"/>
      <c r="G213" s="104"/>
      <c r="H213" s="105"/>
      <c r="I213" s="105"/>
      <c r="J213" s="105"/>
      <c r="K213" s="105"/>
      <c r="L213" s="105"/>
      <c r="M213" s="105"/>
      <c r="N213" s="105"/>
      <c r="O213" s="105"/>
      <c r="P213" s="105"/>
      <c r="Q213" s="106" t="str">
        <f>IF(OR(IF(G213="",IF(F213="",IF(E213="","",E213),F213),G213)="F",IF(J213="",IF(I213="",IF(H213="","",H213),I213),J213)="F",IF(M213="",IF(L213="",IF(K213="","",K213),L213),M213)="F",IF(P213="",IF(O213="",IF(N213="","",N213),O213),P213)="F")=TRUE,"F",IF(OR(IF(G213="",IF(F213="",IF(E213="","",E213),F213),G213)="PE",IF(J213="",IF(I213="",IF(H213="","",H213),I213),J213)="PE",IF(M213="",IF(L213="",IF(K213="","",K213),L213),M213)="PE",IF(P213="",IF(O213="",IF(N213="","",N213),O213),P213)="PE")=TRUE,"PE",IF(AND(IF(G213="",IF(F213="",IF(E213="","",E213),F213),G213)="",IF(J213="",IF(I213="",IF(H213="","",H213),I213),J213)="",IF(M213="",IF(L213="",IF(K213="","",K213),L213),M213)="",IF(P213="",IF(O213="",IF(N213="","",N213),O213),P213)="")=TRUE,"","P")))</f>
        <v>P</v>
      </c>
      <c r="R213" s="131"/>
      <c r="S213" s="163"/>
    </row>
    <row r="214" spans="1:33" s="108" customFormat="1" ht="30" hidden="1" outlineLevel="1">
      <c r="A214" s="62" t="str">
        <f>IF(OR(C214="",D214=""),"",$D$3&amp;"_"&amp;ROW()-14-COUNTBLANK($D$14:D214))</f>
        <v>BCTT_174</v>
      </c>
      <c r="B214" s="133" t="s">
        <v>1890</v>
      </c>
      <c r="C214" s="130" t="s">
        <v>1891</v>
      </c>
      <c r="D214" s="109" t="s">
        <v>1892</v>
      </c>
      <c r="E214" s="18" t="s">
        <v>1666</v>
      </c>
      <c r="F214" s="104"/>
      <c r="G214" s="104"/>
      <c r="H214" s="105"/>
      <c r="I214" s="105"/>
      <c r="J214" s="105"/>
      <c r="K214" s="105"/>
      <c r="L214" s="105"/>
      <c r="M214" s="105"/>
      <c r="N214" s="105"/>
      <c r="O214" s="105"/>
      <c r="P214" s="105"/>
      <c r="Q214" s="106" t="str">
        <f>IF(OR(IF(G214="",IF(F214="",IF(E214="","",E214),F214),G214)="F",IF(J214="",IF(I214="",IF(H214="","",H214),I214),J214)="F",IF(M214="",IF(L214="",IF(K214="","",K214),L214),M214)="F",IF(P214="",IF(O214="",IF(N214="","",N214),O214),P214)="F")=TRUE,"F",IF(OR(IF(G214="",IF(F214="",IF(E214="","",E214),F214),G214)="PE",IF(J214="",IF(I214="",IF(H214="","",H214),I214),J214)="PE",IF(M214="",IF(L214="",IF(K214="","",K214),L214),M214)="PE",IF(P214="",IF(O214="",IF(N214="","",N214),O214),P214)="PE")=TRUE,"PE",IF(AND(IF(G214="",IF(F214="",IF(E214="","",E214),F214),G214)="",IF(J214="",IF(I214="",IF(H214="","",H214),I214),J214)="",IF(M214="",IF(L214="",IF(K214="","",K214),L214),M214)="",IF(P214="",IF(O214="",IF(N214="","",N214),O214),P214)="")=TRUE,"","P")))</f>
        <v>P</v>
      </c>
      <c r="R214" s="107"/>
      <c r="S214" s="107"/>
    </row>
    <row r="215" spans="1:33" s="108" customFormat="1" ht="45" hidden="1" outlineLevel="1">
      <c r="A215" s="62" t="str">
        <f>IF(OR(C215="",D215=""),"",$D$3&amp;"_"&amp;ROW()-14-COUNTBLANK($D$14:D215))</f>
        <v>BCTT_175</v>
      </c>
      <c r="B215" s="102" t="s">
        <v>965</v>
      </c>
      <c r="C215" s="130" t="s">
        <v>1886</v>
      </c>
      <c r="D215" s="110" t="s">
        <v>2340</v>
      </c>
      <c r="E215" s="18" t="s">
        <v>1666</v>
      </c>
      <c r="F215" s="104"/>
      <c r="G215" s="104"/>
      <c r="H215" s="105"/>
      <c r="I215" s="105"/>
      <c r="J215" s="105"/>
      <c r="K215" s="105"/>
      <c r="L215" s="105"/>
      <c r="M215" s="105"/>
      <c r="N215" s="105"/>
      <c r="O215" s="105"/>
      <c r="P215" s="105"/>
      <c r="Q215" s="106" t="str">
        <f>IF(OR(IF(G215="",IF(F215="",IF(E215="","",E215),F215),G215)="F",IF(J215="",IF(I215="",IF(H215="","",H215),I215),J215)="F",IF(M215="",IF(L215="",IF(K215="","",K215),L215),M215)="F",IF(P215="",IF(O215="",IF(N215="","",N215),O215),P215)="F")=TRUE,"F",IF(OR(IF(G215="",IF(F215="",IF(E215="","",E215),F215),G215)="PE",IF(J215="",IF(I215="",IF(H215="","",H215),I215),J215)="PE",IF(M215="",IF(L215="",IF(K215="","",K215),L215),M215)="PE",IF(P215="",IF(O215="",IF(N215="","",N215),O215),P215)="PE")=TRUE,"PE",IF(AND(IF(G215="",IF(F215="",IF(E215="","",E215),F215),G215)="",IF(J215="",IF(I215="",IF(H215="","",H215),I215),J215)="",IF(M215="",IF(L215="",IF(K215="","",K215),L215),M215)="",IF(P215="",IF(O215="",IF(N215="","",N215),O215),P215)="")=TRUE,"","P")))</f>
        <v>P</v>
      </c>
      <c r="R215" s="131"/>
      <c r="S215" s="134"/>
    </row>
    <row r="216" spans="1:33" s="108" customFormat="1" ht="60" hidden="1" outlineLevel="1">
      <c r="A216" s="62" t="str">
        <f>IF(OR(C216="",D216=""),"",$D$3&amp;"_"&amp;ROW()-14-COUNTBLANK($D$14:D216))</f>
        <v>BCTT_176</v>
      </c>
      <c r="B216" s="102" t="s">
        <v>967</v>
      </c>
      <c r="C216" s="130" t="s">
        <v>1887</v>
      </c>
      <c r="D216" s="136" t="s">
        <v>979</v>
      </c>
      <c r="E216" s="18" t="s">
        <v>1666</v>
      </c>
      <c r="F216" s="104"/>
      <c r="G216" s="104"/>
      <c r="H216" s="105"/>
      <c r="I216" s="105"/>
      <c r="J216" s="105"/>
      <c r="K216" s="105"/>
      <c r="L216" s="105"/>
      <c r="M216" s="105"/>
      <c r="N216" s="105"/>
      <c r="O216" s="105"/>
      <c r="P216" s="105"/>
      <c r="Q216" s="106" t="str">
        <f t="shared" ref="Q216:Q218" si="29">IF(OR(IF(G216="",IF(F216="",IF(E216="","",E216),F216),G216)="F",IF(J216="",IF(I216="",IF(H216="","",H216),I216),J216)="F",IF(M216="",IF(L216="",IF(K216="","",K216),L216),M216)="F",IF(P216="",IF(O216="",IF(N216="","",N216),O216),P216)="F")=TRUE,"F",IF(OR(IF(G216="",IF(F216="",IF(E216="","",E216),F216),G216)="PE",IF(J216="",IF(I216="",IF(H216="","",H216),I216),J216)="PE",IF(M216="",IF(L216="",IF(K216="","",K216),L216),M216)="PE",IF(P216="",IF(O216="",IF(N216="","",N216),O216),P216)="PE")=TRUE,"PE",IF(AND(IF(G216="",IF(F216="",IF(E216="","",E216),F216),G216)="",IF(J216="",IF(I216="",IF(H216="","",H216),I216),J216)="",IF(M216="",IF(L216="",IF(K216="","",K216),L216),M216)="",IF(P216="",IF(O216="",IF(N216="","",N216),O216),P216)="")=TRUE,"","P")))</f>
        <v>P</v>
      </c>
      <c r="R216" s="137"/>
      <c r="S216" s="107"/>
    </row>
    <row r="217" spans="1:33" s="108" customFormat="1" ht="60" hidden="1" outlineLevel="1">
      <c r="A217" s="62" t="str">
        <f>IF(OR(C217="",D217=""),"",$D$3&amp;"_"&amp;ROW()-14-COUNTBLANK($D$14:D217))</f>
        <v>BCTT_177</v>
      </c>
      <c r="B217" s="102" t="s">
        <v>968</v>
      </c>
      <c r="C217" s="130" t="s">
        <v>1888</v>
      </c>
      <c r="D217" s="102" t="s">
        <v>980</v>
      </c>
      <c r="E217" s="18" t="s">
        <v>1666</v>
      </c>
      <c r="F217" s="104"/>
      <c r="G217" s="104"/>
      <c r="H217" s="105"/>
      <c r="I217" s="105"/>
      <c r="J217" s="105"/>
      <c r="K217" s="105"/>
      <c r="L217" s="105"/>
      <c r="M217" s="105"/>
      <c r="N217" s="105"/>
      <c r="O217" s="105"/>
      <c r="P217" s="105"/>
      <c r="Q217" s="106" t="str">
        <f t="shared" si="29"/>
        <v>P</v>
      </c>
      <c r="R217" s="137"/>
      <c r="S217" s="138"/>
      <c r="T217" s="139"/>
      <c r="U217" s="139"/>
    </row>
    <row r="218" spans="1:33" s="108" customFormat="1" ht="60" hidden="1" outlineLevel="1">
      <c r="A218" s="62" t="str">
        <f>IF(OR(C218="",D218=""),"",$D$3&amp;"_"&amp;ROW()-14-COUNTBLANK($D$14:D218))</f>
        <v>BCTT_178</v>
      </c>
      <c r="B218" s="136" t="s">
        <v>969</v>
      </c>
      <c r="C218" s="130" t="s">
        <v>1889</v>
      </c>
      <c r="D218" s="102" t="s">
        <v>1893</v>
      </c>
      <c r="E218" s="18" t="s">
        <v>1666</v>
      </c>
      <c r="F218" s="104"/>
      <c r="G218" s="104"/>
      <c r="H218" s="105"/>
      <c r="I218" s="105"/>
      <c r="J218" s="105"/>
      <c r="K218" s="105"/>
      <c r="L218" s="105"/>
      <c r="M218" s="105"/>
      <c r="N218" s="105"/>
      <c r="O218" s="105"/>
      <c r="P218" s="105"/>
      <c r="Q218" s="106" t="str">
        <f t="shared" si="29"/>
        <v>P</v>
      </c>
      <c r="R218" s="107"/>
      <c r="S218" s="107"/>
    </row>
    <row r="219" spans="1:33" ht="16.5" customHeight="1" collapsed="1">
      <c r="A219" s="62" t="str">
        <f>IF(OR(C219="",D219=""),"",$D$3&amp;"_"&amp;ROW()-14-COUNTBLANK($D$14:D219))</f>
        <v/>
      </c>
      <c r="B219" s="288" t="s">
        <v>2137</v>
      </c>
      <c r="C219" s="289"/>
      <c r="D219" s="289"/>
      <c r="E219" s="289"/>
      <c r="F219" s="289"/>
      <c r="G219" s="289"/>
      <c r="H219" s="210"/>
      <c r="I219" s="210"/>
      <c r="J219" s="210"/>
      <c r="K219" s="210"/>
      <c r="L219" s="210"/>
      <c r="M219" s="210"/>
      <c r="N219" s="210"/>
      <c r="O219" s="210"/>
      <c r="P219" s="210"/>
      <c r="Q219" s="289"/>
      <c r="R219" s="289"/>
      <c r="S219" s="289"/>
      <c r="T219" s="47"/>
      <c r="U219" s="47"/>
      <c r="V219" s="47"/>
      <c r="W219" s="47"/>
      <c r="X219" s="47"/>
      <c r="Y219" s="47"/>
      <c r="Z219" s="47"/>
      <c r="AA219" s="47"/>
      <c r="AB219" s="47"/>
      <c r="AC219" s="47"/>
      <c r="AD219" s="47"/>
      <c r="AE219" s="47"/>
      <c r="AF219" s="47"/>
      <c r="AG219" s="47"/>
    </row>
    <row r="220" spans="1:33" ht="17.25" hidden="1" customHeight="1" outlineLevel="1">
      <c r="A220" s="62" t="str">
        <f>IF(OR(C220="",D220=""),"",$D$3&amp;"_"&amp;ROW()-14-COUNTBLANK($D$14:D220))</f>
        <v/>
      </c>
      <c r="B220" s="208" t="s">
        <v>38</v>
      </c>
      <c r="C220" s="208"/>
      <c r="D220" s="208"/>
      <c r="E220" s="208"/>
      <c r="F220" s="208"/>
      <c r="G220" s="208"/>
      <c r="H220" s="208"/>
      <c r="I220" s="208"/>
      <c r="J220" s="208"/>
      <c r="K220" s="208"/>
      <c r="L220" s="208"/>
      <c r="M220" s="208"/>
      <c r="N220" s="208"/>
      <c r="O220" s="208"/>
      <c r="P220" s="208"/>
      <c r="Q220" s="208"/>
      <c r="R220" s="208"/>
      <c r="S220" s="208"/>
      <c r="T220" s="48"/>
      <c r="U220" s="48"/>
      <c r="V220" s="48"/>
      <c r="W220" s="48"/>
      <c r="X220" s="48"/>
      <c r="Y220" s="48"/>
      <c r="Z220" s="48"/>
      <c r="AA220" s="48"/>
      <c r="AB220" s="48"/>
      <c r="AC220" s="48"/>
      <c r="AD220" s="48"/>
      <c r="AE220" s="48"/>
      <c r="AF220" s="48"/>
      <c r="AG220" s="48"/>
    </row>
    <row r="221" spans="1:33" ht="270" hidden="1" customHeight="1" outlineLevel="1">
      <c r="A221" s="62" t="str">
        <f>IF(OR(C221="",D221=""),"",$D$3&amp;"_"&amp;ROW()-14-COUNTBLANK($D$14:D221))</f>
        <v>BCTT_179</v>
      </c>
      <c r="B221" s="80" t="s">
        <v>152</v>
      </c>
      <c r="C221" s="16" t="s">
        <v>153</v>
      </c>
      <c r="D221" s="16" t="s">
        <v>461</v>
      </c>
      <c r="E221" s="18" t="s">
        <v>1666</v>
      </c>
      <c r="F221" s="18"/>
      <c r="G221" s="18"/>
      <c r="H221" s="18"/>
      <c r="I221" s="18"/>
      <c r="J221" s="18"/>
      <c r="K221" s="18"/>
      <c r="L221" s="18"/>
      <c r="M221" s="18"/>
      <c r="N221" s="18"/>
      <c r="O221" s="18"/>
      <c r="P221" s="18"/>
      <c r="Q221" s="61" t="str">
        <f t="shared" ref="Q221:Q224" si="30">IF(OR(IF(G221="",IF(F221="",IF(E221="","",E221),F221),G221)="F",IF(J221="",IF(I221="",IF(H221="","",H221),I221),J221)="F",IF(M221="",IF(L221="",IF(K221="","",K221),L221),M221)="F",IF(P221="",IF(O221="",IF(N221="","",N221),O221),P221)="F")=TRUE,"F",IF(OR(IF(G221="",IF(F221="",IF(E221="","",E221),F221),G221)="PE",IF(J221="",IF(I221="",IF(H221="","",H221),I221),J221)="PE",IF(M221="",IF(L221="",IF(K221="","",K221),L221),M221)="PE",IF(P221="",IF(O221="",IF(N221="","",N221),O221),P221)="PE")=TRUE,"PE",IF(AND(IF(G221="",IF(F221="",IF(E221="","",E221),F221),G221)="",IF(J221="",IF(I221="",IF(H221="","",H221),I221),J221)="",IF(M221="",IF(L221="",IF(K221="","",K221),L221),M221)="",IF(P221="",IF(O221="",IF(N221="","",N221),O221),P221)="")=TRUE,"","P")))</f>
        <v>P</v>
      </c>
      <c r="R221" s="73"/>
      <c r="S221" s="73"/>
      <c r="T221" s="46"/>
      <c r="U221" s="46"/>
      <c r="V221" s="46"/>
      <c r="W221" s="46"/>
      <c r="X221" s="46"/>
      <c r="Y221" s="46"/>
      <c r="Z221" s="46"/>
      <c r="AA221" s="46"/>
      <c r="AB221" s="46"/>
      <c r="AC221" s="46"/>
      <c r="AD221" s="46"/>
      <c r="AE221" s="46"/>
      <c r="AF221" s="46"/>
      <c r="AG221" s="46"/>
    </row>
    <row r="222" spans="1:33" ht="41.25" hidden="1" customHeight="1" outlineLevel="1">
      <c r="A222" s="62" t="str">
        <f>IF(OR(C222="",D222=""),"",$D$3&amp;"_"&amp;ROW()-14-COUNTBLANK($D$14:D222))</f>
        <v>BCTT_180</v>
      </c>
      <c r="B222" s="16" t="s">
        <v>41</v>
      </c>
      <c r="C222" s="16" t="s">
        <v>154</v>
      </c>
      <c r="D222" s="81" t="s">
        <v>392</v>
      </c>
      <c r="E222" s="18" t="s">
        <v>1666</v>
      </c>
      <c r="F222" s="18"/>
      <c r="G222" s="18"/>
      <c r="H222" s="17"/>
      <c r="I222" s="17"/>
      <c r="J222" s="17"/>
      <c r="K222" s="17"/>
      <c r="L222" s="17"/>
      <c r="M222" s="17"/>
      <c r="N222" s="17"/>
      <c r="O222" s="17"/>
      <c r="P222" s="17"/>
      <c r="Q222" s="60" t="str">
        <f t="shared" si="30"/>
        <v>P</v>
      </c>
      <c r="R222" s="73"/>
      <c r="S222" s="73"/>
      <c r="T222" s="46"/>
      <c r="U222" s="46"/>
      <c r="V222" s="46"/>
      <c r="W222" s="46"/>
      <c r="X222" s="46"/>
      <c r="Y222" s="46"/>
      <c r="Z222" s="46"/>
      <c r="AA222" s="46"/>
      <c r="AB222" s="46"/>
      <c r="AC222" s="46"/>
      <c r="AD222" s="46"/>
      <c r="AE222" s="46"/>
      <c r="AF222" s="46"/>
      <c r="AG222" s="46"/>
    </row>
    <row r="223" spans="1:33" ht="36.75" hidden="1" customHeight="1" outlineLevel="1">
      <c r="A223" s="62" t="str">
        <f>IF(OR(C223="",D223=""),"",$D$3&amp;"_"&amp;ROW()-14-COUNTBLANK($D$14:D223))</f>
        <v>BCTT_181</v>
      </c>
      <c r="B223" s="16" t="s">
        <v>42</v>
      </c>
      <c r="C223" s="16" t="s">
        <v>1856</v>
      </c>
      <c r="D223" s="73" t="s">
        <v>89</v>
      </c>
      <c r="E223" s="18" t="s">
        <v>1666</v>
      </c>
      <c r="F223" s="18"/>
      <c r="G223" s="18"/>
      <c r="H223" s="18"/>
      <c r="I223" s="18"/>
      <c r="J223" s="18"/>
      <c r="K223" s="18"/>
      <c r="L223" s="18"/>
      <c r="M223" s="18"/>
      <c r="N223" s="18"/>
      <c r="O223" s="18"/>
      <c r="P223" s="18"/>
      <c r="Q223" s="61" t="str">
        <f t="shared" si="30"/>
        <v>P</v>
      </c>
      <c r="R223" s="73"/>
      <c r="S223" s="73"/>
      <c r="T223" s="46"/>
      <c r="U223" s="46"/>
      <c r="V223" s="46"/>
      <c r="W223" s="46"/>
      <c r="X223" s="46"/>
      <c r="Y223" s="46"/>
      <c r="Z223" s="46"/>
      <c r="AA223" s="46"/>
      <c r="AB223" s="46"/>
      <c r="AC223" s="46"/>
      <c r="AD223" s="46"/>
      <c r="AE223" s="46"/>
      <c r="AF223" s="46"/>
      <c r="AG223" s="46"/>
    </row>
    <row r="224" spans="1:33" ht="36.75" hidden="1" customHeight="1" outlineLevel="1">
      <c r="A224" s="62" t="str">
        <f>IF(OR(C224="",D224=""),"",$D$3&amp;"_"&amp;ROW()-14-COUNTBLANK($D$14:D224))</f>
        <v>BCTT_182</v>
      </c>
      <c r="B224" s="16" t="s">
        <v>43</v>
      </c>
      <c r="C224" s="16" t="s">
        <v>1857</v>
      </c>
      <c r="D224" s="16" t="s">
        <v>90</v>
      </c>
      <c r="E224" s="18" t="s">
        <v>1666</v>
      </c>
      <c r="F224" s="18"/>
      <c r="G224" s="18"/>
      <c r="H224" s="18"/>
      <c r="I224" s="18"/>
      <c r="J224" s="18"/>
      <c r="K224" s="18"/>
      <c r="L224" s="18"/>
      <c r="M224" s="18"/>
      <c r="N224" s="18"/>
      <c r="O224" s="18"/>
      <c r="P224" s="18"/>
      <c r="Q224" s="61" t="str">
        <f t="shared" si="30"/>
        <v>P</v>
      </c>
      <c r="R224" s="73"/>
      <c r="S224" s="73"/>
      <c r="T224" s="46"/>
      <c r="U224" s="46"/>
      <c r="V224" s="46"/>
      <c r="W224" s="46"/>
      <c r="X224" s="46"/>
      <c r="Y224" s="46"/>
      <c r="Z224" s="46"/>
      <c r="AA224" s="46"/>
      <c r="AB224" s="46"/>
      <c r="AC224" s="46"/>
      <c r="AD224" s="46"/>
      <c r="AE224" s="46"/>
      <c r="AF224" s="46"/>
      <c r="AG224" s="46"/>
    </row>
    <row r="225" spans="1:33" ht="18.75" hidden="1" customHeight="1" outlineLevel="1">
      <c r="A225" s="62" t="str">
        <f>IF(OR(C225="",D225=""),"",$D$3&amp;"_"&amp;ROW()-14-COUNTBLANK($D$14:D225))</f>
        <v/>
      </c>
      <c r="B225" s="208" t="s">
        <v>60</v>
      </c>
      <c r="C225" s="208"/>
      <c r="D225" s="208"/>
      <c r="E225" s="208"/>
      <c r="F225" s="208"/>
      <c r="G225" s="208"/>
      <c r="H225" s="208"/>
      <c r="I225" s="208"/>
      <c r="J225" s="208"/>
      <c r="K225" s="208"/>
      <c r="L225" s="208"/>
      <c r="M225" s="208"/>
      <c r="N225" s="208"/>
      <c r="O225" s="208"/>
      <c r="P225" s="208"/>
      <c r="Q225" s="208"/>
      <c r="R225" s="208"/>
      <c r="S225" s="208"/>
      <c r="T225" s="46"/>
      <c r="U225" s="46"/>
      <c r="V225" s="46"/>
      <c r="W225" s="49"/>
      <c r="X225" s="49"/>
      <c r="Y225" s="49"/>
      <c r="Z225" s="49"/>
      <c r="AA225" s="49"/>
      <c r="AB225" s="49"/>
      <c r="AC225" s="49"/>
      <c r="AD225" s="49"/>
      <c r="AE225" s="49"/>
      <c r="AF225" s="49"/>
      <c r="AG225" s="49"/>
    </row>
    <row r="226" spans="1:33" ht="21" hidden="1" customHeight="1" outlineLevel="1">
      <c r="A226" s="62" t="str">
        <f>IF(OR(C226="",D226=""),"",$D$3&amp;"_"&amp;ROW()-14-COUNTBLANK($D$14:D226))</f>
        <v/>
      </c>
      <c r="B226" s="274" t="s">
        <v>450</v>
      </c>
      <c r="C226" s="274"/>
      <c r="D226" s="274"/>
      <c r="E226" s="274"/>
      <c r="F226" s="274"/>
      <c r="G226" s="274"/>
      <c r="H226" s="202"/>
      <c r="I226" s="202"/>
      <c r="J226" s="202"/>
      <c r="K226" s="202"/>
      <c r="L226" s="202"/>
      <c r="M226" s="202"/>
      <c r="N226" s="202"/>
      <c r="O226" s="202"/>
      <c r="P226" s="202"/>
      <c r="Q226" s="274"/>
      <c r="R226" s="274"/>
      <c r="S226" s="274"/>
      <c r="T226" s="48"/>
      <c r="U226" s="48"/>
      <c r="V226" s="48"/>
      <c r="W226" s="48"/>
      <c r="X226" s="48"/>
      <c r="Y226" s="48"/>
      <c r="Z226" s="48"/>
      <c r="AA226" s="48"/>
      <c r="AB226" s="48"/>
      <c r="AC226" s="48"/>
      <c r="AD226" s="48"/>
      <c r="AE226" s="48"/>
      <c r="AF226" s="48"/>
      <c r="AG226" s="48"/>
    </row>
    <row r="227" spans="1:33" ht="180" hidden="1" outlineLevel="1">
      <c r="A227" s="62" t="str">
        <f>IF(OR(C227="",D227=""),"",$D$3&amp;"_"&amp;ROW()-14-COUNTBLANK($D$14:D227))</f>
        <v>BCTT_183</v>
      </c>
      <c r="B227" s="63" t="s">
        <v>1817</v>
      </c>
      <c r="C227" s="63" t="s">
        <v>452</v>
      </c>
      <c r="D227" s="63" t="s">
        <v>1824</v>
      </c>
      <c r="E227" s="18" t="s">
        <v>2328</v>
      </c>
      <c r="F227" s="18"/>
      <c r="G227" s="18"/>
      <c r="H227" s="18"/>
      <c r="I227" s="18"/>
      <c r="J227" s="18"/>
      <c r="K227" s="18"/>
      <c r="L227" s="18"/>
      <c r="M227" s="18"/>
      <c r="N227" s="18"/>
      <c r="O227" s="18"/>
      <c r="P227" s="18"/>
      <c r="Q227" s="61" t="str">
        <f t="shared" ref="Q227:Q230" si="31">IF(OR(IF(G227="",IF(F227="",IF(E227="","",E227),F227),G227)="F",IF(J227="",IF(I227="",IF(H227="","",H227),I227),J227)="F",IF(M227="",IF(L227="",IF(K227="","",K227),L227),M227)="F",IF(P227="",IF(O227="",IF(N227="","",N227),O227),P227)="F")=TRUE,"F",IF(OR(IF(G227="",IF(F227="",IF(E227="","",E227),F227),G227)="PE",IF(J227="",IF(I227="",IF(H227="","",H227),I227),J227)="PE",IF(M227="",IF(L227="",IF(K227="","",K227),L227),M227)="PE",IF(P227="",IF(O227="",IF(N227="","",N227),O227),P227)="PE")=TRUE,"PE",IF(AND(IF(G227="",IF(F227="",IF(E227="","",E227),F227),G227)="",IF(J227="",IF(I227="",IF(H227="","",H227),I227),J227)="",IF(M227="",IF(L227="",IF(K227="","",K227),L227),M227)="",IF(P227="",IF(O227="",IF(N227="","",N227),O227),P227)="")=TRUE,"","P")))</f>
        <v>F</v>
      </c>
      <c r="R227" s="73"/>
      <c r="S227" s="73"/>
      <c r="Z227" s="38"/>
      <c r="AA227" s="38"/>
      <c r="AB227" s="38"/>
      <c r="AC227" s="38"/>
      <c r="AD227" s="38"/>
      <c r="AE227" s="38"/>
      <c r="AF227" s="38"/>
      <c r="AG227" s="38"/>
    </row>
    <row r="228" spans="1:33" ht="195" hidden="1" outlineLevel="1">
      <c r="A228" s="62" t="str">
        <f>IF(OR(C228="",D228=""),"",$D$3&amp;"_"&amp;ROW()-14-COUNTBLANK($D$14:D228))</f>
        <v>BCTT_184</v>
      </c>
      <c r="B228" s="63" t="s">
        <v>1818</v>
      </c>
      <c r="C228" s="63" t="s">
        <v>1819</v>
      </c>
      <c r="D228" s="63" t="s">
        <v>1825</v>
      </c>
      <c r="E228" s="18" t="s">
        <v>2328</v>
      </c>
      <c r="F228" s="18"/>
      <c r="G228" s="18"/>
      <c r="H228" s="18"/>
      <c r="I228" s="18"/>
      <c r="J228" s="18"/>
      <c r="K228" s="18"/>
      <c r="L228" s="18"/>
      <c r="M228" s="18"/>
      <c r="N228" s="18"/>
      <c r="O228" s="18"/>
      <c r="P228" s="18"/>
      <c r="Q228" s="61" t="str">
        <f t="shared" si="31"/>
        <v>F</v>
      </c>
      <c r="R228" s="73"/>
      <c r="S228" s="73"/>
      <c r="Z228" s="38"/>
      <c r="AA228" s="38"/>
      <c r="AB228" s="38"/>
      <c r="AC228" s="38"/>
      <c r="AD228" s="38"/>
      <c r="AE228" s="38"/>
      <c r="AF228" s="38"/>
      <c r="AG228" s="38"/>
    </row>
    <row r="229" spans="1:33" ht="30" hidden="1" outlineLevel="1">
      <c r="A229" s="62" t="str">
        <f>IF(OR(C229="",D229=""),"",$D$3&amp;"_"&amp;ROW()-14-COUNTBLANK($D$14:D229))</f>
        <v>BCTT_185</v>
      </c>
      <c r="B229" s="63" t="s">
        <v>1820</v>
      </c>
      <c r="C229" s="63" t="s">
        <v>1821</v>
      </c>
      <c r="D229" s="63" t="s">
        <v>1822</v>
      </c>
      <c r="E229" s="18" t="s">
        <v>1666</v>
      </c>
      <c r="F229" s="18"/>
      <c r="G229" s="18"/>
      <c r="H229" s="18"/>
      <c r="I229" s="18"/>
      <c r="J229" s="18"/>
      <c r="K229" s="18"/>
      <c r="L229" s="18"/>
      <c r="M229" s="18"/>
      <c r="N229" s="18"/>
      <c r="O229" s="18"/>
      <c r="P229" s="18"/>
      <c r="Q229" s="61" t="str">
        <f t="shared" si="31"/>
        <v>P</v>
      </c>
      <c r="R229" s="73"/>
      <c r="S229" s="73"/>
      <c r="Z229" s="38"/>
      <c r="AA229" s="38"/>
      <c r="AB229" s="38"/>
      <c r="AC229" s="38"/>
      <c r="AD229" s="38"/>
      <c r="AE229" s="38"/>
      <c r="AF229" s="38"/>
      <c r="AG229" s="38"/>
    </row>
    <row r="230" spans="1:33" ht="30" hidden="1" outlineLevel="1">
      <c r="A230" s="62" t="str">
        <f>IF(OR(C230="",D230=""),"",$D$3&amp;"_"&amp;ROW()-14-COUNTBLANK($D$14:D230))</f>
        <v>BCTT_186</v>
      </c>
      <c r="B230" s="63" t="s">
        <v>1823</v>
      </c>
      <c r="C230" s="63" t="s">
        <v>1826</v>
      </c>
      <c r="D230" s="63" t="s">
        <v>1827</v>
      </c>
      <c r="E230" s="18" t="s">
        <v>1666</v>
      </c>
      <c r="F230" s="18"/>
      <c r="G230" s="18"/>
      <c r="H230" s="18"/>
      <c r="I230" s="18"/>
      <c r="J230" s="18"/>
      <c r="K230" s="18"/>
      <c r="L230" s="18"/>
      <c r="M230" s="18"/>
      <c r="N230" s="18"/>
      <c r="O230" s="18"/>
      <c r="P230" s="18"/>
      <c r="Q230" s="61" t="str">
        <f t="shared" si="31"/>
        <v>P</v>
      </c>
      <c r="R230" s="73"/>
      <c r="S230" s="73"/>
      <c r="Z230" s="38"/>
      <c r="AA230" s="38"/>
      <c r="AB230" s="38"/>
      <c r="AC230" s="38"/>
      <c r="AD230" s="38"/>
      <c r="AE230" s="38"/>
      <c r="AF230" s="38"/>
      <c r="AG230" s="38"/>
    </row>
    <row r="231" spans="1:33" ht="21" hidden="1" customHeight="1" outlineLevel="1">
      <c r="A231" s="62" t="str">
        <f>IF(OR(C231="",D231=""),"",$D$3&amp;"_"&amp;ROW()-14-COUNTBLANK($D$14:D231))</f>
        <v/>
      </c>
      <c r="B231" s="274" t="s">
        <v>451</v>
      </c>
      <c r="C231" s="274"/>
      <c r="D231" s="274"/>
      <c r="E231" s="274"/>
      <c r="F231" s="274"/>
      <c r="G231" s="274"/>
      <c r="H231" s="202"/>
      <c r="I231" s="202"/>
      <c r="J231" s="202"/>
      <c r="K231" s="202"/>
      <c r="L231" s="202"/>
      <c r="M231" s="202"/>
      <c r="N231" s="202"/>
      <c r="O231" s="202"/>
      <c r="P231" s="202"/>
      <c r="Q231" s="274"/>
      <c r="R231" s="274"/>
      <c r="S231" s="274"/>
      <c r="T231" s="48"/>
      <c r="U231" s="48"/>
      <c r="V231" s="48"/>
      <c r="W231" s="48"/>
      <c r="X231" s="48"/>
      <c r="Y231" s="48"/>
      <c r="Z231" s="48"/>
      <c r="AA231" s="48"/>
      <c r="AB231" s="48"/>
      <c r="AC231" s="48"/>
      <c r="AD231" s="48"/>
      <c r="AE231" s="48"/>
      <c r="AF231" s="48"/>
      <c r="AG231" s="48"/>
    </row>
    <row r="232" spans="1:33" ht="30" hidden="1" outlineLevel="1">
      <c r="A232" s="62" t="str">
        <f>IF(OR(C232="",D232=""),"",$D$3&amp;"_"&amp;ROW()-14-COUNTBLANK($D$14:D232))</f>
        <v>BCTT_187</v>
      </c>
      <c r="B232" s="63" t="s">
        <v>67</v>
      </c>
      <c r="C232" s="63" t="s">
        <v>452</v>
      </c>
      <c r="D232" s="63" t="s">
        <v>1828</v>
      </c>
      <c r="E232" s="18" t="s">
        <v>1666</v>
      </c>
      <c r="F232" s="18"/>
      <c r="G232" s="18"/>
      <c r="H232" s="18"/>
      <c r="I232" s="18"/>
      <c r="J232" s="18"/>
      <c r="K232" s="18"/>
      <c r="L232" s="18"/>
      <c r="M232" s="18"/>
      <c r="N232" s="18"/>
      <c r="O232" s="18"/>
      <c r="P232" s="18"/>
      <c r="Q232" s="61" t="str">
        <f t="shared" ref="Q232:Q233" si="32">IF(OR(IF(G232="",IF(F232="",IF(E232="","",E232),F232),G232)="F",IF(J232="",IF(I232="",IF(H232="","",H232),I232),J232)="F",IF(M232="",IF(L232="",IF(K232="","",K232),L232),M232)="F",IF(P232="",IF(O232="",IF(N232="","",N232),O232),P232)="F")=TRUE,"F",IF(OR(IF(G232="",IF(F232="",IF(E232="","",E232),F232),G232)="PE",IF(J232="",IF(I232="",IF(H232="","",H232),I232),J232)="PE",IF(M232="",IF(L232="",IF(K232="","",K232),L232),M232)="PE",IF(P232="",IF(O232="",IF(N232="","",N232),O232),P232)="PE")=TRUE,"PE",IF(AND(IF(G232="",IF(F232="",IF(E232="","",E232),F232),G232)="",IF(J232="",IF(I232="",IF(H232="","",H232),I232),J232)="",IF(M232="",IF(L232="",IF(K232="","",K232),L232),M232)="",IF(P232="",IF(O232="",IF(N232="","",N232),O232),P232)="")=TRUE,"","P")))</f>
        <v>P</v>
      </c>
      <c r="R232" s="73"/>
      <c r="S232" s="73"/>
      <c r="Z232" s="38"/>
      <c r="AA232" s="38"/>
      <c r="AB232" s="38"/>
      <c r="AC232" s="38"/>
      <c r="AD232" s="38"/>
      <c r="AE232" s="38"/>
      <c r="AF232" s="38"/>
      <c r="AG232" s="38"/>
    </row>
    <row r="233" spans="1:33" ht="30" hidden="1" outlineLevel="1">
      <c r="A233" s="62" t="str">
        <f>IF(OR(C233="",D233=""),"",$D$3&amp;"_"&amp;ROW()-14-COUNTBLANK($D$14:D233))</f>
        <v>BCTT_188</v>
      </c>
      <c r="B233" s="63" t="s">
        <v>1823</v>
      </c>
      <c r="C233" s="63" t="s">
        <v>1826</v>
      </c>
      <c r="D233" s="63" t="s">
        <v>1829</v>
      </c>
      <c r="E233" s="18" t="s">
        <v>1666</v>
      </c>
      <c r="F233" s="18"/>
      <c r="G233" s="18"/>
      <c r="H233" s="18"/>
      <c r="I233" s="18"/>
      <c r="J233" s="18"/>
      <c r="K233" s="18"/>
      <c r="L233" s="18"/>
      <c r="M233" s="18"/>
      <c r="N233" s="18"/>
      <c r="O233" s="18"/>
      <c r="P233" s="18"/>
      <c r="Q233" s="61" t="str">
        <f t="shared" si="32"/>
        <v>P</v>
      </c>
      <c r="R233" s="73"/>
      <c r="S233" s="73"/>
      <c r="Z233" s="38"/>
      <c r="AA233" s="38"/>
      <c r="AB233" s="38"/>
      <c r="AC233" s="38"/>
      <c r="AD233" s="38"/>
      <c r="AE233" s="38"/>
      <c r="AF233" s="38"/>
      <c r="AG233" s="38"/>
    </row>
    <row r="234" spans="1:33" ht="21" hidden="1" customHeight="1" outlineLevel="1">
      <c r="A234" s="62" t="str">
        <f>IF(OR(C234="",D234=""),"",$D$3&amp;"_"&amp;ROW()-14-COUNTBLANK($D$14:D234))</f>
        <v/>
      </c>
      <c r="B234" s="274" t="s">
        <v>448</v>
      </c>
      <c r="C234" s="274"/>
      <c r="D234" s="274"/>
      <c r="E234" s="274"/>
      <c r="F234" s="274"/>
      <c r="G234" s="274"/>
      <c r="H234" s="202"/>
      <c r="I234" s="202"/>
      <c r="J234" s="202"/>
      <c r="K234" s="202"/>
      <c r="L234" s="202"/>
      <c r="M234" s="202"/>
      <c r="N234" s="202"/>
      <c r="O234" s="202"/>
      <c r="P234" s="202"/>
      <c r="Q234" s="274"/>
      <c r="R234" s="274"/>
      <c r="S234" s="274"/>
      <c r="T234" s="48"/>
      <c r="U234" s="48"/>
      <c r="V234" s="48"/>
      <c r="W234" s="48"/>
      <c r="X234" s="48"/>
      <c r="Y234" s="48"/>
      <c r="Z234" s="48"/>
      <c r="AA234" s="48"/>
      <c r="AB234" s="48"/>
      <c r="AC234" s="48"/>
      <c r="AD234" s="48"/>
      <c r="AE234" s="48"/>
      <c r="AF234" s="48"/>
      <c r="AG234" s="48"/>
    </row>
    <row r="235" spans="1:33" ht="25.5" hidden="1" customHeight="1" outlineLevel="1">
      <c r="A235" s="62" t="str">
        <f>IF(OR(C235="",D235=""),"",$D$3&amp;"_"&amp;ROW()-14-COUNTBLANK($D$14:D235))</f>
        <v/>
      </c>
      <c r="B235" s="232" t="s">
        <v>514</v>
      </c>
      <c r="C235" s="232"/>
      <c r="D235" s="232"/>
      <c r="E235" s="232"/>
      <c r="F235" s="232"/>
      <c r="G235" s="232"/>
      <c r="H235" s="275"/>
      <c r="I235" s="275"/>
      <c r="J235" s="275"/>
      <c r="K235" s="275"/>
      <c r="L235" s="275"/>
      <c r="M235" s="275"/>
      <c r="N235" s="275"/>
      <c r="O235" s="275"/>
      <c r="P235" s="275"/>
      <c r="Q235" s="232"/>
      <c r="R235" s="232"/>
      <c r="S235" s="232"/>
      <c r="T235" s="48"/>
      <c r="U235" s="48"/>
      <c r="V235" s="48"/>
      <c r="W235" s="48"/>
      <c r="X235" s="48"/>
      <c r="Y235" s="48"/>
      <c r="Z235" s="48"/>
      <c r="AA235" s="48"/>
      <c r="AB235" s="48"/>
      <c r="AC235" s="48"/>
      <c r="AD235" s="48"/>
      <c r="AE235" s="48"/>
      <c r="AF235" s="48"/>
      <c r="AG235" s="48"/>
    </row>
    <row r="236" spans="1:33" ht="30" hidden="1" outlineLevel="1">
      <c r="A236" s="62" t="str">
        <f>IF(OR(C236="",D236=""),"",$D$3&amp;"_"&amp;ROW()-14-COUNTBLANK($D$14:D236))</f>
        <v>BCTT_189</v>
      </c>
      <c r="B236" s="63" t="s">
        <v>67</v>
      </c>
      <c r="C236" s="63" t="s">
        <v>452</v>
      </c>
      <c r="D236" s="63" t="s">
        <v>449</v>
      </c>
      <c r="E236" s="18" t="s">
        <v>1666</v>
      </c>
      <c r="F236" s="18"/>
      <c r="G236" s="18"/>
      <c r="H236" s="18"/>
      <c r="I236" s="18"/>
      <c r="J236" s="18"/>
      <c r="K236" s="18"/>
      <c r="L236" s="18"/>
      <c r="M236" s="18"/>
      <c r="N236" s="18"/>
      <c r="O236" s="18"/>
      <c r="P236" s="18"/>
      <c r="Q236" s="61" t="str">
        <f>IF(OR(IF(G236="",IF(F236="",IF(E236="","",E236),F236),G236)="F",IF(J236="",IF(I236="",IF(H236="","",H236),I236),J236)="F",IF(M236="",IF(L236="",IF(K236="","",K236),L236),M236)="F",IF(P236="",IF(O236="",IF(N236="","",N236),O236),P236)="F")=TRUE,"F",IF(OR(IF(G236="",IF(F236="",IF(E236="","",E236),F236),G236)="PE",IF(J236="",IF(I236="",IF(H236="","",H236),I236),J236)="PE",IF(M236="",IF(L236="",IF(K236="","",K236),L236),M236)="PE",IF(P236="",IF(O236="",IF(N236="","",N236),O236),P236)="PE")=TRUE,"PE",IF(AND(IF(G236="",IF(F236="",IF(E236="","",E236),F236),G236)="",IF(J236="",IF(I236="",IF(H236="","",H236),I236),J236)="",IF(M236="",IF(L236="",IF(K236="","",K236),L236),M236)="",IF(P236="",IF(O236="",IF(N236="","",N236),O236),P236)="")=TRUE,"","P")))</f>
        <v>P</v>
      </c>
      <c r="R236" s="73"/>
      <c r="S236" s="73"/>
      <c r="Z236" s="38"/>
      <c r="AA236" s="38"/>
      <c r="AB236" s="38"/>
      <c r="AC236" s="38"/>
      <c r="AD236" s="38"/>
      <c r="AE236" s="38"/>
      <c r="AF236" s="38"/>
      <c r="AG236" s="38"/>
    </row>
    <row r="237" spans="1:33" ht="30" hidden="1" outlineLevel="1">
      <c r="A237" s="62" t="str">
        <f>IF(OR(C237="",D237=""),"",$D$3&amp;"_"&amp;ROW()-14-COUNTBLANK($D$14:D237))</f>
        <v>BCTT_190</v>
      </c>
      <c r="B237" s="63" t="s">
        <v>70</v>
      </c>
      <c r="C237" s="63" t="s">
        <v>457</v>
      </c>
      <c r="D237" s="21" t="s">
        <v>458</v>
      </c>
      <c r="E237" s="18" t="s">
        <v>1666</v>
      </c>
      <c r="F237" s="18"/>
      <c r="G237" s="18"/>
      <c r="H237" s="18"/>
      <c r="I237" s="18"/>
      <c r="J237" s="18"/>
      <c r="K237" s="18"/>
      <c r="L237" s="18"/>
      <c r="M237" s="18"/>
      <c r="N237" s="18"/>
      <c r="O237" s="18"/>
      <c r="P237" s="18"/>
      <c r="Q237" s="61" t="str">
        <f t="shared" ref="Q237:Q254" si="33">IF(OR(IF(G237="",IF(F237="",IF(E237="","",E237),F237),G237)="F",IF(J237="",IF(I237="",IF(H237="","",H237),I237),J237)="F",IF(M237="",IF(L237="",IF(K237="","",K237),L237),M237)="F",IF(P237="",IF(O237="",IF(N237="","",N237),O237),P237)="F")=TRUE,"F",IF(OR(IF(G237="",IF(F237="",IF(E237="","",E237),F237),G237)="PE",IF(J237="",IF(I237="",IF(H237="","",H237),I237),J237)="PE",IF(M237="",IF(L237="",IF(K237="","",K237),L237),M237)="PE",IF(P237="",IF(O237="",IF(N237="","",N237),O237),P237)="PE")=TRUE,"PE",IF(AND(IF(G237="",IF(F237="",IF(E237="","",E237),F237),G237)="",IF(J237="",IF(I237="",IF(H237="","",H237),I237),J237)="",IF(M237="",IF(L237="",IF(K237="","",K237),L237),M237)="",IF(P237="",IF(O237="",IF(N237="","",N237),O237),P237)="")=TRUE,"","P")))</f>
        <v>P</v>
      </c>
      <c r="R237" s="73"/>
      <c r="S237" s="73"/>
      <c r="Z237" s="38"/>
      <c r="AA237" s="38"/>
      <c r="AB237" s="38"/>
      <c r="AC237" s="38"/>
      <c r="AD237" s="38"/>
      <c r="AE237" s="38"/>
      <c r="AF237" s="38"/>
      <c r="AG237" s="38"/>
    </row>
    <row r="238" spans="1:33" ht="75" hidden="1" outlineLevel="1">
      <c r="A238" s="62" t="str">
        <f>IF(OR(C238="",D238=""),"",$D$3&amp;"_"&amp;ROW()-14-COUNTBLANK($D$14:D238))</f>
        <v>BCTT_191</v>
      </c>
      <c r="B238" s="63" t="s">
        <v>163</v>
      </c>
      <c r="C238" s="21" t="s">
        <v>468</v>
      </c>
      <c r="D238" s="21" t="s">
        <v>459</v>
      </c>
      <c r="E238" s="18" t="s">
        <v>1666</v>
      </c>
      <c r="F238" s="18"/>
      <c r="G238" s="18"/>
      <c r="H238" s="18"/>
      <c r="I238" s="18"/>
      <c r="J238" s="18"/>
      <c r="K238" s="18"/>
      <c r="L238" s="18"/>
      <c r="M238" s="18"/>
      <c r="N238" s="18"/>
      <c r="O238" s="18"/>
      <c r="P238" s="18"/>
      <c r="Q238" s="61" t="str">
        <f t="shared" si="33"/>
        <v>P</v>
      </c>
      <c r="R238" s="73"/>
      <c r="S238" s="73"/>
      <c r="Z238" s="38"/>
      <c r="AA238" s="38"/>
      <c r="AB238" s="38"/>
      <c r="AC238" s="38"/>
      <c r="AD238" s="38"/>
      <c r="AE238" s="38"/>
      <c r="AF238" s="38"/>
      <c r="AG238" s="38"/>
    </row>
    <row r="239" spans="1:33" ht="76.5" hidden="1" customHeight="1" outlineLevel="1">
      <c r="A239" s="62" t="str">
        <f>IF(OR(C239="",D239=""),"",$D$3&amp;"_"&amp;ROW()-14-COUNTBLANK($D$14:D239))</f>
        <v>BCTT_192</v>
      </c>
      <c r="B239" s="63" t="s">
        <v>472</v>
      </c>
      <c r="C239" s="21" t="s">
        <v>473</v>
      </c>
      <c r="D239" s="21" t="s">
        <v>459</v>
      </c>
      <c r="E239" s="18" t="s">
        <v>1666</v>
      </c>
      <c r="F239" s="17"/>
      <c r="G239" s="17"/>
      <c r="H239" s="17"/>
      <c r="I239" s="17"/>
      <c r="J239" s="17"/>
      <c r="K239" s="17"/>
      <c r="L239" s="17"/>
      <c r="M239" s="17"/>
      <c r="N239" s="17"/>
      <c r="O239" s="17"/>
      <c r="P239" s="17"/>
      <c r="Q239" s="61" t="str">
        <f t="shared" si="33"/>
        <v>P</v>
      </c>
      <c r="R239" s="73"/>
      <c r="S239" s="73"/>
      <c r="Z239" s="38"/>
      <c r="AA239" s="38"/>
      <c r="AB239" s="38"/>
      <c r="AC239" s="38"/>
      <c r="AD239" s="38"/>
      <c r="AE239" s="38"/>
      <c r="AF239" s="38"/>
      <c r="AG239" s="38"/>
    </row>
    <row r="240" spans="1:33" ht="60" hidden="1" outlineLevel="1">
      <c r="A240" s="62" t="str">
        <f>IF(OR(C240="",D240=""),"",$D$3&amp;"_"&amp;ROW()-14-COUNTBLANK($D$14:D240))</f>
        <v>BCTT_193</v>
      </c>
      <c r="B240" s="63" t="s">
        <v>467</v>
      </c>
      <c r="C240" s="21" t="s">
        <v>469</v>
      </c>
      <c r="D240" s="21" t="s">
        <v>463</v>
      </c>
      <c r="E240" s="18" t="s">
        <v>1666</v>
      </c>
      <c r="F240" s="18"/>
      <c r="G240" s="18"/>
      <c r="H240" s="18"/>
      <c r="I240" s="18"/>
      <c r="J240" s="18"/>
      <c r="K240" s="18"/>
      <c r="L240" s="18"/>
      <c r="M240" s="18"/>
      <c r="N240" s="18"/>
      <c r="O240" s="18"/>
      <c r="P240" s="18"/>
      <c r="Q240" s="61" t="str">
        <f t="shared" si="33"/>
        <v>P</v>
      </c>
      <c r="R240" s="73"/>
      <c r="S240" s="73"/>
      <c r="Z240" s="38"/>
      <c r="AA240" s="38"/>
      <c r="AB240" s="38"/>
      <c r="AC240" s="38"/>
      <c r="AD240" s="38"/>
      <c r="AE240" s="38"/>
      <c r="AF240" s="38"/>
      <c r="AG240" s="38"/>
    </row>
    <row r="241" spans="1:33" ht="60" hidden="1" outlineLevel="1">
      <c r="A241" s="62" t="str">
        <f>IF(OR(C241="",D241=""),"",$D$3&amp;"_"&amp;ROW()-14-COUNTBLANK($D$14:D241))</f>
        <v>BCTT_194</v>
      </c>
      <c r="B241" s="63" t="s">
        <v>1894</v>
      </c>
      <c r="C241" s="21" t="s">
        <v>471</v>
      </c>
      <c r="D241" s="21" t="s">
        <v>463</v>
      </c>
      <c r="E241" s="18" t="s">
        <v>1666</v>
      </c>
      <c r="F241" s="18"/>
      <c r="G241" s="18"/>
      <c r="H241" s="18"/>
      <c r="I241" s="18"/>
      <c r="J241" s="18"/>
      <c r="K241" s="18"/>
      <c r="L241" s="18"/>
      <c r="M241" s="18"/>
      <c r="N241" s="18"/>
      <c r="O241" s="18"/>
      <c r="P241" s="18"/>
      <c r="Q241" s="61" t="str">
        <f t="shared" si="33"/>
        <v>P</v>
      </c>
      <c r="R241" s="73"/>
      <c r="S241" s="73"/>
      <c r="Z241" s="38"/>
      <c r="AA241" s="38"/>
      <c r="AB241" s="38"/>
      <c r="AC241" s="38"/>
      <c r="AD241" s="38"/>
      <c r="AE241" s="38"/>
      <c r="AF241" s="38"/>
      <c r="AG241" s="38"/>
    </row>
    <row r="242" spans="1:33" ht="120" hidden="1" outlineLevel="1">
      <c r="A242" s="62" t="str">
        <f>IF(OR(C242="",D242=""),"",$D$3&amp;"_"&amp;ROW()-14-COUNTBLANK($D$14:D242))</f>
        <v>BCTT_195</v>
      </c>
      <c r="B242" s="21" t="s">
        <v>460</v>
      </c>
      <c r="C242" s="21" t="s">
        <v>462</v>
      </c>
      <c r="D242" s="21" t="s">
        <v>463</v>
      </c>
      <c r="E242" s="18" t="s">
        <v>1666</v>
      </c>
      <c r="F242" s="18"/>
      <c r="G242" s="18"/>
      <c r="H242" s="18"/>
      <c r="I242" s="18"/>
      <c r="J242" s="18"/>
      <c r="K242" s="18"/>
      <c r="L242" s="18"/>
      <c r="M242" s="18"/>
      <c r="N242" s="18"/>
      <c r="O242" s="18"/>
      <c r="P242" s="18"/>
      <c r="Q242" s="61" t="str">
        <f t="shared" si="33"/>
        <v>P</v>
      </c>
      <c r="R242" s="73"/>
      <c r="S242" s="73"/>
      <c r="Z242" s="38"/>
      <c r="AA242" s="38"/>
      <c r="AB242" s="38"/>
      <c r="AC242" s="38"/>
      <c r="AD242" s="38"/>
      <c r="AE242" s="38"/>
      <c r="AF242" s="38"/>
      <c r="AG242" s="38"/>
    </row>
    <row r="243" spans="1:33" ht="90" hidden="1" outlineLevel="1">
      <c r="A243" s="62" t="str">
        <f>IF(OR(C243="",D243=""),"",$D$3&amp;"_"&amp;ROW()-14-COUNTBLANK($D$14:D243))</f>
        <v>BCTT_196</v>
      </c>
      <c r="B243" s="63" t="s">
        <v>81</v>
      </c>
      <c r="C243" s="21" t="s">
        <v>466</v>
      </c>
      <c r="D243" s="21" t="s">
        <v>463</v>
      </c>
      <c r="E243" s="18" t="s">
        <v>1666</v>
      </c>
      <c r="F243" s="18"/>
      <c r="G243" s="18"/>
      <c r="H243" s="18"/>
      <c r="I243" s="18"/>
      <c r="J243" s="18"/>
      <c r="K243" s="18"/>
      <c r="L243" s="18"/>
      <c r="M243" s="18"/>
      <c r="N243" s="18"/>
      <c r="O243" s="18"/>
      <c r="P243" s="18"/>
      <c r="Q243" s="61" t="str">
        <f t="shared" si="33"/>
        <v>P</v>
      </c>
      <c r="R243" s="73"/>
      <c r="S243" s="73"/>
      <c r="Z243" s="38"/>
      <c r="AA243" s="38"/>
      <c r="AB243" s="38"/>
      <c r="AC243" s="38"/>
      <c r="AD243" s="38"/>
      <c r="AE243" s="38"/>
      <c r="AF243" s="38"/>
      <c r="AG243" s="38"/>
    </row>
    <row r="244" spans="1:33" ht="75" hidden="1" outlineLevel="1">
      <c r="A244" s="62" t="str">
        <f>IF(OR(C244="",D244=""),"",$D$3&amp;"_"&amp;ROW()-14-COUNTBLANK($D$14:D244))</f>
        <v>BCTT_197</v>
      </c>
      <c r="B244" s="21" t="s">
        <v>61</v>
      </c>
      <c r="C244" s="21" t="s">
        <v>453</v>
      </c>
      <c r="D244" s="21" t="s">
        <v>464</v>
      </c>
      <c r="E244" s="18" t="s">
        <v>1666</v>
      </c>
      <c r="F244" s="18"/>
      <c r="G244" s="18"/>
      <c r="H244" s="18"/>
      <c r="I244" s="18"/>
      <c r="J244" s="18"/>
      <c r="K244" s="18"/>
      <c r="L244" s="18"/>
      <c r="M244" s="18"/>
      <c r="N244" s="18"/>
      <c r="O244" s="18"/>
      <c r="P244" s="18"/>
      <c r="Q244" s="61" t="str">
        <f t="shared" si="33"/>
        <v>P</v>
      </c>
      <c r="R244" s="73"/>
      <c r="S244" s="73"/>
      <c r="Z244" s="38"/>
      <c r="AA244" s="38"/>
      <c r="AB244" s="38"/>
      <c r="AC244" s="38"/>
      <c r="AD244" s="38"/>
      <c r="AE244" s="38"/>
      <c r="AF244" s="38"/>
      <c r="AG244" s="38"/>
    </row>
    <row r="245" spans="1:33" ht="45" hidden="1" outlineLevel="1">
      <c r="A245" s="62" t="str">
        <f>IF(OR(C245="",D245=""),"",$D$3&amp;"_"&amp;ROW()-14-COUNTBLANK($D$14:D245))</f>
        <v>BCTT_198</v>
      </c>
      <c r="B245" s="24" t="s">
        <v>65</v>
      </c>
      <c r="C245" s="24" t="s">
        <v>1815</v>
      </c>
      <c r="D245" s="24" t="s">
        <v>1816</v>
      </c>
      <c r="E245" s="18" t="s">
        <v>1666</v>
      </c>
      <c r="F245" s="18"/>
      <c r="G245" s="18"/>
      <c r="H245" s="18"/>
      <c r="I245" s="18"/>
      <c r="J245" s="18"/>
      <c r="K245" s="18"/>
      <c r="L245" s="18"/>
      <c r="M245" s="18"/>
      <c r="N245" s="18"/>
      <c r="O245" s="18"/>
      <c r="P245" s="18"/>
      <c r="Q245" s="61" t="str">
        <f t="shared" si="33"/>
        <v>P</v>
      </c>
      <c r="R245" s="73"/>
      <c r="S245" s="73"/>
      <c r="Z245" s="38"/>
      <c r="AA245" s="38"/>
      <c r="AB245" s="38"/>
      <c r="AC245" s="38"/>
      <c r="AD245" s="38"/>
      <c r="AE245" s="38"/>
      <c r="AF245" s="38"/>
      <c r="AG245" s="38"/>
    </row>
    <row r="246" spans="1:33" s="29" customFormat="1" ht="45" hidden="1" outlineLevel="1">
      <c r="A246" s="62" t="str">
        <f>IF(OR(C246="",D246=""),"",$D$3&amp;"_"&amp;ROW()-14-COUNTBLANK($D$14:D246))</f>
        <v>BCTT_199</v>
      </c>
      <c r="B246" s="24" t="s">
        <v>122</v>
      </c>
      <c r="C246" s="24" t="s">
        <v>465</v>
      </c>
      <c r="D246" s="24" t="s">
        <v>1895</v>
      </c>
      <c r="E246" s="18" t="s">
        <v>1666</v>
      </c>
      <c r="F246" s="17"/>
      <c r="G246" s="17"/>
      <c r="H246" s="17"/>
      <c r="I246" s="17"/>
      <c r="J246" s="17"/>
      <c r="K246" s="17"/>
      <c r="L246" s="17"/>
      <c r="M246" s="17"/>
      <c r="N246" s="17"/>
      <c r="O246" s="17"/>
      <c r="P246" s="17"/>
      <c r="Q246" s="61" t="str">
        <f t="shared" si="33"/>
        <v>P</v>
      </c>
      <c r="R246" s="82"/>
      <c r="S246" s="82"/>
      <c r="Z246" s="50"/>
      <c r="AA246" s="50"/>
      <c r="AB246" s="50"/>
      <c r="AC246" s="50"/>
      <c r="AD246" s="50"/>
      <c r="AE246" s="50"/>
      <c r="AF246" s="50"/>
      <c r="AG246" s="50"/>
    </row>
    <row r="247" spans="1:33" ht="75" hidden="1" outlineLevel="1">
      <c r="A247" s="62" t="str">
        <f>IF(OR(C247="",D247=""),"",$D$3&amp;"_"&amp;ROW()-14-COUNTBLANK($D$14:D247))</f>
        <v>BCTT_200</v>
      </c>
      <c r="B247" s="70" t="s">
        <v>78</v>
      </c>
      <c r="C247" s="70" t="s">
        <v>605</v>
      </c>
      <c r="D247" s="70" t="s">
        <v>606</v>
      </c>
      <c r="E247" s="18" t="s">
        <v>1666</v>
      </c>
      <c r="F247" s="18"/>
      <c r="G247" s="18"/>
      <c r="H247" s="18"/>
      <c r="I247" s="18"/>
      <c r="J247" s="18"/>
      <c r="K247" s="18"/>
      <c r="L247" s="18"/>
      <c r="M247" s="18"/>
      <c r="N247" s="18"/>
      <c r="O247" s="18"/>
      <c r="P247" s="18"/>
      <c r="Q247" s="61" t="str">
        <f t="shared" si="33"/>
        <v>P</v>
      </c>
      <c r="R247" s="73"/>
      <c r="S247" s="73"/>
      <c r="Z247" s="38"/>
      <c r="AA247" s="38"/>
      <c r="AB247" s="38"/>
      <c r="AC247" s="38"/>
      <c r="AD247" s="38"/>
      <c r="AE247" s="38"/>
      <c r="AF247" s="38"/>
      <c r="AG247" s="38"/>
    </row>
    <row r="248" spans="1:33" ht="45" hidden="1" outlineLevel="1">
      <c r="A248" s="62" t="str">
        <f>IF(OR(C248="",D248=""),"",$D$3&amp;"_"&amp;ROW()-14-COUNTBLANK($D$14:D248))</f>
        <v>BCTT_201</v>
      </c>
      <c r="B248" s="21" t="s">
        <v>79</v>
      </c>
      <c r="C248" s="21" t="s">
        <v>454</v>
      </c>
      <c r="D248" s="21" t="s">
        <v>80</v>
      </c>
      <c r="E248" s="18" t="s">
        <v>1666</v>
      </c>
      <c r="F248" s="18"/>
      <c r="G248" s="18"/>
      <c r="H248" s="18"/>
      <c r="I248" s="18"/>
      <c r="J248" s="18"/>
      <c r="K248" s="18"/>
      <c r="L248" s="18"/>
      <c r="M248" s="18"/>
      <c r="N248" s="18"/>
      <c r="O248" s="18"/>
      <c r="P248" s="18"/>
      <c r="Q248" s="61" t="str">
        <f t="shared" si="33"/>
        <v>P</v>
      </c>
      <c r="R248" s="73"/>
      <c r="S248" s="73"/>
      <c r="Z248" s="38"/>
      <c r="AA248" s="38"/>
      <c r="AB248" s="38"/>
      <c r="AC248" s="38"/>
      <c r="AD248" s="38"/>
      <c r="AE248" s="38"/>
      <c r="AF248" s="38"/>
      <c r="AG248" s="38"/>
    </row>
    <row r="249" spans="1:33" ht="60" hidden="1" outlineLevel="1">
      <c r="A249" s="62" t="str">
        <f>IF(OR(C249="",D249=""),"",$D$3&amp;"_"&amp;ROW()-14-COUNTBLANK($D$14:D249))</f>
        <v>BCTT_202</v>
      </c>
      <c r="B249" s="21" t="s">
        <v>474</v>
      </c>
      <c r="C249" s="21" t="s">
        <v>478</v>
      </c>
      <c r="D249" s="21" t="s">
        <v>480</v>
      </c>
      <c r="E249" s="18" t="s">
        <v>1666</v>
      </c>
      <c r="F249" s="18"/>
      <c r="G249" s="18"/>
      <c r="H249" s="18"/>
      <c r="I249" s="18"/>
      <c r="J249" s="18"/>
      <c r="K249" s="18"/>
      <c r="L249" s="18"/>
      <c r="M249" s="18"/>
      <c r="N249" s="18"/>
      <c r="O249" s="18"/>
      <c r="P249" s="18"/>
      <c r="Q249" s="61" t="str">
        <f t="shared" si="33"/>
        <v>P</v>
      </c>
      <c r="R249" s="73"/>
      <c r="S249" s="73"/>
      <c r="Z249" s="38"/>
      <c r="AA249" s="38"/>
      <c r="AB249" s="38"/>
      <c r="AC249" s="38"/>
      <c r="AD249" s="38"/>
      <c r="AE249" s="38"/>
      <c r="AF249" s="38"/>
      <c r="AG249" s="38"/>
    </row>
    <row r="250" spans="1:33" ht="60" hidden="1" outlineLevel="1">
      <c r="A250" s="62" t="str">
        <f>IF(OR(C250="",D250=""),"",$D$3&amp;"_"&amp;ROW()-14-COUNTBLANK($D$14:D250))</f>
        <v>BCTT_203</v>
      </c>
      <c r="B250" s="21" t="s">
        <v>475</v>
      </c>
      <c r="C250" s="21" t="s">
        <v>477</v>
      </c>
      <c r="D250" s="21" t="s">
        <v>480</v>
      </c>
      <c r="E250" s="18" t="s">
        <v>1666</v>
      </c>
      <c r="F250" s="18"/>
      <c r="G250" s="18"/>
      <c r="H250" s="18"/>
      <c r="I250" s="18"/>
      <c r="J250" s="18"/>
      <c r="K250" s="18"/>
      <c r="L250" s="18"/>
      <c r="M250" s="18"/>
      <c r="N250" s="18"/>
      <c r="O250" s="18"/>
      <c r="P250" s="18"/>
      <c r="Q250" s="61" t="str">
        <f t="shared" si="33"/>
        <v>P</v>
      </c>
      <c r="R250" s="73"/>
      <c r="S250" s="73"/>
      <c r="Z250" s="38"/>
      <c r="AA250" s="38"/>
      <c r="AB250" s="38"/>
      <c r="AC250" s="38"/>
      <c r="AD250" s="38"/>
      <c r="AE250" s="38"/>
      <c r="AF250" s="38"/>
      <c r="AG250" s="38"/>
    </row>
    <row r="251" spans="1:33" ht="75" hidden="1" outlineLevel="1">
      <c r="A251" s="62" t="str">
        <f>IF(OR(C251="",D251=""),"",$D$3&amp;"_"&amp;ROW()-14-COUNTBLANK($D$14:D251))</f>
        <v>BCTT_204</v>
      </c>
      <c r="B251" s="21" t="s">
        <v>476</v>
      </c>
      <c r="C251" s="21" t="s">
        <v>479</v>
      </c>
      <c r="D251" s="21" t="s">
        <v>480</v>
      </c>
      <c r="E251" s="18" t="s">
        <v>1666</v>
      </c>
      <c r="F251" s="18"/>
      <c r="G251" s="18"/>
      <c r="H251" s="18"/>
      <c r="I251" s="18"/>
      <c r="J251" s="18"/>
      <c r="K251" s="18"/>
      <c r="L251" s="18"/>
      <c r="M251" s="18"/>
      <c r="N251" s="18"/>
      <c r="O251" s="18"/>
      <c r="P251" s="18"/>
      <c r="Q251" s="61" t="str">
        <f t="shared" si="33"/>
        <v>P</v>
      </c>
      <c r="R251" s="73"/>
      <c r="S251" s="73"/>
      <c r="Z251" s="38"/>
      <c r="AA251" s="38"/>
      <c r="AB251" s="38"/>
      <c r="AC251" s="38"/>
      <c r="AD251" s="38"/>
      <c r="AE251" s="38"/>
      <c r="AF251" s="38"/>
      <c r="AG251" s="38"/>
    </row>
    <row r="252" spans="1:33" ht="60" hidden="1" outlineLevel="1">
      <c r="A252" s="62" t="str">
        <f>IF(OR(C252="",D252=""),"",$D$3&amp;"_"&amp;ROW()-14-COUNTBLANK($D$14:D252))</f>
        <v>BCTT_205</v>
      </c>
      <c r="B252" s="245" t="s">
        <v>66</v>
      </c>
      <c r="C252" s="21" t="s">
        <v>455</v>
      </c>
      <c r="D252" s="21" t="s">
        <v>481</v>
      </c>
      <c r="E252" s="18" t="s">
        <v>1666</v>
      </c>
      <c r="F252" s="18"/>
      <c r="G252" s="18"/>
      <c r="H252" s="18"/>
      <c r="I252" s="18"/>
      <c r="J252" s="18"/>
      <c r="K252" s="18"/>
      <c r="L252" s="18"/>
      <c r="M252" s="18"/>
      <c r="N252" s="18"/>
      <c r="O252" s="18"/>
      <c r="P252" s="18"/>
      <c r="Q252" s="61" t="str">
        <f t="shared" si="33"/>
        <v>P</v>
      </c>
      <c r="R252" s="73"/>
      <c r="S252" s="73"/>
      <c r="Z252" s="38"/>
      <c r="AA252" s="38"/>
      <c r="AB252" s="38"/>
      <c r="AC252" s="38"/>
      <c r="AD252" s="38"/>
      <c r="AE252" s="38"/>
      <c r="AF252" s="38"/>
      <c r="AG252" s="38"/>
    </row>
    <row r="253" spans="1:33" ht="60" hidden="1" outlineLevel="1">
      <c r="A253" s="62" t="str">
        <f>IF(OR(C253="",D253=""),"",$D$3&amp;"_"&amp;ROW()-14-COUNTBLANK($D$14:D253))</f>
        <v>BCTT_206</v>
      </c>
      <c r="B253" s="210"/>
      <c r="C253" s="21" t="s">
        <v>456</v>
      </c>
      <c r="D253" s="21" t="s">
        <v>481</v>
      </c>
      <c r="E253" s="18" t="s">
        <v>1666</v>
      </c>
      <c r="F253" s="18"/>
      <c r="G253" s="18"/>
      <c r="H253" s="18"/>
      <c r="I253" s="18"/>
      <c r="J253" s="18"/>
      <c r="K253" s="18"/>
      <c r="L253" s="18"/>
      <c r="M253" s="18"/>
      <c r="N253" s="18"/>
      <c r="O253" s="18"/>
      <c r="P253" s="18"/>
      <c r="Q253" s="61" t="str">
        <f t="shared" si="33"/>
        <v>P</v>
      </c>
      <c r="R253" s="73"/>
      <c r="S253" s="73"/>
      <c r="Z253" s="38"/>
      <c r="AA253" s="38"/>
      <c r="AB253" s="38"/>
      <c r="AC253" s="38"/>
      <c r="AD253" s="38"/>
      <c r="AE253" s="38"/>
      <c r="AF253" s="38"/>
      <c r="AG253" s="38"/>
    </row>
    <row r="254" spans="1:33" ht="60" hidden="1" outlineLevel="1">
      <c r="A254" s="62" t="str">
        <f>IF(OR(C254="",D254=""),"",$D$3&amp;"_"&amp;ROW()-14-COUNTBLANK($D$14:D254))</f>
        <v>BCTT_207</v>
      </c>
      <c r="B254" s="210"/>
      <c r="C254" s="21" t="s">
        <v>482</v>
      </c>
      <c r="D254" s="21" t="s">
        <v>459</v>
      </c>
      <c r="E254" s="18" t="s">
        <v>1666</v>
      </c>
      <c r="F254" s="18"/>
      <c r="G254" s="18"/>
      <c r="H254" s="18"/>
      <c r="I254" s="18"/>
      <c r="J254" s="18"/>
      <c r="K254" s="18"/>
      <c r="L254" s="18"/>
      <c r="M254" s="18"/>
      <c r="N254" s="18"/>
      <c r="O254" s="18"/>
      <c r="P254" s="18"/>
      <c r="Q254" s="61" t="str">
        <f t="shared" si="33"/>
        <v>P</v>
      </c>
      <c r="R254" s="73"/>
      <c r="S254" s="73"/>
      <c r="Z254" s="51"/>
      <c r="AA254" s="51"/>
      <c r="AB254" s="51"/>
      <c r="AC254" s="51"/>
      <c r="AD254" s="51"/>
      <c r="AE254" s="51"/>
      <c r="AF254" s="51"/>
      <c r="AG254" s="51"/>
    </row>
    <row r="255" spans="1:33" ht="27" hidden="1" customHeight="1" outlineLevel="1">
      <c r="A255" s="62" t="str">
        <f>IF(OR(C255="",D255=""),"",$D$3&amp;"_"&amp;ROW()-14-COUNTBLANK($D$14:D255))</f>
        <v/>
      </c>
      <c r="B255" s="232" t="s">
        <v>513</v>
      </c>
      <c r="C255" s="232"/>
      <c r="D255" s="232"/>
      <c r="E255" s="232"/>
      <c r="F255" s="232"/>
      <c r="G255" s="232"/>
      <c r="H255" s="233"/>
      <c r="I255" s="233"/>
      <c r="J255" s="233"/>
      <c r="K255" s="233"/>
      <c r="L255" s="233"/>
      <c r="M255" s="233"/>
      <c r="N255" s="233"/>
      <c r="O255" s="233"/>
      <c r="P255" s="233"/>
      <c r="Q255" s="232"/>
      <c r="R255" s="232"/>
      <c r="S255" s="232"/>
      <c r="T255" s="48"/>
      <c r="U255" s="48"/>
      <c r="V255" s="48"/>
      <c r="W255" s="48"/>
      <c r="X255" s="48"/>
      <c r="Y255" s="48"/>
      <c r="Z255" s="48"/>
      <c r="AA255" s="48"/>
      <c r="AB255" s="48"/>
      <c r="AC255" s="48"/>
      <c r="AD255" s="48"/>
      <c r="AE255" s="48"/>
      <c r="AF255" s="48"/>
      <c r="AG255" s="48"/>
    </row>
    <row r="256" spans="1:33" s="52" customFormat="1" ht="45" hidden="1" outlineLevel="1">
      <c r="A256" s="62" t="str">
        <f>IF(OR(C256="",D256=""),"",$D$3&amp;"_"&amp;ROW()-14-COUNTBLANK($D$14:D256))</f>
        <v>BCTT_208</v>
      </c>
      <c r="B256" s="63" t="s">
        <v>483</v>
      </c>
      <c r="C256" s="63" t="s">
        <v>489</v>
      </c>
      <c r="D256" s="16" t="s">
        <v>497</v>
      </c>
      <c r="E256" s="18" t="s">
        <v>1666</v>
      </c>
      <c r="F256" s="66"/>
      <c r="G256" s="66"/>
      <c r="H256" s="66"/>
      <c r="I256" s="66"/>
      <c r="J256" s="66"/>
      <c r="K256" s="66"/>
      <c r="L256" s="66"/>
      <c r="M256" s="66"/>
      <c r="N256" s="66"/>
      <c r="O256" s="66"/>
      <c r="P256" s="66"/>
      <c r="Q256" s="83" t="str">
        <f t="shared" ref="Q256:Q265" si="34">IF(OR(IF(G256="",IF(F256="",IF(E256="","",E256),F256),G256)="F",IF(J256="",IF(I256="",IF(H256="","",H256),I256),J256)="F",IF(M256="",IF(L256="",IF(K256="","",K256),L256),M256)="F",IF(P256="",IF(O256="",IF(N256="","",N256),O256),P256)="F")=TRUE,"F",IF(OR(IF(G256="",IF(F256="",IF(E256="","",E256),F256),G256)="PE",IF(J256="",IF(I256="",IF(H256="","",H256),I256),J256)="PE",IF(M256="",IF(L256="",IF(K256="","",K256),L256),M256)="PE",IF(P256="",IF(O256="",IF(N256="","",N256),O256),P256)="PE")=TRUE,"PE",IF(AND(IF(G256="",IF(F256="",IF(E256="","",E256),F256),G256)="",IF(J256="",IF(I256="",IF(H256="","",H256),I256),J256)="",IF(M256="",IF(L256="",IF(K256="","",K256),L256),M256)="",IF(P256="",IF(O256="",IF(N256="","",N256),O256),P256)="")=TRUE,"","P")))</f>
        <v>P</v>
      </c>
      <c r="R256" s="84"/>
      <c r="S256" s="84"/>
    </row>
    <row r="257" spans="1:33" s="52" customFormat="1" ht="60" hidden="1" outlineLevel="1">
      <c r="A257" s="62" t="str">
        <f>IF(OR(C257="",D257=""),"",$D$3&amp;"_"&amp;ROW()-14-COUNTBLANK($D$14:D257))</f>
        <v>BCTT_209</v>
      </c>
      <c r="B257" s="63" t="s">
        <v>484</v>
      </c>
      <c r="C257" s="63" t="s">
        <v>499</v>
      </c>
      <c r="D257" s="63" t="s">
        <v>498</v>
      </c>
      <c r="E257" s="18" t="s">
        <v>1666</v>
      </c>
      <c r="F257" s="66"/>
      <c r="G257" s="66"/>
      <c r="H257" s="66"/>
      <c r="I257" s="66"/>
      <c r="J257" s="66"/>
      <c r="K257" s="66"/>
      <c r="L257" s="66"/>
      <c r="M257" s="66"/>
      <c r="N257" s="66"/>
      <c r="O257" s="66"/>
      <c r="P257" s="66"/>
      <c r="Q257" s="83" t="str">
        <f t="shared" si="34"/>
        <v>P</v>
      </c>
      <c r="R257" s="84"/>
      <c r="S257" s="84"/>
    </row>
    <row r="258" spans="1:33" s="52" customFormat="1" ht="60" hidden="1" outlineLevel="1">
      <c r="A258" s="62" t="str">
        <f>IF(OR(C258="",D258=""),"",$D$3&amp;"_"&amp;ROW()-14-COUNTBLANK($D$14:D258))</f>
        <v>BCTT_210</v>
      </c>
      <c r="B258" s="63" t="s">
        <v>485</v>
      </c>
      <c r="C258" s="63" t="s">
        <v>500</v>
      </c>
      <c r="D258" s="63" t="s">
        <v>501</v>
      </c>
      <c r="E258" s="18" t="s">
        <v>1666</v>
      </c>
      <c r="F258" s="66"/>
      <c r="G258" s="66"/>
      <c r="H258" s="66"/>
      <c r="I258" s="66"/>
      <c r="J258" s="66"/>
      <c r="K258" s="66"/>
      <c r="L258" s="66"/>
      <c r="M258" s="66"/>
      <c r="N258" s="66"/>
      <c r="O258" s="66"/>
      <c r="P258" s="66"/>
      <c r="Q258" s="83" t="str">
        <f t="shared" si="34"/>
        <v>P</v>
      </c>
      <c r="R258" s="84"/>
      <c r="S258" s="84"/>
    </row>
    <row r="259" spans="1:33" s="52" customFormat="1" ht="75" hidden="1" outlineLevel="1">
      <c r="A259" s="62" t="str">
        <f>IF(OR(C259="",D259=""),"",$D$3&amp;"_"&amp;ROW()-14-COUNTBLANK($D$14:D259))</f>
        <v>BCTT_211</v>
      </c>
      <c r="B259" s="63" t="s">
        <v>486</v>
      </c>
      <c r="C259" s="63" t="s">
        <v>490</v>
      </c>
      <c r="D259" s="63" t="s">
        <v>503</v>
      </c>
      <c r="E259" s="18" t="s">
        <v>1666</v>
      </c>
      <c r="F259" s="66"/>
      <c r="G259" s="66"/>
      <c r="H259" s="66"/>
      <c r="I259" s="66"/>
      <c r="J259" s="66"/>
      <c r="K259" s="66"/>
      <c r="L259" s="66"/>
      <c r="M259" s="66"/>
      <c r="N259" s="66"/>
      <c r="O259" s="66"/>
      <c r="P259" s="66"/>
      <c r="Q259" s="83" t="str">
        <f t="shared" si="34"/>
        <v>P</v>
      </c>
      <c r="R259" s="84"/>
      <c r="S259" s="84"/>
    </row>
    <row r="260" spans="1:33" s="52" customFormat="1" ht="75" hidden="1" outlineLevel="1">
      <c r="A260" s="62" t="str">
        <f>IF(OR(C260="",D260=""),"",$D$3&amp;"_"&amp;ROW()-14-COUNTBLANK($D$14:D260))</f>
        <v>BCTT_212</v>
      </c>
      <c r="B260" s="85" t="s">
        <v>77</v>
      </c>
      <c r="C260" s="86" t="s">
        <v>491</v>
      </c>
      <c r="D260" s="63" t="s">
        <v>504</v>
      </c>
      <c r="E260" s="18" t="s">
        <v>1666</v>
      </c>
      <c r="F260" s="66"/>
      <c r="G260" s="66"/>
      <c r="H260" s="66"/>
      <c r="I260" s="66"/>
      <c r="J260" s="66"/>
      <c r="K260" s="66"/>
      <c r="L260" s="66"/>
      <c r="M260" s="66"/>
      <c r="N260" s="66"/>
      <c r="O260" s="66"/>
      <c r="P260" s="66"/>
      <c r="Q260" s="83" t="str">
        <f t="shared" si="34"/>
        <v>P</v>
      </c>
      <c r="R260" s="87"/>
      <c r="S260" s="71"/>
    </row>
    <row r="261" spans="1:33" s="52" customFormat="1" ht="75" hidden="1" outlineLevel="1">
      <c r="A261" s="62" t="str">
        <f>IF(OR(C261="",D261=""),"",$D$3&amp;"_"&amp;ROW()-14-COUNTBLANK($D$14:D261))</f>
        <v>BCTT_213</v>
      </c>
      <c r="B261" s="85" t="s">
        <v>62</v>
      </c>
      <c r="C261" s="86" t="s">
        <v>492</v>
      </c>
      <c r="D261" s="63" t="s">
        <v>504</v>
      </c>
      <c r="E261" s="18" t="s">
        <v>1666</v>
      </c>
      <c r="F261" s="66"/>
      <c r="G261" s="66"/>
      <c r="H261" s="66"/>
      <c r="I261" s="66"/>
      <c r="J261" s="66"/>
      <c r="K261" s="66"/>
      <c r="L261" s="66"/>
      <c r="M261" s="66"/>
      <c r="N261" s="66"/>
      <c r="O261" s="66"/>
      <c r="P261" s="66"/>
      <c r="Q261" s="83" t="str">
        <f t="shared" si="34"/>
        <v>P</v>
      </c>
      <c r="R261" s="87"/>
      <c r="S261" s="71"/>
    </row>
    <row r="262" spans="1:33" s="52" customFormat="1" ht="60" hidden="1" outlineLevel="1">
      <c r="A262" s="62" t="str">
        <f>IF(OR(C262="",D262=""),"",$D$3&amp;"_"&amp;ROW()-14-COUNTBLANK($D$14:D262))</f>
        <v>BCTT_214</v>
      </c>
      <c r="B262" s="85" t="s">
        <v>63</v>
      </c>
      <c r="C262" s="86" t="s">
        <v>493</v>
      </c>
      <c r="D262" s="63" t="s">
        <v>504</v>
      </c>
      <c r="E262" s="18" t="s">
        <v>1666</v>
      </c>
      <c r="F262" s="66"/>
      <c r="G262" s="66"/>
      <c r="H262" s="66"/>
      <c r="I262" s="66"/>
      <c r="J262" s="66"/>
      <c r="K262" s="66"/>
      <c r="L262" s="66"/>
      <c r="M262" s="66"/>
      <c r="N262" s="66"/>
      <c r="O262" s="66"/>
      <c r="P262" s="66"/>
      <c r="Q262" s="83" t="str">
        <f t="shared" si="34"/>
        <v>P</v>
      </c>
      <c r="R262" s="71"/>
      <c r="S262" s="71"/>
    </row>
    <row r="263" spans="1:33" s="52" customFormat="1" ht="30" hidden="1" outlineLevel="1">
      <c r="A263" s="62" t="str">
        <f>IF(OR(C263="",D263=""),"",$D$3&amp;"_"&amp;ROW()-14-COUNTBLANK($D$14:D263))</f>
        <v>BCTT_215</v>
      </c>
      <c r="B263" s="203" t="s">
        <v>75</v>
      </c>
      <c r="C263" s="92" t="s">
        <v>494</v>
      </c>
      <c r="D263" s="93" t="s">
        <v>487</v>
      </c>
      <c r="E263" s="18" t="s">
        <v>1666</v>
      </c>
      <c r="F263" s="66"/>
      <c r="G263" s="66"/>
      <c r="H263" s="66"/>
      <c r="I263" s="66"/>
      <c r="J263" s="66"/>
      <c r="K263" s="66"/>
      <c r="L263" s="66"/>
      <c r="M263" s="66"/>
      <c r="N263" s="66"/>
      <c r="O263" s="66"/>
      <c r="P263" s="66"/>
      <c r="Q263" s="83" t="str">
        <f t="shared" si="34"/>
        <v>P</v>
      </c>
      <c r="R263" s="87"/>
      <c r="S263" s="71"/>
    </row>
    <row r="264" spans="1:33" s="52" customFormat="1" ht="60" hidden="1" outlineLevel="1">
      <c r="A264" s="62" t="str">
        <f>IF(OR(C264="",D264=""),"",$D$3&amp;"_"&amp;ROW()-14-COUNTBLANK($D$14:D264))</f>
        <v>BCTT_216</v>
      </c>
      <c r="B264" s="204"/>
      <c r="C264" s="86" t="s">
        <v>495</v>
      </c>
      <c r="D264" s="63" t="s">
        <v>504</v>
      </c>
      <c r="E264" s="18" t="s">
        <v>1666</v>
      </c>
      <c r="F264" s="66"/>
      <c r="G264" s="66"/>
      <c r="H264" s="66"/>
      <c r="I264" s="66"/>
      <c r="J264" s="66"/>
      <c r="K264" s="66"/>
      <c r="L264" s="66"/>
      <c r="M264" s="66"/>
      <c r="N264" s="66"/>
      <c r="O264" s="66"/>
      <c r="P264" s="66"/>
      <c r="Q264" s="83" t="str">
        <f t="shared" si="34"/>
        <v>P</v>
      </c>
      <c r="R264" s="84"/>
      <c r="S264" s="84"/>
    </row>
    <row r="265" spans="1:33" s="52" customFormat="1" ht="75" hidden="1" outlineLevel="1">
      <c r="A265" s="62" t="str">
        <f>IF(OR(C265="",D265=""),"",$D$3&amp;"_"&amp;ROW()-14-COUNTBLANK($D$14:D265))</f>
        <v>BCTT_217</v>
      </c>
      <c r="B265" s="85" t="s">
        <v>488</v>
      </c>
      <c r="C265" s="86" t="s">
        <v>496</v>
      </c>
      <c r="D265" s="63" t="s">
        <v>504</v>
      </c>
      <c r="E265" s="18" t="s">
        <v>1666</v>
      </c>
      <c r="F265" s="66"/>
      <c r="G265" s="66"/>
      <c r="H265" s="66"/>
      <c r="I265" s="66"/>
      <c r="J265" s="66"/>
      <c r="K265" s="66"/>
      <c r="L265" s="66"/>
      <c r="M265" s="66"/>
      <c r="N265" s="66"/>
      <c r="O265" s="66"/>
      <c r="P265" s="66"/>
      <c r="Q265" s="83" t="str">
        <f t="shared" si="34"/>
        <v>P</v>
      </c>
      <c r="R265" s="84"/>
      <c r="S265" s="84"/>
    </row>
    <row r="266" spans="1:33" ht="22.5" hidden="1" customHeight="1" outlineLevel="1">
      <c r="A266" s="62" t="str">
        <f>IF(OR(C266="",D266=""),"",$D$3&amp;"_"&amp;ROW()-14-COUNTBLANK($D$14:D266))</f>
        <v/>
      </c>
      <c r="B266" s="232" t="s">
        <v>512</v>
      </c>
      <c r="C266" s="232"/>
      <c r="D266" s="232"/>
      <c r="E266" s="232"/>
      <c r="F266" s="232"/>
      <c r="G266" s="232"/>
      <c r="H266" s="233"/>
      <c r="I266" s="233"/>
      <c r="J266" s="233"/>
      <c r="K266" s="233"/>
      <c r="L266" s="233"/>
      <c r="M266" s="233"/>
      <c r="N266" s="233"/>
      <c r="O266" s="233"/>
      <c r="P266" s="233"/>
      <c r="Q266" s="232"/>
      <c r="R266" s="232"/>
      <c r="S266" s="232"/>
      <c r="T266" s="48"/>
      <c r="U266" s="48"/>
      <c r="V266" s="48"/>
      <c r="W266" s="48"/>
      <c r="X266" s="48"/>
      <c r="Y266" s="48"/>
      <c r="Z266" s="48"/>
      <c r="AA266" s="48"/>
      <c r="AB266" s="48"/>
      <c r="AC266" s="48"/>
      <c r="AD266" s="48"/>
      <c r="AE266" s="48"/>
      <c r="AF266" s="48"/>
      <c r="AG266" s="48"/>
    </row>
    <row r="267" spans="1:33" s="52" customFormat="1" ht="45" hidden="1" outlineLevel="1">
      <c r="A267" s="62" t="str">
        <f>IF(OR(C267="",D267=""),"",$D$3&amp;"_"&amp;ROW()-14-COUNTBLANK($D$14:D267))</f>
        <v>BCTT_218</v>
      </c>
      <c r="B267" s="63" t="s">
        <v>483</v>
      </c>
      <c r="C267" s="63" t="s">
        <v>489</v>
      </c>
      <c r="D267" s="16" t="s">
        <v>505</v>
      </c>
      <c r="E267" s="18" t="s">
        <v>1666</v>
      </c>
      <c r="F267" s="66"/>
      <c r="G267" s="66"/>
      <c r="H267" s="66"/>
      <c r="I267" s="66"/>
      <c r="J267" s="66"/>
      <c r="K267" s="66"/>
      <c r="L267" s="66"/>
      <c r="M267" s="66"/>
      <c r="N267" s="66"/>
      <c r="O267" s="66"/>
      <c r="P267" s="66"/>
      <c r="Q267" s="83" t="str">
        <f t="shared" ref="Q267:Q276" si="35">IF(OR(IF(G267="",IF(F267="",IF(E267="","",E267),F267),G267)="F",IF(J267="",IF(I267="",IF(H267="","",H267),I267),J267)="F",IF(M267="",IF(L267="",IF(K267="","",K267),L267),M267)="F",IF(P267="",IF(O267="",IF(N267="","",N267),O267),P267)="F")=TRUE,"F",IF(OR(IF(G267="",IF(F267="",IF(E267="","",E267),F267),G267)="PE",IF(J267="",IF(I267="",IF(H267="","",H267),I267),J267)="PE",IF(M267="",IF(L267="",IF(K267="","",K267),L267),M267)="PE",IF(P267="",IF(O267="",IF(N267="","",N267),O267),P267)="PE")=TRUE,"PE",IF(AND(IF(G267="",IF(F267="",IF(E267="","",E267),F267),G267)="",IF(J267="",IF(I267="",IF(H267="","",H267),I267),J267)="",IF(M267="",IF(L267="",IF(K267="","",K267),L267),M267)="",IF(P267="",IF(O267="",IF(N267="","",N267),O267),P267)="")=TRUE,"","P")))</f>
        <v>P</v>
      </c>
      <c r="R267" s="84"/>
      <c r="S267" s="84"/>
    </row>
    <row r="268" spans="1:33" s="52" customFormat="1" ht="60" hidden="1" outlineLevel="1">
      <c r="A268" s="62" t="str">
        <f>IF(OR(C268="",D268=""),"",$D$3&amp;"_"&amp;ROW()-14-COUNTBLANK($D$14:D268))</f>
        <v>BCTT_219</v>
      </c>
      <c r="B268" s="63" t="s">
        <v>484</v>
      </c>
      <c r="C268" s="63" t="s">
        <v>499</v>
      </c>
      <c r="D268" s="63" t="s">
        <v>506</v>
      </c>
      <c r="E268" s="18" t="s">
        <v>1666</v>
      </c>
      <c r="F268" s="66"/>
      <c r="G268" s="66"/>
      <c r="H268" s="66"/>
      <c r="I268" s="66"/>
      <c r="J268" s="66"/>
      <c r="K268" s="66"/>
      <c r="L268" s="66"/>
      <c r="M268" s="66"/>
      <c r="N268" s="66"/>
      <c r="O268" s="66"/>
      <c r="P268" s="66"/>
      <c r="Q268" s="83" t="str">
        <f t="shared" si="35"/>
        <v>P</v>
      </c>
      <c r="R268" s="84"/>
      <c r="S268" s="84"/>
    </row>
    <row r="269" spans="1:33" s="52" customFormat="1" ht="60" hidden="1" outlineLevel="1">
      <c r="A269" s="62" t="str">
        <f>IF(OR(C269="",D269=""),"",$D$3&amp;"_"&amp;ROW()-14-COUNTBLANK($D$14:D269))</f>
        <v>BCTT_220</v>
      </c>
      <c r="B269" s="63" t="s">
        <v>485</v>
      </c>
      <c r="C269" s="63" t="s">
        <v>500</v>
      </c>
      <c r="D269" s="63" t="s">
        <v>501</v>
      </c>
      <c r="E269" s="18" t="s">
        <v>1666</v>
      </c>
      <c r="F269" s="66"/>
      <c r="G269" s="66"/>
      <c r="H269" s="66"/>
      <c r="I269" s="66"/>
      <c r="J269" s="66"/>
      <c r="K269" s="66"/>
      <c r="L269" s="66"/>
      <c r="M269" s="66"/>
      <c r="N269" s="66"/>
      <c r="O269" s="66"/>
      <c r="P269" s="66"/>
      <c r="Q269" s="83" t="str">
        <f t="shared" si="35"/>
        <v>P</v>
      </c>
      <c r="R269" s="84"/>
      <c r="S269" s="84"/>
    </row>
    <row r="270" spans="1:33" s="52" customFormat="1" ht="75" hidden="1" outlineLevel="1">
      <c r="A270" s="62" t="str">
        <f>IF(OR(C270="",D270=""),"",$D$3&amp;"_"&amp;ROW()-14-COUNTBLANK($D$14:D270))</f>
        <v>BCTT_221</v>
      </c>
      <c r="B270" s="63" t="s">
        <v>486</v>
      </c>
      <c r="C270" s="63" t="s">
        <v>490</v>
      </c>
      <c r="D270" s="63" t="s">
        <v>503</v>
      </c>
      <c r="E270" s="18" t="s">
        <v>1666</v>
      </c>
      <c r="F270" s="66"/>
      <c r="G270" s="66"/>
      <c r="H270" s="66"/>
      <c r="I270" s="66"/>
      <c r="J270" s="66"/>
      <c r="K270" s="66"/>
      <c r="L270" s="66"/>
      <c r="M270" s="66"/>
      <c r="N270" s="66"/>
      <c r="O270" s="66"/>
      <c r="P270" s="66"/>
      <c r="Q270" s="83" t="str">
        <f t="shared" si="35"/>
        <v>P</v>
      </c>
      <c r="R270" s="84"/>
      <c r="S270" s="84"/>
    </row>
    <row r="271" spans="1:33" s="52" customFormat="1" ht="75" hidden="1" outlineLevel="1">
      <c r="A271" s="62" t="str">
        <f>IF(OR(C271="",D271=""),"",$D$3&amp;"_"&amp;ROW()-14-COUNTBLANK($D$14:D271))</f>
        <v>BCTT_222</v>
      </c>
      <c r="B271" s="85" t="s">
        <v>77</v>
      </c>
      <c r="C271" s="86" t="s">
        <v>491</v>
      </c>
      <c r="D271" s="63" t="s">
        <v>504</v>
      </c>
      <c r="E271" s="18" t="s">
        <v>1666</v>
      </c>
      <c r="F271" s="66"/>
      <c r="G271" s="66"/>
      <c r="H271" s="66"/>
      <c r="I271" s="66"/>
      <c r="J271" s="66"/>
      <c r="K271" s="66"/>
      <c r="L271" s="66"/>
      <c r="M271" s="66"/>
      <c r="N271" s="66"/>
      <c r="O271" s="66"/>
      <c r="P271" s="66"/>
      <c r="Q271" s="83" t="str">
        <f t="shared" si="35"/>
        <v>P</v>
      </c>
      <c r="R271" s="87"/>
      <c r="S271" s="71"/>
    </row>
    <row r="272" spans="1:33" s="52" customFormat="1" ht="75" hidden="1" outlineLevel="1">
      <c r="A272" s="62" t="str">
        <f>IF(OR(C272="",D272=""),"",$D$3&amp;"_"&amp;ROW()-14-COUNTBLANK($D$14:D272))</f>
        <v>BCTT_223</v>
      </c>
      <c r="B272" s="85" t="s">
        <v>62</v>
      </c>
      <c r="C272" s="86" t="s">
        <v>492</v>
      </c>
      <c r="D272" s="63" t="s">
        <v>504</v>
      </c>
      <c r="E272" s="18" t="s">
        <v>1666</v>
      </c>
      <c r="F272" s="66"/>
      <c r="G272" s="66"/>
      <c r="H272" s="66"/>
      <c r="I272" s="66"/>
      <c r="J272" s="66"/>
      <c r="K272" s="66"/>
      <c r="L272" s="66"/>
      <c r="M272" s="66"/>
      <c r="N272" s="66"/>
      <c r="O272" s="66"/>
      <c r="P272" s="66"/>
      <c r="Q272" s="83" t="str">
        <f t="shared" si="35"/>
        <v>P</v>
      </c>
      <c r="R272" s="87"/>
      <c r="S272" s="71"/>
    </row>
    <row r="273" spans="1:33" s="52" customFormat="1" ht="60" hidden="1" outlineLevel="1">
      <c r="A273" s="62" t="str">
        <f>IF(OR(C273="",D273=""),"",$D$3&amp;"_"&amp;ROW()-14-COUNTBLANK($D$14:D273))</f>
        <v>BCTT_224</v>
      </c>
      <c r="B273" s="85" t="s">
        <v>63</v>
      </c>
      <c r="C273" s="86" t="s">
        <v>493</v>
      </c>
      <c r="D273" s="63" t="s">
        <v>504</v>
      </c>
      <c r="E273" s="18" t="s">
        <v>1666</v>
      </c>
      <c r="F273" s="66"/>
      <c r="G273" s="66"/>
      <c r="H273" s="66"/>
      <c r="I273" s="66"/>
      <c r="J273" s="66"/>
      <c r="K273" s="66"/>
      <c r="L273" s="66"/>
      <c r="M273" s="66"/>
      <c r="N273" s="66"/>
      <c r="O273" s="66"/>
      <c r="P273" s="66"/>
      <c r="Q273" s="83" t="str">
        <f t="shared" si="35"/>
        <v>P</v>
      </c>
      <c r="R273" s="71"/>
      <c r="S273" s="71"/>
    </row>
    <row r="274" spans="1:33" s="52" customFormat="1" ht="30" hidden="1" outlineLevel="1">
      <c r="A274" s="62" t="str">
        <f>IF(OR(C274="",D274=""),"",$D$3&amp;"_"&amp;ROW()-14-COUNTBLANK($D$14:D274))</f>
        <v>BCTT_225</v>
      </c>
      <c r="B274" s="203" t="s">
        <v>75</v>
      </c>
      <c r="C274" s="92" t="s">
        <v>2341</v>
      </c>
      <c r="D274" s="93" t="s">
        <v>487</v>
      </c>
      <c r="E274" s="18" t="s">
        <v>1666</v>
      </c>
      <c r="F274" s="66"/>
      <c r="G274" s="66"/>
      <c r="H274" s="66"/>
      <c r="I274" s="66"/>
      <c r="J274" s="66"/>
      <c r="K274" s="66"/>
      <c r="L274" s="66"/>
      <c r="M274" s="66"/>
      <c r="N274" s="66"/>
      <c r="O274" s="66"/>
      <c r="P274" s="66"/>
      <c r="Q274" s="83" t="str">
        <f t="shared" si="35"/>
        <v>P</v>
      </c>
      <c r="R274" s="87"/>
      <c r="S274" s="71"/>
    </row>
    <row r="275" spans="1:33" s="52" customFormat="1" ht="60" hidden="1" outlineLevel="1">
      <c r="A275" s="62" t="str">
        <f>IF(OR(C275="",D275=""),"",$D$3&amp;"_"&amp;ROW()-14-COUNTBLANK($D$14:D275))</f>
        <v>BCTT_226</v>
      </c>
      <c r="B275" s="204"/>
      <c r="C275" s="86" t="s">
        <v>1896</v>
      </c>
      <c r="D275" s="63" t="s">
        <v>504</v>
      </c>
      <c r="E275" s="18" t="s">
        <v>1666</v>
      </c>
      <c r="F275" s="66"/>
      <c r="G275" s="66"/>
      <c r="H275" s="66"/>
      <c r="I275" s="66"/>
      <c r="J275" s="66"/>
      <c r="K275" s="66"/>
      <c r="L275" s="66"/>
      <c r="M275" s="66"/>
      <c r="N275" s="66"/>
      <c r="O275" s="66"/>
      <c r="P275" s="66"/>
      <c r="Q275" s="83" t="str">
        <f t="shared" si="35"/>
        <v>P</v>
      </c>
      <c r="R275" s="84"/>
      <c r="S275" s="84"/>
    </row>
    <row r="276" spans="1:33" s="52" customFormat="1" ht="75" hidden="1" outlineLevel="1">
      <c r="A276" s="62" t="str">
        <f>IF(OR(C276="",D276=""),"",$D$3&amp;"_"&amp;ROW()-14-COUNTBLANK($D$14:D276))</f>
        <v>BCTT_227</v>
      </c>
      <c r="B276" s="85" t="s">
        <v>488</v>
      </c>
      <c r="C276" s="86" t="s">
        <v>496</v>
      </c>
      <c r="D276" s="63" t="s">
        <v>504</v>
      </c>
      <c r="E276" s="18" t="s">
        <v>1666</v>
      </c>
      <c r="F276" s="66"/>
      <c r="G276" s="66"/>
      <c r="H276" s="66"/>
      <c r="I276" s="66"/>
      <c r="J276" s="66"/>
      <c r="K276" s="66"/>
      <c r="L276" s="66"/>
      <c r="M276" s="66"/>
      <c r="N276" s="66"/>
      <c r="O276" s="66"/>
      <c r="P276" s="66"/>
      <c r="Q276" s="83" t="str">
        <f t="shared" si="35"/>
        <v>P</v>
      </c>
      <c r="R276" s="84"/>
      <c r="S276" s="84"/>
    </row>
    <row r="277" spans="1:33" ht="25.5" hidden="1" customHeight="1" outlineLevel="1">
      <c r="A277" s="62" t="str">
        <f>IF(OR(C277="",D277=""),"",$D$3&amp;"_"&amp;ROW()-14-COUNTBLANK($D$14:D277))</f>
        <v/>
      </c>
      <c r="B277" s="232" t="s">
        <v>511</v>
      </c>
      <c r="C277" s="232"/>
      <c r="D277" s="232"/>
      <c r="E277" s="232"/>
      <c r="F277" s="232"/>
      <c r="G277" s="232"/>
      <c r="H277" s="233"/>
      <c r="I277" s="233"/>
      <c r="J277" s="233"/>
      <c r="K277" s="233"/>
      <c r="L277" s="233"/>
      <c r="M277" s="233"/>
      <c r="N277" s="233"/>
      <c r="O277" s="233"/>
      <c r="P277" s="233"/>
      <c r="Q277" s="232"/>
      <c r="R277" s="232"/>
      <c r="S277" s="232"/>
      <c r="T277" s="48"/>
      <c r="U277" s="48"/>
      <c r="V277" s="48"/>
      <c r="W277" s="48"/>
      <c r="X277" s="48"/>
      <c r="Y277" s="48"/>
      <c r="Z277" s="48"/>
      <c r="AA277" s="48"/>
      <c r="AB277" s="48"/>
      <c r="AC277" s="48"/>
      <c r="AD277" s="48"/>
      <c r="AE277" s="48"/>
      <c r="AF277" s="48"/>
      <c r="AG277" s="48"/>
    </row>
    <row r="278" spans="1:33" s="52" customFormat="1" ht="30" hidden="1" outlineLevel="1">
      <c r="A278" s="62" t="str">
        <f>IF(OR(C278="",D278=""),"",$D$3&amp;"_"&amp;ROW()-14-COUNTBLANK($D$14:D278))</f>
        <v>BCTT_228</v>
      </c>
      <c r="B278" s="63" t="s">
        <v>483</v>
      </c>
      <c r="C278" s="63" t="s">
        <v>489</v>
      </c>
      <c r="D278" s="16" t="s">
        <v>510</v>
      </c>
      <c r="E278" s="18" t="s">
        <v>1666</v>
      </c>
      <c r="F278" s="66"/>
      <c r="G278" s="66"/>
      <c r="H278" s="66"/>
      <c r="I278" s="66"/>
      <c r="J278" s="66"/>
      <c r="K278" s="66"/>
      <c r="L278" s="66"/>
      <c r="M278" s="66"/>
      <c r="N278" s="66"/>
      <c r="O278" s="66"/>
      <c r="P278" s="66"/>
      <c r="Q278" s="83" t="str">
        <f t="shared" ref="Q278:Q299" si="36">IF(OR(IF(G278="",IF(F278="",IF(E278="","",E278),F278),G278)="F",IF(J278="",IF(I278="",IF(H278="","",H278),I278),J278)="F",IF(M278="",IF(L278="",IF(K278="","",K278),L278),M278)="F",IF(P278="",IF(O278="",IF(N278="","",N278),O278),P278)="F")=TRUE,"F",IF(OR(IF(G278="",IF(F278="",IF(E278="","",E278),F278),G278)="PE",IF(J278="",IF(I278="",IF(H278="","",H278),I278),J278)="PE",IF(M278="",IF(L278="",IF(K278="","",K278),L278),M278)="PE",IF(P278="",IF(O278="",IF(N278="","",N278),O278),P278)="PE")=TRUE,"PE",IF(AND(IF(G278="",IF(F278="",IF(E278="","",E278),F278),G278)="",IF(J278="",IF(I278="",IF(H278="","",H278),I278),J278)="",IF(M278="",IF(L278="",IF(K278="","",K278),L278),M278)="",IF(P278="",IF(O278="",IF(N278="","",N278),O278),P278)="")=TRUE,"","P")))</f>
        <v>P</v>
      </c>
      <c r="R278" s="84"/>
      <c r="S278" s="84"/>
    </row>
    <row r="279" spans="1:33" s="52" customFormat="1" ht="60" hidden="1" outlineLevel="1">
      <c r="A279" s="62" t="str">
        <f>IF(OR(C279="",D279=""),"",$D$3&amp;"_"&amp;ROW()-14-COUNTBLANK($D$14:D279))</f>
        <v>BCTT_229</v>
      </c>
      <c r="B279" s="63" t="s">
        <v>484</v>
      </c>
      <c r="C279" s="63" t="s">
        <v>499</v>
      </c>
      <c r="D279" s="63" t="s">
        <v>506</v>
      </c>
      <c r="E279" s="18" t="s">
        <v>1666</v>
      </c>
      <c r="F279" s="66"/>
      <c r="G279" s="66"/>
      <c r="H279" s="66"/>
      <c r="I279" s="66"/>
      <c r="J279" s="66"/>
      <c r="K279" s="66"/>
      <c r="L279" s="66"/>
      <c r="M279" s="66"/>
      <c r="N279" s="66"/>
      <c r="O279" s="66"/>
      <c r="P279" s="66"/>
      <c r="Q279" s="83" t="str">
        <f t="shared" si="36"/>
        <v>P</v>
      </c>
      <c r="R279" s="84"/>
      <c r="S279" s="84"/>
    </row>
    <row r="280" spans="1:33" s="52" customFormat="1" ht="60" hidden="1" outlineLevel="1">
      <c r="A280" s="62" t="str">
        <f>IF(OR(C280="",D280=""),"",$D$3&amp;"_"&amp;ROW()-14-COUNTBLANK($D$14:D280))</f>
        <v>BCTT_230</v>
      </c>
      <c r="B280" s="63" t="s">
        <v>485</v>
      </c>
      <c r="C280" s="63" t="s">
        <v>500</v>
      </c>
      <c r="D280" s="63" t="s">
        <v>501</v>
      </c>
      <c r="E280" s="18" t="s">
        <v>1666</v>
      </c>
      <c r="F280" s="66"/>
      <c r="G280" s="66"/>
      <c r="H280" s="66"/>
      <c r="I280" s="66"/>
      <c r="J280" s="66"/>
      <c r="K280" s="66"/>
      <c r="L280" s="66"/>
      <c r="M280" s="66"/>
      <c r="N280" s="66"/>
      <c r="O280" s="66"/>
      <c r="P280" s="66"/>
      <c r="Q280" s="83" t="str">
        <f t="shared" si="36"/>
        <v>P</v>
      </c>
      <c r="R280" s="84"/>
      <c r="S280" s="84"/>
    </row>
    <row r="281" spans="1:33" s="52" customFormat="1" ht="75" hidden="1" outlineLevel="1">
      <c r="A281" s="62" t="str">
        <f>IF(OR(C281="",D281=""),"",$D$3&amp;"_"&amp;ROW()-14-COUNTBLANK($D$14:D281))</f>
        <v>BCTT_231</v>
      </c>
      <c r="B281" s="63" t="s">
        <v>486</v>
      </c>
      <c r="C281" s="63" t="s">
        <v>490</v>
      </c>
      <c r="D281" s="63" t="s">
        <v>503</v>
      </c>
      <c r="E281" s="18" t="s">
        <v>1666</v>
      </c>
      <c r="F281" s="66"/>
      <c r="G281" s="66"/>
      <c r="H281" s="66"/>
      <c r="I281" s="66"/>
      <c r="J281" s="66"/>
      <c r="K281" s="66"/>
      <c r="L281" s="66"/>
      <c r="M281" s="66"/>
      <c r="N281" s="66"/>
      <c r="O281" s="66"/>
      <c r="P281" s="66"/>
      <c r="Q281" s="83" t="str">
        <f t="shared" si="36"/>
        <v>P</v>
      </c>
      <c r="R281" s="84"/>
      <c r="S281" s="84"/>
    </row>
    <row r="282" spans="1:33" s="52" customFormat="1" ht="75" hidden="1" outlineLevel="1">
      <c r="A282" s="62" t="str">
        <f>IF(OR(C282="",D282=""),"",$D$3&amp;"_"&amp;ROW()-14-COUNTBLANK($D$14:D282))</f>
        <v>BCTT_232</v>
      </c>
      <c r="B282" s="85" t="s">
        <v>77</v>
      </c>
      <c r="C282" s="86" t="s">
        <v>491</v>
      </c>
      <c r="D282" s="63" t="s">
        <v>504</v>
      </c>
      <c r="E282" s="18" t="s">
        <v>1666</v>
      </c>
      <c r="F282" s="66"/>
      <c r="G282" s="66"/>
      <c r="H282" s="66"/>
      <c r="I282" s="66"/>
      <c r="J282" s="66"/>
      <c r="K282" s="66"/>
      <c r="L282" s="66"/>
      <c r="M282" s="66"/>
      <c r="N282" s="66"/>
      <c r="O282" s="66"/>
      <c r="P282" s="66"/>
      <c r="Q282" s="83" t="str">
        <f t="shared" si="36"/>
        <v>P</v>
      </c>
      <c r="R282" s="87"/>
      <c r="S282" s="71"/>
    </row>
    <row r="283" spans="1:33" s="52" customFormat="1" ht="75" hidden="1" outlineLevel="1">
      <c r="A283" s="62" t="str">
        <f>IF(OR(C283="",D283=""),"",$D$3&amp;"_"&amp;ROW()-14-COUNTBLANK($D$14:D283))</f>
        <v>BCTT_233</v>
      </c>
      <c r="B283" s="85" t="s">
        <v>62</v>
      </c>
      <c r="C283" s="86" t="s">
        <v>492</v>
      </c>
      <c r="D283" s="63" t="s">
        <v>504</v>
      </c>
      <c r="E283" s="18" t="s">
        <v>1666</v>
      </c>
      <c r="F283" s="66"/>
      <c r="G283" s="66"/>
      <c r="H283" s="66"/>
      <c r="I283" s="66"/>
      <c r="J283" s="66"/>
      <c r="K283" s="66"/>
      <c r="L283" s="66"/>
      <c r="M283" s="66"/>
      <c r="N283" s="66"/>
      <c r="O283" s="66"/>
      <c r="P283" s="66"/>
      <c r="Q283" s="83" t="str">
        <f t="shared" si="36"/>
        <v>P</v>
      </c>
      <c r="R283" s="87"/>
      <c r="S283" s="71"/>
    </row>
    <row r="284" spans="1:33" s="52" customFormat="1" ht="60" hidden="1" outlineLevel="1">
      <c r="A284" s="62" t="str">
        <f>IF(OR(C284="",D284=""),"",$D$3&amp;"_"&amp;ROW()-14-COUNTBLANK($D$14:D284))</f>
        <v>BCTT_234</v>
      </c>
      <c r="B284" s="85" t="s">
        <v>63</v>
      </c>
      <c r="C284" s="86" t="s">
        <v>493</v>
      </c>
      <c r="D284" s="63" t="s">
        <v>504</v>
      </c>
      <c r="E284" s="18" t="s">
        <v>1666</v>
      </c>
      <c r="F284" s="66"/>
      <c r="G284" s="66"/>
      <c r="H284" s="66"/>
      <c r="I284" s="66"/>
      <c r="J284" s="66"/>
      <c r="K284" s="66"/>
      <c r="L284" s="66"/>
      <c r="M284" s="66"/>
      <c r="N284" s="66"/>
      <c r="O284" s="66"/>
      <c r="P284" s="66"/>
      <c r="Q284" s="83" t="str">
        <f t="shared" si="36"/>
        <v>P</v>
      </c>
      <c r="R284" s="71"/>
      <c r="S284" s="71"/>
    </row>
    <row r="285" spans="1:33" s="52" customFormat="1" ht="30" hidden="1" outlineLevel="1">
      <c r="A285" s="62" t="str">
        <f>IF(OR(C285="",D285=""),"",$D$3&amp;"_"&amp;ROW()-14-COUNTBLANK($D$14:D285))</f>
        <v>BCTT_235</v>
      </c>
      <c r="B285" s="203" t="s">
        <v>75</v>
      </c>
      <c r="C285" s="92" t="s">
        <v>509</v>
      </c>
      <c r="D285" s="93" t="s">
        <v>508</v>
      </c>
      <c r="E285" s="18" t="s">
        <v>1666</v>
      </c>
      <c r="F285" s="66"/>
      <c r="G285" s="66"/>
      <c r="H285" s="66"/>
      <c r="I285" s="66"/>
      <c r="J285" s="66"/>
      <c r="K285" s="66"/>
      <c r="L285" s="66"/>
      <c r="M285" s="66"/>
      <c r="N285" s="66"/>
      <c r="O285" s="66"/>
      <c r="P285" s="66"/>
      <c r="Q285" s="83" t="str">
        <f t="shared" si="36"/>
        <v>P</v>
      </c>
      <c r="R285" s="87"/>
      <c r="S285" s="71"/>
    </row>
    <row r="286" spans="1:33" s="52" customFormat="1" ht="60" hidden="1" outlineLevel="1">
      <c r="A286" s="62" t="str">
        <f>IF(OR(C286="",D286=""),"",$D$3&amp;"_"&amp;ROW()-14-COUNTBLANK($D$14:D286))</f>
        <v>BCTT_236</v>
      </c>
      <c r="B286" s="204"/>
      <c r="C286" s="86" t="s">
        <v>495</v>
      </c>
      <c r="D286" s="63" t="s">
        <v>504</v>
      </c>
      <c r="E286" s="18" t="s">
        <v>1666</v>
      </c>
      <c r="F286" s="66"/>
      <c r="G286" s="66"/>
      <c r="H286" s="66"/>
      <c r="I286" s="66"/>
      <c r="J286" s="66"/>
      <c r="K286" s="66"/>
      <c r="L286" s="66"/>
      <c r="M286" s="66"/>
      <c r="N286" s="66"/>
      <c r="O286" s="66"/>
      <c r="P286" s="66"/>
      <c r="Q286" s="83" t="str">
        <f t="shared" si="36"/>
        <v>P</v>
      </c>
      <c r="R286" s="84"/>
      <c r="S286" s="84"/>
    </row>
    <row r="287" spans="1:33" s="52" customFormat="1" ht="75" hidden="1" outlineLevel="1">
      <c r="A287" s="62" t="str">
        <f>IF(OR(C287="",D287=""),"",$D$3&amp;"_"&amp;ROW()-14-COUNTBLANK($D$14:D287))</f>
        <v>BCTT_237</v>
      </c>
      <c r="B287" s="85" t="s">
        <v>488</v>
      </c>
      <c r="C287" s="86" t="s">
        <v>496</v>
      </c>
      <c r="D287" s="63" t="s">
        <v>504</v>
      </c>
      <c r="E287" s="18" t="s">
        <v>1666</v>
      </c>
      <c r="F287" s="66"/>
      <c r="G287" s="66"/>
      <c r="H287" s="66"/>
      <c r="I287" s="66"/>
      <c r="J287" s="66"/>
      <c r="K287" s="66"/>
      <c r="L287" s="66"/>
      <c r="M287" s="66"/>
      <c r="N287" s="66"/>
      <c r="O287" s="66"/>
      <c r="P287" s="66"/>
      <c r="Q287" s="83" t="str">
        <f t="shared" si="36"/>
        <v>P</v>
      </c>
      <c r="R287" s="84"/>
      <c r="S287" s="84"/>
    </row>
    <row r="288" spans="1:33" ht="21.75" hidden="1" customHeight="1" outlineLevel="1">
      <c r="A288" s="62" t="str">
        <f>IF(OR(C288="",D288=""),"",$D$3&amp;"_"&amp;ROW()-14-COUNTBLANK($D$14:D288))</f>
        <v/>
      </c>
      <c r="B288" s="232" t="s">
        <v>519</v>
      </c>
      <c r="C288" s="232"/>
      <c r="D288" s="232"/>
      <c r="E288" s="232"/>
      <c r="F288" s="232"/>
      <c r="G288" s="232"/>
      <c r="H288" s="233"/>
      <c r="I288" s="233"/>
      <c r="J288" s="233"/>
      <c r="K288" s="233"/>
      <c r="L288" s="233"/>
      <c r="M288" s="233"/>
      <c r="N288" s="233"/>
      <c r="O288" s="233"/>
      <c r="P288" s="233"/>
      <c r="Q288" s="232"/>
      <c r="R288" s="232"/>
      <c r="S288" s="232"/>
      <c r="T288" s="48"/>
      <c r="U288" s="48"/>
      <c r="V288" s="48"/>
      <c r="W288" s="48"/>
      <c r="X288" s="48"/>
      <c r="Y288" s="48"/>
      <c r="Z288" s="48"/>
      <c r="AA288" s="48"/>
      <c r="AB288" s="48"/>
      <c r="AC288" s="48"/>
      <c r="AD288" s="48"/>
      <c r="AE288" s="48"/>
      <c r="AF288" s="48"/>
      <c r="AG288" s="48"/>
    </row>
    <row r="289" spans="1:33" s="52" customFormat="1" ht="30" hidden="1" outlineLevel="1">
      <c r="A289" s="62" t="str">
        <f>IF(OR(C289="",D289=""),"",$D$3&amp;"_"&amp;ROW()-14-COUNTBLANK($D$14:D289))</f>
        <v>BCTT_238</v>
      </c>
      <c r="B289" s="22" t="s">
        <v>67</v>
      </c>
      <c r="C289" s="90" t="s">
        <v>515</v>
      </c>
      <c r="D289" s="63" t="s">
        <v>1830</v>
      </c>
      <c r="E289" s="18" t="s">
        <v>1666</v>
      </c>
      <c r="F289" s="66"/>
      <c r="G289" s="66"/>
      <c r="H289" s="66"/>
      <c r="I289" s="66"/>
      <c r="J289" s="66"/>
      <c r="K289" s="66"/>
      <c r="L289" s="66"/>
      <c r="M289" s="66"/>
      <c r="N289" s="66"/>
      <c r="O289" s="66"/>
      <c r="P289" s="66"/>
      <c r="Q289" s="83" t="str">
        <f t="shared" ref="Q289" si="37">IF(OR(IF(G289="",IF(F289="",IF(E289="","",E289),F289),G289)="F",IF(J289="",IF(I289="",IF(H289="","",H289),I289),J289)="F",IF(M289="",IF(L289="",IF(K289="","",K289),L289),M289)="F",IF(P289="",IF(O289="",IF(N289="","",N289),O289),P289)="F")=TRUE,"F",IF(OR(IF(G289="",IF(F289="",IF(E289="","",E289),F289),G289)="PE",IF(J289="",IF(I289="",IF(H289="","",H289),I289),J289)="PE",IF(M289="",IF(L289="",IF(K289="","",K289),L289),M289)="PE",IF(P289="",IF(O289="",IF(N289="","",N289),O289),P289)="PE")=TRUE,"PE",IF(AND(IF(G289="",IF(F289="",IF(E289="","",E289),F289),G289)="",IF(J289="",IF(I289="",IF(H289="","",H289),I289),J289)="",IF(M289="",IF(L289="",IF(K289="","",K289),L289),M289)="",IF(P289="",IF(O289="",IF(N289="","",N289),O289),P289)="")=TRUE,"","P")))</f>
        <v>P</v>
      </c>
      <c r="R289" s="84"/>
      <c r="S289" s="84"/>
    </row>
    <row r="290" spans="1:33" s="52" customFormat="1" ht="30" hidden="1" outlineLevel="1">
      <c r="A290" s="62" t="str">
        <f>IF(OR(C290="",D290=""),"",$D$3&amp;"_"&amp;ROW()-14-COUNTBLANK($D$14:D290))</f>
        <v>BCTT_239</v>
      </c>
      <c r="B290" s="63" t="s">
        <v>521</v>
      </c>
      <c r="C290" s="143" t="s">
        <v>522</v>
      </c>
      <c r="D290" s="63" t="s">
        <v>523</v>
      </c>
      <c r="E290" s="18" t="s">
        <v>1666</v>
      </c>
      <c r="F290" s="66"/>
      <c r="G290" s="66"/>
      <c r="H290" s="66"/>
      <c r="I290" s="66"/>
      <c r="J290" s="66"/>
      <c r="K290" s="66"/>
      <c r="L290" s="66"/>
      <c r="M290" s="66"/>
      <c r="N290" s="66"/>
      <c r="O290" s="66"/>
      <c r="P290" s="66"/>
      <c r="Q290" s="83" t="str">
        <f t="shared" si="36"/>
        <v>P</v>
      </c>
      <c r="R290" s="84"/>
      <c r="S290" s="84"/>
    </row>
    <row r="291" spans="1:33" ht="21.75" hidden="1" customHeight="1" outlineLevel="1">
      <c r="A291" s="62" t="str">
        <f>IF(OR(C291="",D291=""),"",$D$3&amp;"_"&amp;ROW()-14-COUNTBLANK($D$14:D291))</f>
        <v/>
      </c>
      <c r="B291" s="232" t="s">
        <v>1833</v>
      </c>
      <c r="C291" s="232"/>
      <c r="D291" s="232"/>
      <c r="E291" s="232"/>
      <c r="F291" s="232"/>
      <c r="G291" s="232"/>
      <c r="H291" s="233"/>
      <c r="I291" s="233"/>
      <c r="J291" s="233"/>
      <c r="K291" s="233"/>
      <c r="L291" s="233"/>
      <c r="M291" s="233"/>
      <c r="N291" s="233"/>
      <c r="O291" s="233"/>
      <c r="P291" s="233"/>
      <c r="Q291" s="232"/>
      <c r="R291" s="232"/>
      <c r="S291" s="232"/>
      <c r="T291" s="48"/>
      <c r="U291" s="48"/>
      <c r="V291" s="48"/>
      <c r="W291" s="48"/>
      <c r="X291" s="48"/>
      <c r="Y291" s="48"/>
      <c r="Z291" s="48"/>
      <c r="AA291" s="48"/>
      <c r="AB291" s="48"/>
      <c r="AC291" s="48"/>
      <c r="AD291" s="48"/>
      <c r="AE291" s="48"/>
      <c r="AF291" s="48"/>
      <c r="AG291" s="48"/>
    </row>
    <row r="292" spans="1:33" s="52" customFormat="1" ht="60" hidden="1" outlineLevel="1">
      <c r="A292" s="62" t="str">
        <f>IF(OR(C292="",D292=""),"",$D$3&amp;"_"&amp;ROW()-14-COUNTBLANK($D$14:D292))</f>
        <v>BCTT_240</v>
      </c>
      <c r="B292" s="63" t="s">
        <v>1831</v>
      </c>
      <c r="C292" s="143" t="s">
        <v>1832</v>
      </c>
      <c r="D292" s="63" t="s">
        <v>1848</v>
      </c>
      <c r="E292" s="18" t="s">
        <v>1666</v>
      </c>
      <c r="F292" s="66"/>
      <c r="G292" s="66"/>
      <c r="H292" s="66"/>
      <c r="I292" s="66"/>
      <c r="J292" s="66"/>
      <c r="K292" s="66"/>
      <c r="L292" s="66"/>
      <c r="M292" s="66"/>
      <c r="N292" s="66"/>
      <c r="O292" s="66"/>
      <c r="P292" s="66"/>
      <c r="Q292" s="83" t="str">
        <f t="shared" si="36"/>
        <v>P</v>
      </c>
      <c r="R292" s="84"/>
      <c r="S292" s="84"/>
    </row>
    <row r="293" spans="1:33" s="52" customFormat="1" ht="120" hidden="1" outlineLevel="1">
      <c r="A293" s="62" t="str">
        <f>IF(OR(C293="",D293=""),"",$D$3&amp;"_"&amp;ROW()-14-COUNTBLANK($D$14:D293))</f>
        <v>BCTT_241</v>
      </c>
      <c r="B293" s="63" t="s">
        <v>1845</v>
      </c>
      <c r="C293" s="143" t="s">
        <v>1832</v>
      </c>
      <c r="D293" s="63" t="s">
        <v>1846</v>
      </c>
      <c r="E293" s="18" t="s">
        <v>1666</v>
      </c>
      <c r="F293" s="66"/>
      <c r="G293" s="66"/>
      <c r="H293" s="66"/>
      <c r="I293" s="66"/>
      <c r="J293" s="66"/>
      <c r="K293" s="66"/>
      <c r="L293" s="66"/>
      <c r="M293" s="66"/>
      <c r="N293" s="66"/>
      <c r="O293" s="66"/>
      <c r="P293" s="66"/>
      <c r="Q293" s="83" t="str">
        <f t="shared" si="36"/>
        <v>P</v>
      </c>
      <c r="R293" s="84"/>
      <c r="S293" s="84"/>
    </row>
    <row r="294" spans="1:33" s="52" customFormat="1" ht="120" hidden="1" outlineLevel="1">
      <c r="A294" s="62" t="str">
        <f>IF(OR(C294="",D294=""),"",$D$3&amp;"_"&amp;ROW()-14-COUNTBLANK($D$14:D294))</f>
        <v>BCTT_242</v>
      </c>
      <c r="B294" s="63" t="s">
        <v>1847</v>
      </c>
      <c r="C294" s="143" t="s">
        <v>1832</v>
      </c>
      <c r="D294" s="63" t="s">
        <v>1849</v>
      </c>
      <c r="E294" s="18" t="s">
        <v>1666</v>
      </c>
      <c r="F294" s="66"/>
      <c r="G294" s="66"/>
      <c r="H294" s="66"/>
      <c r="I294" s="66"/>
      <c r="J294" s="66"/>
      <c r="K294" s="66"/>
      <c r="L294" s="66"/>
      <c r="M294" s="66"/>
      <c r="N294" s="66"/>
      <c r="O294" s="66"/>
      <c r="P294" s="66"/>
      <c r="Q294" s="83" t="str">
        <f t="shared" si="36"/>
        <v>P</v>
      </c>
      <c r="R294" s="84"/>
      <c r="S294" s="84"/>
    </row>
    <row r="295" spans="1:33" s="52" customFormat="1" ht="120" hidden="1" outlineLevel="1">
      <c r="A295" s="62" t="str">
        <f>IF(OR(C295="",D295=""),"",$D$3&amp;"_"&amp;ROW()-14-COUNTBLANK($D$14:D295))</f>
        <v>BCTT_243</v>
      </c>
      <c r="B295" s="63" t="s">
        <v>1850</v>
      </c>
      <c r="C295" s="143" t="s">
        <v>1851</v>
      </c>
      <c r="D295" s="63" t="s">
        <v>1852</v>
      </c>
      <c r="E295" s="18" t="s">
        <v>1666</v>
      </c>
      <c r="F295" s="66"/>
      <c r="G295" s="66"/>
      <c r="H295" s="66"/>
      <c r="I295" s="66"/>
      <c r="J295" s="66"/>
      <c r="K295" s="66"/>
      <c r="L295" s="66"/>
      <c r="M295" s="66"/>
      <c r="N295" s="66"/>
      <c r="O295" s="66"/>
      <c r="P295" s="66"/>
      <c r="Q295" s="83" t="str">
        <f t="shared" si="36"/>
        <v>P</v>
      </c>
      <c r="R295" s="84"/>
      <c r="S295" s="84"/>
    </row>
    <row r="296" spans="1:33" s="52" customFormat="1" ht="150" hidden="1" outlineLevel="1">
      <c r="A296" s="62" t="str">
        <f>IF(OR(C296="",D296=""),"",$D$3&amp;"_"&amp;ROW()-14-COUNTBLANK($D$14:D296))</f>
        <v>BCTT_244</v>
      </c>
      <c r="B296" s="63" t="s">
        <v>1853</v>
      </c>
      <c r="C296" s="143" t="s">
        <v>1832</v>
      </c>
      <c r="D296" s="63" t="s">
        <v>1854</v>
      </c>
      <c r="E296" s="18" t="s">
        <v>1666</v>
      </c>
      <c r="F296" s="66"/>
      <c r="G296" s="66"/>
      <c r="H296" s="66"/>
      <c r="I296" s="66"/>
      <c r="J296" s="66"/>
      <c r="K296" s="66"/>
      <c r="L296" s="66"/>
      <c r="M296" s="66"/>
      <c r="N296" s="66"/>
      <c r="O296" s="66"/>
      <c r="P296" s="66"/>
      <c r="Q296" s="83" t="str">
        <f t="shared" si="36"/>
        <v>P</v>
      </c>
      <c r="R296" s="84"/>
      <c r="S296" s="84"/>
    </row>
    <row r="297" spans="1:33" s="52" customFormat="1" ht="60" hidden="1" outlineLevel="1">
      <c r="A297" s="62" t="str">
        <f>IF(OR(C297="",D297=""),"",$D$3&amp;"_"&amp;ROW()-14-COUNTBLANK($D$14:D297))</f>
        <v>BCTT_245</v>
      </c>
      <c r="B297" s="63" t="s">
        <v>1834</v>
      </c>
      <c r="C297" s="143" t="s">
        <v>1835</v>
      </c>
      <c r="D297" s="63" t="s">
        <v>1836</v>
      </c>
      <c r="E297" s="18" t="s">
        <v>1666</v>
      </c>
      <c r="F297" s="66"/>
      <c r="G297" s="66"/>
      <c r="H297" s="66"/>
      <c r="I297" s="66"/>
      <c r="J297" s="66"/>
      <c r="K297" s="66"/>
      <c r="L297" s="66"/>
      <c r="M297" s="66"/>
      <c r="N297" s="66"/>
      <c r="O297" s="66"/>
      <c r="P297" s="66"/>
      <c r="Q297" s="83" t="str">
        <f t="shared" si="36"/>
        <v>P</v>
      </c>
      <c r="R297" s="84"/>
      <c r="S297" s="84"/>
    </row>
    <row r="298" spans="1:33" s="52" customFormat="1" ht="60" hidden="1" outlineLevel="1">
      <c r="A298" s="62" t="str">
        <f>IF(OR(C298="",D298=""),"",$D$3&amp;"_"&amp;ROW()-14-COUNTBLANK($D$14:D298))</f>
        <v>BCTT_246</v>
      </c>
      <c r="B298" s="63" t="s">
        <v>1837</v>
      </c>
      <c r="C298" s="143" t="s">
        <v>1838</v>
      </c>
      <c r="D298" s="63" t="s">
        <v>1839</v>
      </c>
      <c r="E298" s="18" t="s">
        <v>1666</v>
      </c>
      <c r="F298" s="66"/>
      <c r="G298" s="66"/>
      <c r="H298" s="66"/>
      <c r="I298" s="66"/>
      <c r="J298" s="66"/>
      <c r="K298" s="66"/>
      <c r="L298" s="66"/>
      <c r="M298" s="66"/>
      <c r="N298" s="66"/>
      <c r="O298" s="66"/>
      <c r="P298" s="66"/>
      <c r="Q298" s="83" t="str">
        <f t="shared" si="36"/>
        <v>P</v>
      </c>
      <c r="R298" s="84"/>
      <c r="S298" s="84"/>
    </row>
    <row r="299" spans="1:33" s="52" customFormat="1" ht="60" hidden="1" outlineLevel="1">
      <c r="A299" s="62" t="str">
        <f>IF(OR(C299="",D299=""),"",$D$3&amp;"_"&amp;ROW()-14-COUNTBLANK($D$14:D299))</f>
        <v>BCTT_247</v>
      </c>
      <c r="B299" s="63" t="s">
        <v>1840</v>
      </c>
      <c r="C299" s="143" t="s">
        <v>1841</v>
      </c>
      <c r="D299" s="63" t="s">
        <v>1842</v>
      </c>
      <c r="E299" s="18" t="s">
        <v>1666</v>
      </c>
      <c r="F299" s="66"/>
      <c r="G299" s="66"/>
      <c r="H299" s="66"/>
      <c r="I299" s="66"/>
      <c r="J299" s="66"/>
      <c r="K299" s="66"/>
      <c r="L299" s="66"/>
      <c r="M299" s="66"/>
      <c r="N299" s="66"/>
      <c r="O299" s="66"/>
      <c r="P299" s="66"/>
      <c r="Q299" s="83" t="str">
        <f t="shared" si="36"/>
        <v>P</v>
      </c>
      <c r="R299" s="84"/>
      <c r="S299" s="84"/>
    </row>
    <row r="300" spans="1:33" s="52" customFormat="1" ht="60" hidden="1" outlineLevel="1">
      <c r="A300" s="62" t="str">
        <f>IF(OR(C300="",D300=""),"",$D$3&amp;"_"&amp;ROW()-14-COUNTBLANK($D$14:D300))</f>
        <v>BCTT_248</v>
      </c>
      <c r="B300" s="63" t="s">
        <v>1843</v>
      </c>
      <c r="C300" s="143" t="s">
        <v>1844</v>
      </c>
      <c r="D300" s="63" t="s">
        <v>1842</v>
      </c>
      <c r="E300" s="18" t="s">
        <v>1666</v>
      </c>
      <c r="F300" s="66"/>
      <c r="G300" s="66"/>
      <c r="H300" s="66"/>
      <c r="I300" s="66"/>
      <c r="J300" s="66"/>
      <c r="K300" s="66"/>
      <c r="L300" s="66"/>
      <c r="M300" s="66"/>
      <c r="N300" s="66"/>
      <c r="O300" s="66"/>
      <c r="P300" s="66"/>
      <c r="Q300" s="83" t="str">
        <f t="shared" ref="Q300" si="38">IF(OR(IF(G300="",IF(F300="",IF(E300="","",E300),F300),G300)="F",IF(J300="",IF(I300="",IF(H300="","",H300),I300),J300)="F",IF(M300="",IF(L300="",IF(K300="","",K300),L300),M300)="F",IF(P300="",IF(O300="",IF(N300="","",N300),O300),P300)="F")=TRUE,"F",IF(OR(IF(G300="",IF(F300="",IF(E300="","",E300),F300),G300)="PE",IF(J300="",IF(I300="",IF(H300="","",H300),I300),J300)="PE",IF(M300="",IF(L300="",IF(K300="","",K300),L300),M300)="PE",IF(P300="",IF(O300="",IF(N300="","",N300),O300),P300)="PE")=TRUE,"PE",IF(AND(IF(G300="",IF(F300="",IF(E300="","",E300),F300),G300)="",IF(J300="",IF(I300="",IF(H300="","",H300),I300),J300)="",IF(M300="",IF(L300="",IF(K300="","",K300),L300),M300)="",IF(P300="",IF(O300="",IF(N300="","",N300),O300),P300)="")=TRUE,"","P")))</f>
        <v>P</v>
      </c>
      <c r="R300" s="84"/>
      <c r="S300" s="84"/>
    </row>
    <row r="301" spans="1:33" ht="21.75" hidden="1" customHeight="1" outlineLevel="1">
      <c r="A301" s="62" t="str">
        <f>IF(OR(C301="",D301=""),"",$D$3&amp;"_"&amp;ROW()-14-COUNTBLANK($D$14:D301))</f>
        <v/>
      </c>
      <c r="B301" s="232" t="s">
        <v>517</v>
      </c>
      <c r="C301" s="232"/>
      <c r="D301" s="232"/>
      <c r="E301" s="232"/>
      <c r="F301" s="232"/>
      <c r="G301" s="232"/>
      <c r="H301" s="233"/>
      <c r="I301" s="233"/>
      <c r="J301" s="233"/>
      <c r="K301" s="233"/>
      <c r="L301" s="233"/>
      <c r="M301" s="233"/>
      <c r="N301" s="233"/>
      <c r="O301" s="233"/>
      <c r="P301" s="233"/>
      <c r="Q301" s="232"/>
      <c r="R301" s="232"/>
      <c r="S301" s="232"/>
      <c r="T301" s="48"/>
      <c r="U301" s="48"/>
      <c r="V301" s="48"/>
      <c r="W301" s="48"/>
      <c r="X301" s="48"/>
      <c r="Y301" s="48"/>
      <c r="Z301" s="48"/>
      <c r="AA301" s="48"/>
      <c r="AB301" s="48"/>
      <c r="AC301" s="48"/>
      <c r="AD301" s="48"/>
      <c r="AE301" s="48"/>
      <c r="AF301" s="48"/>
      <c r="AG301" s="48"/>
    </row>
    <row r="302" spans="1:33" ht="42" hidden="1" customHeight="1" outlineLevel="1">
      <c r="A302" s="62" t="str">
        <f>IF(OR(C302="",D302=""),"",$D$3&amp;"_"&amp;ROW()-14-COUNTBLANK($D$14:D302))</f>
        <v>BCTT_249</v>
      </c>
      <c r="B302" s="22" t="s">
        <v>67</v>
      </c>
      <c r="C302" s="90" t="s">
        <v>515</v>
      </c>
      <c r="D302" s="16" t="s">
        <v>518</v>
      </c>
      <c r="E302" s="18" t="s">
        <v>1666</v>
      </c>
      <c r="F302" s="17"/>
      <c r="G302" s="17"/>
      <c r="H302" s="17"/>
      <c r="I302" s="17"/>
      <c r="J302" s="17"/>
      <c r="K302" s="17"/>
      <c r="L302" s="17"/>
      <c r="M302" s="17"/>
      <c r="N302" s="17"/>
      <c r="O302" s="17"/>
      <c r="P302" s="17"/>
      <c r="Q302" s="60" t="str">
        <f>IF(OR(IF(G302="",IF(F302="",IF(E302="","",E302),F302),G302)="F",IF(J302="",IF(I302="",IF(H302="","",H302),I302),J302)="F",IF(M302="",IF(L302="",IF(K302="","",K302),L302),M302)="F",IF(P302="",IF(O302="",IF(N302="","",N302),O302),P302)="F")=TRUE,"F",IF(OR(IF(G302="",IF(F302="",IF(E302="","",E302),F302),G302)="PE",IF(J302="",IF(I302="",IF(H302="","",H302),I302),J302)="PE",IF(M302="",IF(L302="",IF(K302="","",K302),L302),M302)="PE",IF(P302="",IF(O302="",IF(N302="","",N302),O302),P302)="PE")=TRUE,"PE",IF(AND(IF(G302="",IF(F302="",IF(E302="","",E302),F302),G302)="",IF(J302="",IF(I302="",IF(H302="","",H302),I302),J302)="",IF(M302="",IF(L302="",IF(K302="","",K302),L302),M302)="",IF(P302="",IF(O302="",IF(N302="","",N302),O302),P302)="")=TRUE,"","P")))</f>
        <v>P</v>
      </c>
      <c r="R302" s="16"/>
      <c r="S302" s="16"/>
      <c r="T302" s="46"/>
      <c r="U302" s="46"/>
      <c r="V302" s="46"/>
      <c r="W302" s="46"/>
      <c r="X302" s="46"/>
      <c r="Y302" s="46"/>
      <c r="Z302" s="46"/>
      <c r="AA302" s="46"/>
      <c r="AB302" s="46"/>
      <c r="AC302" s="46"/>
      <c r="AD302" s="46"/>
      <c r="AE302" s="46"/>
      <c r="AF302" s="46"/>
      <c r="AG302" s="46"/>
    </row>
    <row r="303" spans="1:33" ht="54.75" hidden="1" customHeight="1" outlineLevel="1">
      <c r="A303" s="62" t="str">
        <f>IF(OR(C303="",D303=""),"",$D$3&amp;"_"&amp;ROW()-14-COUNTBLANK($D$14:D303))</f>
        <v>BCTT_250</v>
      </c>
      <c r="B303" s="73" t="s">
        <v>156</v>
      </c>
      <c r="C303" s="91" t="s">
        <v>516</v>
      </c>
      <c r="D303" s="22" t="s">
        <v>158</v>
      </c>
      <c r="E303" s="18" t="s">
        <v>1666</v>
      </c>
      <c r="F303" s="17"/>
      <c r="G303" s="17"/>
      <c r="H303" s="17"/>
      <c r="I303" s="17"/>
      <c r="J303" s="17"/>
      <c r="K303" s="17"/>
      <c r="L303" s="17"/>
      <c r="M303" s="17"/>
      <c r="N303" s="17"/>
      <c r="O303" s="17"/>
      <c r="P303" s="17"/>
      <c r="Q303" s="60" t="str">
        <f>IF(OR(IF(G303="",IF(F303="",IF(E303="","",E303),F303),G303)="F",IF(J303="",IF(I303="",IF(H303="","",H303),I303),J303)="F",IF(M303="",IF(L303="",IF(K303="","",K303),L303),M303)="F",IF(P303="",IF(O303="",IF(N303="","",N303),O303),P303)="F")=TRUE,"F",IF(OR(IF(G303="",IF(F303="",IF(E303="","",E303),F303),G303)="PE",IF(J303="",IF(I303="",IF(H303="","",H303),I303),J303)="PE",IF(M303="",IF(L303="",IF(K303="","",K303),L303),M303)="PE",IF(P303="",IF(O303="",IF(N303="","",N303),O303),P303)="PE")=TRUE,"PE",IF(AND(IF(G303="",IF(F303="",IF(E303="","",E303),F303),G303)="",IF(J303="",IF(I303="",IF(H303="","",H303),I303),J303)="",IF(M303="",IF(L303="",IF(K303="","",K303),L303),M303)="",IF(P303="",IF(O303="",IF(N303="","",N303),O303),P303)="")=TRUE,"","P")))</f>
        <v>P</v>
      </c>
      <c r="R303" s="16"/>
      <c r="S303" s="16"/>
      <c r="T303" s="46"/>
      <c r="U303" s="46"/>
      <c r="V303" s="46"/>
      <c r="W303" s="46"/>
      <c r="X303" s="46"/>
      <c r="Y303" s="46"/>
      <c r="Z303" s="46"/>
      <c r="AA303" s="46"/>
      <c r="AB303" s="46"/>
      <c r="AC303" s="46"/>
      <c r="AD303" s="46"/>
      <c r="AE303" s="46"/>
      <c r="AF303" s="46"/>
      <c r="AG303" s="46"/>
    </row>
    <row r="304" spans="1:33" ht="21.75" hidden="1" customHeight="1" outlineLevel="1">
      <c r="A304" s="62" t="str">
        <f>IF(OR(C304="",D304=""),"",$D$3&amp;"_"&amp;ROW()-14-COUNTBLANK($D$14:D304))</f>
        <v/>
      </c>
      <c r="B304" s="232" t="s">
        <v>520</v>
      </c>
      <c r="C304" s="232"/>
      <c r="D304" s="232"/>
      <c r="E304" s="232"/>
      <c r="F304" s="232"/>
      <c r="G304" s="232"/>
      <c r="H304" s="233"/>
      <c r="I304" s="233"/>
      <c r="J304" s="233"/>
      <c r="K304" s="233"/>
      <c r="L304" s="233"/>
      <c r="M304" s="233"/>
      <c r="N304" s="233"/>
      <c r="O304" s="233"/>
      <c r="P304" s="233"/>
      <c r="Q304" s="232"/>
      <c r="R304" s="232"/>
      <c r="S304" s="232"/>
      <c r="T304" s="48"/>
      <c r="U304" s="48"/>
      <c r="V304" s="48"/>
      <c r="W304" s="48"/>
      <c r="X304" s="48"/>
      <c r="Y304" s="48"/>
      <c r="Z304" s="48"/>
      <c r="AA304" s="48"/>
      <c r="AB304" s="48"/>
      <c r="AC304" s="48"/>
      <c r="AD304" s="48"/>
      <c r="AE304" s="48"/>
      <c r="AF304" s="48"/>
      <c r="AG304" s="48"/>
    </row>
    <row r="305" spans="1:33" ht="84.75" hidden="1" customHeight="1" outlineLevel="1">
      <c r="A305" s="62" t="str">
        <f>IF(OR(C305="",D305=""),"",$D$3&amp;"_"&amp;ROW()-14-COUNTBLANK($D$14:D305))</f>
        <v>BCTT_251</v>
      </c>
      <c r="B305" s="22" t="s">
        <v>67</v>
      </c>
      <c r="C305" s="90" t="s">
        <v>515</v>
      </c>
      <c r="D305" s="16" t="s">
        <v>529</v>
      </c>
      <c r="E305" s="18" t="s">
        <v>1666</v>
      </c>
      <c r="F305" s="64"/>
      <c r="G305" s="16"/>
      <c r="H305" s="16"/>
      <c r="I305" s="16"/>
      <c r="J305" s="16"/>
      <c r="K305" s="16"/>
      <c r="L305" s="16"/>
      <c r="M305" s="16"/>
      <c r="N305" s="16"/>
      <c r="O305" s="16"/>
      <c r="P305" s="16"/>
      <c r="Q305" s="60" t="str">
        <f>IF(OR(IF(G305="",IF(F305="",IF(E305="","",E305),F305),G305)="F",IF(J305="",IF(I305="",IF(H305="","",H305),I305),J305)="F",IF(M305="",IF(L305="",IF(K305="","",K305),L305),M305)="F",IF(P305="",IF(O305="",IF(N305="","",N305),O305),P305)="F")=TRUE,"F",IF(OR(IF(G305="",IF(F305="",IF(E305="","",E305),F305),G305)="PE",IF(J305="",IF(I305="",IF(H305="","",H305),I305),J305)="PE",IF(M305="",IF(L305="",IF(K305="","",K305),L305),M305)="PE",IF(P305="",IF(O305="",IF(N305="","",N305),O305),P305)="PE")=TRUE,"PE",IF(AND(IF(G305="",IF(F305="",IF(E305="","",E305),F305),G305)="",IF(J305="",IF(I305="",IF(H305="","",H305),I305),J305)="",IF(M305="",IF(L305="",IF(K305="","",K305),L305),M305)="",IF(P305="",IF(O305="",IF(N305="","",N305),O305),P305)="")=TRUE,"","P")))</f>
        <v>P</v>
      </c>
      <c r="R305" s="16"/>
      <c r="S305" s="16"/>
      <c r="T305" s="46"/>
      <c r="U305" s="46"/>
      <c r="V305" s="46"/>
      <c r="W305" s="46"/>
      <c r="X305" s="46"/>
      <c r="Y305" s="46"/>
      <c r="Z305" s="46"/>
      <c r="AA305" s="46"/>
      <c r="AB305" s="46"/>
      <c r="AC305" s="46"/>
      <c r="AD305" s="46"/>
      <c r="AE305" s="46"/>
      <c r="AF305" s="46"/>
      <c r="AG305" s="46"/>
    </row>
    <row r="306" spans="1:33" ht="84.75" hidden="1" customHeight="1" outlineLevel="1">
      <c r="A306" s="62" t="str">
        <f>IF(OR(C306="",D306=""),"",$D$3&amp;"_"&amp;ROW()-14-COUNTBLANK($D$14:D306))</f>
        <v>BCTT_252</v>
      </c>
      <c r="B306" s="22" t="s">
        <v>528</v>
      </c>
      <c r="C306" s="90" t="s">
        <v>525</v>
      </c>
      <c r="D306" s="16" t="s">
        <v>532</v>
      </c>
      <c r="E306" s="18" t="s">
        <v>1666</v>
      </c>
      <c r="F306" s="64"/>
      <c r="G306" s="16"/>
      <c r="H306" s="16"/>
      <c r="I306" s="16"/>
      <c r="J306" s="16"/>
      <c r="K306" s="16"/>
      <c r="L306" s="16"/>
      <c r="M306" s="16"/>
      <c r="N306" s="16"/>
      <c r="O306" s="16"/>
      <c r="P306" s="16"/>
      <c r="Q306" s="60" t="str">
        <f>IF(OR(IF(G306="",IF(F306="",IF(E306="","",E306),F306),G306)="F",IF(J306="",IF(I306="",IF(H306="","",H306),I306),J306)="F",IF(M306="",IF(L306="",IF(K306="","",K306),L306),M306)="F",IF(P306="",IF(O306="",IF(N306="","",N306),O306),P306)="F")=TRUE,"F",IF(OR(IF(G306="",IF(F306="",IF(E306="","",E306),F306),G306)="PE",IF(J306="",IF(I306="",IF(H306="","",H306),I306),J306)="PE",IF(M306="",IF(L306="",IF(K306="","",K306),L306),M306)="PE",IF(P306="",IF(O306="",IF(N306="","",N306),O306),P306)="PE")=TRUE,"PE",IF(AND(IF(G306="",IF(F306="",IF(E306="","",E306),F306),G306)="",IF(J306="",IF(I306="",IF(H306="","",H306),I306),J306)="",IF(M306="",IF(L306="",IF(K306="","",K306),L306),M306)="",IF(P306="",IF(O306="",IF(N306="","",N306),O306),P306)="")=TRUE,"","P")))</f>
        <v>P</v>
      </c>
      <c r="R306" s="16"/>
      <c r="S306" s="16"/>
      <c r="T306" s="46"/>
      <c r="U306" s="46"/>
      <c r="V306" s="46"/>
      <c r="W306" s="46"/>
      <c r="X306" s="46"/>
      <c r="Y306" s="46"/>
      <c r="Z306" s="46"/>
      <c r="AA306" s="46"/>
      <c r="AB306" s="46"/>
      <c r="AC306" s="46"/>
      <c r="AD306" s="46"/>
      <c r="AE306" s="46"/>
      <c r="AF306" s="46"/>
      <c r="AG306" s="46"/>
    </row>
    <row r="307" spans="1:33" ht="54.75" hidden="1" customHeight="1" outlineLevel="1">
      <c r="A307" s="62" t="str">
        <f>IF(OR(C307="",D307=""),"",$D$3&amp;"_"&amp;ROW()-14-COUNTBLANK($D$14:D307))</f>
        <v>BCTT_253</v>
      </c>
      <c r="B307" s="73" t="s">
        <v>156</v>
      </c>
      <c r="C307" s="91" t="s">
        <v>516</v>
      </c>
      <c r="D307" s="22" t="s">
        <v>158</v>
      </c>
      <c r="E307" s="18" t="s">
        <v>1666</v>
      </c>
      <c r="F307" s="18"/>
      <c r="G307" s="18"/>
      <c r="H307" s="18"/>
      <c r="I307" s="18"/>
      <c r="J307" s="18"/>
      <c r="K307" s="18"/>
      <c r="L307" s="18"/>
      <c r="M307" s="18"/>
      <c r="N307" s="18"/>
      <c r="O307" s="18"/>
      <c r="P307" s="18"/>
      <c r="Q307" s="61" t="str">
        <f>IF(OR(IF(G307="",IF(F307="",IF(E307="","",E307),F307),G307)="F",IF(J307="",IF(I307="",IF(H307="","",H307),I307),J307)="F",IF(M307="",IF(L307="",IF(K307="","",K307),L307),M307)="F",IF(P307="",IF(O307="",IF(N307="","",N307),O307),P307)="F")=TRUE,"F",IF(OR(IF(G307="",IF(F307="",IF(E307="","",E307),F307),G307)="PE",IF(J307="",IF(I307="",IF(H307="","",H307),I307),J307)="PE",IF(M307="",IF(L307="",IF(K307="","",K307),L307),M307)="PE",IF(P307="",IF(O307="",IF(N307="","",N307),O307),P307)="PE")=TRUE,"PE",IF(AND(IF(G307="",IF(F307="",IF(E307="","",E307),F307),G307)="",IF(J307="",IF(I307="",IF(H307="","",H307),I307),J307)="",IF(M307="",IF(L307="",IF(K307="","",K307),L307),M307)="",IF(P307="",IF(O307="",IF(N307="","",N307),O307),P307)="")=TRUE,"","P")))</f>
        <v>P</v>
      </c>
      <c r="R307" s="16"/>
      <c r="S307" s="16"/>
      <c r="T307" s="46"/>
      <c r="U307" s="46"/>
      <c r="V307" s="46"/>
      <c r="W307" s="46"/>
      <c r="X307" s="46"/>
      <c r="Y307" s="46"/>
      <c r="Z307" s="46"/>
      <c r="AA307" s="46"/>
      <c r="AB307" s="46"/>
      <c r="AC307" s="46"/>
      <c r="AD307" s="46"/>
      <c r="AE307" s="46"/>
      <c r="AF307" s="46"/>
      <c r="AG307" s="46"/>
    </row>
    <row r="308" spans="1:33" ht="23.25" hidden="1" customHeight="1" outlineLevel="1">
      <c r="A308" s="62" t="str">
        <f>IF(OR(C308="",D308=""),"",$D$3&amp;"_"&amp;ROW()-14-COUNTBLANK($D$14:D308))</f>
        <v/>
      </c>
      <c r="B308" s="232" t="s">
        <v>524</v>
      </c>
      <c r="C308" s="232"/>
      <c r="D308" s="232"/>
      <c r="E308" s="232"/>
      <c r="F308" s="232"/>
      <c r="G308" s="232"/>
      <c r="H308" s="233"/>
      <c r="I308" s="233"/>
      <c r="J308" s="233"/>
      <c r="K308" s="233"/>
      <c r="L308" s="233"/>
      <c r="M308" s="233"/>
      <c r="N308" s="233"/>
      <c r="O308" s="233"/>
      <c r="P308" s="233"/>
      <c r="Q308" s="232"/>
      <c r="R308" s="232"/>
      <c r="S308" s="232"/>
      <c r="T308" s="48"/>
      <c r="U308" s="48"/>
      <c r="V308" s="48"/>
      <c r="W308" s="48"/>
      <c r="X308" s="48"/>
      <c r="Y308" s="48"/>
      <c r="Z308" s="48"/>
      <c r="AA308" s="48"/>
      <c r="AB308" s="48"/>
      <c r="AC308" s="48"/>
      <c r="AD308" s="48"/>
      <c r="AE308" s="48"/>
      <c r="AF308" s="48"/>
      <c r="AG308" s="48"/>
    </row>
    <row r="309" spans="1:33" ht="46.5" hidden="1" customHeight="1" outlineLevel="1">
      <c r="A309" s="62" t="str">
        <f>IF(OR(C309="",D309=""),"",$D$3&amp;"_"&amp;ROW()-14-COUNTBLANK($D$14:D309))</f>
        <v>BCTT_254</v>
      </c>
      <c r="B309" s="22" t="s">
        <v>67</v>
      </c>
      <c r="C309" s="90" t="s">
        <v>515</v>
      </c>
      <c r="D309" s="23" t="s">
        <v>527</v>
      </c>
      <c r="E309" s="18" t="s">
        <v>1666</v>
      </c>
      <c r="F309" s="18"/>
      <c r="G309" s="18"/>
      <c r="H309" s="18"/>
      <c r="I309" s="18"/>
      <c r="J309" s="18"/>
      <c r="K309" s="18"/>
      <c r="L309" s="18"/>
      <c r="M309" s="18"/>
      <c r="N309" s="18"/>
      <c r="O309" s="18"/>
      <c r="P309" s="18"/>
      <c r="Q309" s="61" t="str">
        <f>IF(OR(IF(G309="",IF(F309="",IF(E309="","",E309),F309),G309)="F",IF(J309="",IF(I309="",IF(H309="","",H309),I309),J309)="F",IF(M309="",IF(L309="",IF(K309="","",K309),L309),M309)="F",IF(P309="",IF(O309="",IF(N309="","",N309),O309),P309)="F")=TRUE,"F",IF(OR(IF(G309="",IF(F309="",IF(E309="","",E309),F309),G309)="PE",IF(J309="",IF(I309="",IF(H309="","",H309),I309),J309)="PE",IF(M309="",IF(L309="",IF(K309="","",K309),L309),M309)="PE",IF(P309="",IF(O309="",IF(N309="","",N309),O309),P309)="PE")=TRUE,"PE",IF(AND(IF(G309="",IF(F309="",IF(E309="","",E309),F309),G309)="",IF(J309="",IF(I309="",IF(H309="","",H309),I309),J309)="",IF(M309="",IF(L309="",IF(K309="","",K309),L309),M309)="",IF(P309="",IF(O309="",IF(N309="","",N309),O309),P309)="")=TRUE,"","P")))</f>
        <v>P</v>
      </c>
      <c r="R309" s="16"/>
      <c r="S309" s="16"/>
      <c r="T309" s="46"/>
      <c r="U309" s="46"/>
      <c r="V309" s="46"/>
      <c r="W309" s="46"/>
      <c r="X309" s="46"/>
      <c r="Y309" s="46"/>
      <c r="Z309" s="46"/>
      <c r="AA309" s="46"/>
      <c r="AB309" s="46"/>
      <c r="AC309" s="46"/>
      <c r="AD309" s="46"/>
      <c r="AE309" s="46"/>
      <c r="AF309" s="46"/>
      <c r="AG309" s="46"/>
    </row>
    <row r="310" spans="1:33" ht="66" hidden="1" customHeight="1" outlineLevel="1">
      <c r="A310" s="62" t="str">
        <f>IF(OR(C310="",D310=""),"",$D$3&amp;"_"&amp;ROW()-14-COUNTBLANK($D$14:D310))</f>
        <v>BCTT_255</v>
      </c>
      <c r="B310" s="22" t="s">
        <v>528</v>
      </c>
      <c r="C310" s="90" t="s">
        <v>525</v>
      </c>
      <c r="D310" s="16" t="s">
        <v>532</v>
      </c>
      <c r="E310" s="18" t="s">
        <v>1666</v>
      </c>
      <c r="F310" s="18"/>
      <c r="G310" s="18"/>
      <c r="H310" s="18"/>
      <c r="I310" s="18"/>
      <c r="J310" s="18"/>
      <c r="K310" s="18"/>
      <c r="L310" s="18"/>
      <c r="M310" s="18"/>
      <c r="N310" s="18"/>
      <c r="O310" s="18"/>
      <c r="P310" s="18"/>
      <c r="Q310" s="61" t="str">
        <f>IF(OR(IF(G310="",IF(F310="",IF(E310="","",E310),F310),G310)="F",IF(J310="",IF(I310="",IF(H310="","",H310),I310),J310)="F",IF(M310="",IF(L310="",IF(K310="","",K310),L310),M310)="F",IF(P310="",IF(O310="",IF(N310="","",N310),O310),P310)="F")=TRUE,"F",IF(OR(IF(G310="",IF(F310="",IF(E310="","",E310),F310),G310)="PE",IF(J310="",IF(I310="",IF(H310="","",H310),I310),J310)="PE",IF(M310="",IF(L310="",IF(K310="","",K310),L310),M310)="PE",IF(P310="",IF(O310="",IF(N310="","",N310),O310),P310)="PE")=TRUE,"PE",IF(AND(IF(G310="",IF(F310="",IF(E310="","",E310),F310),G310)="",IF(J310="",IF(I310="",IF(H310="","",H310),I310),J310)="",IF(M310="",IF(L310="",IF(K310="","",K310),L310),M310)="",IF(P310="",IF(O310="",IF(N310="","",N310),O310),P310)="")=TRUE,"","P")))</f>
        <v>P</v>
      </c>
      <c r="R310" s="16"/>
      <c r="S310" s="16"/>
      <c r="T310" s="46"/>
      <c r="U310" s="46"/>
      <c r="V310" s="46"/>
      <c r="W310" s="46"/>
      <c r="X310" s="46"/>
      <c r="Y310" s="46"/>
      <c r="Z310" s="46"/>
      <c r="AA310" s="46"/>
      <c r="AB310" s="46"/>
      <c r="AC310" s="46"/>
      <c r="AD310" s="46"/>
      <c r="AE310" s="46"/>
      <c r="AF310" s="46"/>
      <c r="AG310" s="46"/>
    </row>
    <row r="311" spans="1:33" ht="36" hidden="1" customHeight="1" outlineLevel="1">
      <c r="A311" s="62" t="str">
        <f>IF(OR(C311="",D311=""),"",$D$3&amp;"_"&amp;ROW()-14-COUNTBLANK($D$14:D311))</f>
        <v>BCTT_256</v>
      </c>
      <c r="B311" s="73" t="s">
        <v>156</v>
      </c>
      <c r="C311" s="91" t="s">
        <v>516</v>
      </c>
      <c r="D311" s="22" t="s">
        <v>158</v>
      </c>
      <c r="E311" s="18" t="s">
        <v>1666</v>
      </c>
      <c r="F311" s="18"/>
      <c r="G311" s="18"/>
      <c r="H311" s="18"/>
      <c r="I311" s="18"/>
      <c r="J311" s="18"/>
      <c r="K311" s="18"/>
      <c r="L311" s="18"/>
      <c r="M311" s="18"/>
      <c r="N311" s="18"/>
      <c r="O311" s="18"/>
      <c r="P311" s="18"/>
      <c r="Q311" s="61" t="str">
        <f>IF(OR(IF(G311="",IF(F311="",IF(E311="","",E311),F311),G311)="F",IF(J311="",IF(I311="",IF(H311="","",H311),I311),J311)="F",IF(M311="",IF(L311="",IF(K311="","",K311),L311),M311)="F",IF(P311="",IF(O311="",IF(N311="","",N311),O311),P311)="F")=TRUE,"F",IF(OR(IF(G311="",IF(F311="",IF(E311="","",E311),F311),G311)="PE",IF(J311="",IF(I311="",IF(H311="","",H311),I311),J311)="PE",IF(M311="",IF(L311="",IF(K311="","",K311),L311),M311)="PE",IF(P311="",IF(O311="",IF(N311="","",N311),O311),P311)="PE")=TRUE,"PE",IF(AND(IF(G311="",IF(F311="",IF(E311="","",E311),F311),G311)="",IF(J311="",IF(I311="",IF(H311="","",H311),I311),J311)="",IF(M311="",IF(L311="",IF(K311="","",K311),L311),M311)="",IF(P311="",IF(O311="",IF(N311="","",N311),O311),P311)="")=TRUE,"","P")))</f>
        <v>P</v>
      </c>
      <c r="R311" s="16"/>
      <c r="S311" s="16"/>
      <c r="T311" s="46"/>
      <c r="U311" s="46"/>
      <c r="V311" s="46"/>
      <c r="W311" s="46"/>
      <c r="X311" s="46"/>
      <c r="Y311" s="46"/>
      <c r="Z311" s="46"/>
      <c r="AA311" s="46"/>
      <c r="AB311" s="46"/>
      <c r="AC311" s="46"/>
      <c r="AD311" s="46"/>
      <c r="AE311" s="46"/>
      <c r="AF311" s="46"/>
      <c r="AG311" s="46"/>
    </row>
    <row r="312" spans="1:33" ht="23.25" hidden="1" customHeight="1" outlineLevel="1">
      <c r="A312" s="62" t="str">
        <f>IF(OR(C312="",D312=""),"",$D$3&amp;"_"&amp;ROW()-14-COUNTBLANK($D$14:D312))</f>
        <v/>
      </c>
      <c r="B312" s="232" t="s">
        <v>530</v>
      </c>
      <c r="C312" s="232"/>
      <c r="D312" s="232"/>
      <c r="E312" s="232"/>
      <c r="F312" s="232"/>
      <c r="G312" s="232"/>
      <c r="H312" s="233"/>
      <c r="I312" s="233"/>
      <c r="J312" s="233"/>
      <c r="K312" s="233"/>
      <c r="L312" s="233"/>
      <c r="M312" s="233"/>
      <c r="N312" s="233"/>
      <c r="O312" s="233"/>
      <c r="P312" s="233"/>
      <c r="Q312" s="232"/>
      <c r="R312" s="232"/>
      <c r="S312" s="232"/>
      <c r="T312" s="48"/>
      <c r="U312" s="48"/>
      <c r="V312" s="48"/>
      <c r="W312" s="48"/>
      <c r="X312" s="48"/>
      <c r="Y312" s="48"/>
      <c r="Z312" s="48"/>
      <c r="AA312" s="48"/>
      <c r="AB312" s="48"/>
      <c r="AC312" s="48"/>
      <c r="AD312" s="48"/>
      <c r="AE312" s="48"/>
      <c r="AF312" s="48"/>
      <c r="AG312" s="48"/>
    </row>
    <row r="313" spans="1:33" ht="64.5" hidden="1" customHeight="1" outlineLevel="1">
      <c r="A313" s="62" t="str">
        <f>IF(OR(C313="",D313=""),"",$D$3&amp;"_"&amp;ROW()-14-COUNTBLANK($D$14:D313))</f>
        <v>BCTT_257</v>
      </c>
      <c r="B313" s="22" t="s">
        <v>67</v>
      </c>
      <c r="C313" s="90" t="s">
        <v>515</v>
      </c>
      <c r="D313" s="26" t="s">
        <v>2342</v>
      </c>
      <c r="E313" s="18" t="s">
        <v>1666</v>
      </c>
      <c r="F313" s="64"/>
      <c r="G313" s="16"/>
      <c r="H313" s="16"/>
      <c r="I313" s="16"/>
      <c r="J313" s="16"/>
      <c r="K313" s="16"/>
      <c r="L313" s="16"/>
      <c r="M313" s="16"/>
      <c r="N313" s="16"/>
      <c r="O313" s="16"/>
      <c r="P313" s="16"/>
      <c r="Q313" s="83" t="str">
        <f t="shared" ref="Q313:Q318" si="39">IF(OR(IF(G313="",IF(F313="",IF(E313="","",E313),F313),G313)="F",IF(J313="",IF(I313="",IF(H313="","",H313),I313),J313)="F",IF(M313="",IF(L313="",IF(K313="","",K313),L313),M313)="F",IF(P313="",IF(O313="",IF(N313="","",N313),O313),P313)="F")=TRUE,"F",IF(OR(IF(G313="",IF(F313="",IF(E313="","",E313),F313),G313)="PE",IF(J313="",IF(I313="",IF(H313="","",H313),I313),J313)="PE",IF(M313="",IF(L313="",IF(K313="","",K313),L313),M313)="PE",IF(P313="",IF(O313="",IF(N313="","",N313),O313),P313)="PE")=TRUE,"PE",IF(AND(IF(G313="",IF(F313="",IF(E313="","",E313),F313),G313)="",IF(J313="",IF(I313="",IF(H313="","",H313),I313),J313)="",IF(M313="",IF(L313="",IF(K313="","",K313),L313),M313)="",IF(P313="",IF(O313="",IF(N313="","",N313),O313),P313)="")=TRUE,"","P")))</f>
        <v>P</v>
      </c>
      <c r="R313" s="16"/>
      <c r="S313" s="16"/>
      <c r="T313" s="46"/>
      <c r="U313" s="46"/>
      <c r="V313" s="46"/>
      <c r="W313" s="46"/>
      <c r="X313" s="46"/>
      <c r="Y313" s="46"/>
      <c r="Z313" s="46"/>
      <c r="AA313" s="46"/>
      <c r="AB313" s="46"/>
      <c r="AC313" s="46"/>
      <c r="AD313" s="46"/>
      <c r="AE313" s="46"/>
      <c r="AF313" s="46"/>
      <c r="AG313" s="46"/>
    </row>
    <row r="314" spans="1:33" ht="66" hidden="1" customHeight="1" outlineLevel="1">
      <c r="A314" s="62" t="str">
        <f>IF(OR(C314="",D314=""),"",$D$3&amp;"_"&amp;ROW()-14-COUNTBLANK($D$14:D314))</f>
        <v>BCTT_258</v>
      </c>
      <c r="B314" s="22" t="s">
        <v>528</v>
      </c>
      <c r="C314" s="90" t="s">
        <v>525</v>
      </c>
      <c r="D314" s="16" t="s">
        <v>526</v>
      </c>
      <c r="E314" s="18" t="s">
        <v>1666</v>
      </c>
      <c r="F314" s="18"/>
      <c r="G314" s="18"/>
      <c r="H314" s="18"/>
      <c r="I314" s="18"/>
      <c r="J314" s="18"/>
      <c r="K314" s="18"/>
      <c r="L314" s="18"/>
      <c r="M314" s="18"/>
      <c r="N314" s="18"/>
      <c r="O314" s="18"/>
      <c r="P314" s="18"/>
      <c r="Q314" s="83" t="str">
        <f t="shared" si="39"/>
        <v>P</v>
      </c>
      <c r="R314" s="16"/>
      <c r="S314" s="16"/>
      <c r="T314" s="46"/>
      <c r="U314" s="46"/>
      <c r="V314" s="46"/>
      <c r="W314" s="46"/>
      <c r="X314" s="46"/>
      <c r="Y314" s="46"/>
      <c r="Z314" s="46"/>
      <c r="AA314" s="46"/>
      <c r="AB314" s="46"/>
      <c r="AC314" s="46"/>
      <c r="AD314" s="46"/>
      <c r="AE314" s="46"/>
      <c r="AF314" s="46"/>
      <c r="AG314" s="46"/>
    </row>
    <row r="315" spans="1:33" s="52" customFormat="1" ht="60" hidden="1" outlineLevel="1">
      <c r="A315" s="62" t="str">
        <f>IF(OR(C315="",D315=""),"",$D$3&amp;"_"&amp;ROW()-14-COUNTBLANK($D$14:D315))</f>
        <v>BCTT_259</v>
      </c>
      <c r="B315" s="63" t="s">
        <v>484</v>
      </c>
      <c r="C315" s="63" t="s">
        <v>499</v>
      </c>
      <c r="D315" s="63" t="s">
        <v>533</v>
      </c>
      <c r="E315" s="18" t="s">
        <v>1666</v>
      </c>
      <c r="F315" s="66"/>
      <c r="G315" s="66"/>
      <c r="H315" s="66"/>
      <c r="I315" s="66"/>
      <c r="J315" s="66"/>
      <c r="K315" s="66"/>
      <c r="L315" s="66"/>
      <c r="M315" s="66"/>
      <c r="N315" s="66"/>
      <c r="O315" s="66"/>
      <c r="P315" s="66"/>
      <c r="Q315" s="83" t="str">
        <f t="shared" si="39"/>
        <v>P</v>
      </c>
      <c r="R315" s="84"/>
      <c r="S315" s="84"/>
    </row>
    <row r="316" spans="1:33" s="52" customFormat="1" ht="60" hidden="1" outlineLevel="1">
      <c r="A316" s="62" t="str">
        <f>IF(OR(C316="",D316=""),"",$D$3&amp;"_"&amp;ROW()-14-COUNTBLANK($D$14:D316))</f>
        <v>BCTT_260</v>
      </c>
      <c r="B316" s="63" t="s">
        <v>485</v>
      </c>
      <c r="C316" s="63" t="s">
        <v>500</v>
      </c>
      <c r="D316" s="63" t="s">
        <v>534</v>
      </c>
      <c r="E316" s="18" t="s">
        <v>1666</v>
      </c>
      <c r="F316" s="66"/>
      <c r="G316" s="66"/>
      <c r="H316" s="66"/>
      <c r="I316" s="66"/>
      <c r="J316" s="66"/>
      <c r="K316" s="66"/>
      <c r="L316" s="66"/>
      <c r="M316" s="66"/>
      <c r="N316" s="66"/>
      <c r="O316" s="66"/>
      <c r="P316" s="66"/>
      <c r="Q316" s="83" t="str">
        <f t="shared" si="39"/>
        <v>P</v>
      </c>
      <c r="R316" s="84"/>
      <c r="S316" s="84"/>
    </row>
    <row r="317" spans="1:33" s="52" customFormat="1" ht="60" hidden="1" outlineLevel="1">
      <c r="A317" s="62" t="str">
        <f>IF(OR(C317="",D317=""),"",$D$3&amp;"_"&amp;ROW()-14-COUNTBLANK($D$14:D317))</f>
        <v>BCTT_261</v>
      </c>
      <c r="B317" s="63" t="s">
        <v>486</v>
      </c>
      <c r="C317" s="63" t="s">
        <v>490</v>
      </c>
      <c r="D317" s="63" t="s">
        <v>502</v>
      </c>
      <c r="E317" s="18" t="s">
        <v>1666</v>
      </c>
      <c r="F317" s="66"/>
      <c r="G317" s="66"/>
      <c r="H317" s="66"/>
      <c r="I317" s="66"/>
      <c r="J317" s="66"/>
      <c r="K317" s="66"/>
      <c r="L317" s="66"/>
      <c r="M317" s="66"/>
      <c r="N317" s="66"/>
      <c r="O317" s="66"/>
      <c r="P317" s="66"/>
      <c r="Q317" s="83" t="str">
        <f t="shared" si="39"/>
        <v>P</v>
      </c>
      <c r="R317" s="84"/>
      <c r="S317" s="84"/>
    </row>
    <row r="318" spans="1:33" s="52" customFormat="1" ht="75" hidden="1" outlineLevel="1">
      <c r="A318" s="62" t="str">
        <f>IF(OR(C318="",D318=""),"",$D$3&amp;"_"&amp;ROW()-14-COUNTBLANK($D$14:D318))</f>
        <v>BCTT_262</v>
      </c>
      <c r="B318" s="85" t="s">
        <v>77</v>
      </c>
      <c r="C318" s="86" t="s">
        <v>491</v>
      </c>
      <c r="D318" s="63" t="s">
        <v>533</v>
      </c>
      <c r="E318" s="18" t="s">
        <v>1666</v>
      </c>
      <c r="F318" s="66"/>
      <c r="G318" s="66"/>
      <c r="H318" s="66"/>
      <c r="I318" s="66"/>
      <c r="J318" s="66"/>
      <c r="K318" s="66"/>
      <c r="L318" s="66"/>
      <c r="M318" s="66"/>
      <c r="N318" s="66"/>
      <c r="O318" s="66"/>
      <c r="P318" s="66"/>
      <c r="Q318" s="83" t="str">
        <f t="shared" si="39"/>
        <v>P</v>
      </c>
      <c r="R318" s="87"/>
      <c r="S318" s="71"/>
    </row>
    <row r="319" spans="1:33" s="52" customFormat="1" ht="75" hidden="1" outlineLevel="1">
      <c r="A319" s="62" t="str">
        <f>IF(OR(C319="",D319=""),"",$D$3&amp;"_"&amp;ROW()-14-COUNTBLANK($D$14:D319))</f>
        <v>BCTT_263</v>
      </c>
      <c r="B319" s="85" t="s">
        <v>62</v>
      </c>
      <c r="C319" s="86" t="s">
        <v>492</v>
      </c>
      <c r="D319" s="63" t="s">
        <v>533</v>
      </c>
      <c r="E319" s="18" t="s">
        <v>1666</v>
      </c>
      <c r="F319" s="66"/>
      <c r="G319" s="66"/>
      <c r="H319" s="66"/>
      <c r="I319" s="66"/>
      <c r="J319" s="66"/>
      <c r="K319" s="66"/>
      <c r="L319" s="66"/>
      <c r="M319" s="66"/>
      <c r="N319" s="66"/>
      <c r="O319" s="66"/>
      <c r="P319" s="66"/>
      <c r="Q319" s="83" t="str">
        <f t="shared" ref="Q319:Q323" si="40">IF(OR(IF(G319="",IF(F319="",IF(E319="","",E319),F319),G319)="F",IF(J319="",IF(I319="",IF(H319="","",H319),I319),J319)="F",IF(M319="",IF(L319="",IF(K319="","",K319),L319),M319)="F",IF(P319="",IF(O319="",IF(N319="","",N319),O319),P319)="F")=TRUE,"F",IF(OR(IF(G319="",IF(F319="",IF(E319="","",E319),F319),G319)="PE",IF(J319="",IF(I319="",IF(H319="","",H319),I319),J319)="PE",IF(M319="",IF(L319="",IF(K319="","",K319),L319),M319)="PE",IF(P319="",IF(O319="",IF(N319="","",N319),O319),P319)="PE")=TRUE,"PE",IF(AND(IF(G319="",IF(F319="",IF(E319="","",E319),F319),G319)="",IF(J319="",IF(I319="",IF(H319="","",H319),I319),J319)="",IF(M319="",IF(L319="",IF(K319="","",K319),L319),M319)="",IF(P319="",IF(O319="",IF(N319="","",N319),O319),P319)="")=TRUE,"","P")))</f>
        <v>P</v>
      </c>
      <c r="R319" s="87"/>
      <c r="S319" s="71"/>
    </row>
    <row r="320" spans="1:33" s="52" customFormat="1" ht="60" hidden="1" outlineLevel="1">
      <c r="A320" s="62" t="str">
        <f>IF(OR(C320="",D320=""),"",$D$3&amp;"_"&amp;ROW()-14-COUNTBLANK($D$14:D320))</f>
        <v>BCTT_264</v>
      </c>
      <c r="B320" s="85" t="s">
        <v>63</v>
      </c>
      <c r="C320" s="86" t="s">
        <v>493</v>
      </c>
      <c r="D320" s="63" t="s">
        <v>533</v>
      </c>
      <c r="E320" s="18" t="s">
        <v>1666</v>
      </c>
      <c r="F320" s="66"/>
      <c r="G320" s="66"/>
      <c r="H320" s="66"/>
      <c r="I320" s="66"/>
      <c r="J320" s="66"/>
      <c r="K320" s="66"/>
      <c r="L320" s="66"/>
      <c r="M320" s="66"/>
      <c r="N320" s="66"/>
      <c r="O320" s="66"/>
      <c r="P320" s="66"/>
      <c r="Q320" s="83" t="str">
        <f t="shared" si="40"/>
        <v>P</v>
      </c>
      <c r="R320" s="71"/>
      <c r="S320" s="71"/>
    </row>
    <row r="321" spans="1:33" s="52" customFormat="1" ht="30" hidden="1" outlineLevel="1">
      <c r="A321" s="62" t="str">
        <f>IF(OR(C321="",D321=""),"",$D$3&amp;"_"&amp;ROW()-14-COUNTBLANK($D$14:D321))</f>
        <v>BCTT_265</v>
      </c>
      <c r="B321" s="203" t="s">
        <v>75</v>
      </c>
      <c r="C321" s="92" t="s">
        <v>494</v>
      </c>
      <c r="D321" s="93" t="s">
        <v>487</v>
      </c>
      <c r="E321" s="18" t="s">
        <v>1666</v>
      </c>
      <c r="F321" s="66"/>
      <c r="G321" s="66"/>
      <c r="H321" s="66"/>
      <c r="I321" s="66"/>
      <c r="J321" s="66"/>
      <c r="K321" s="66"/>
      <c r="L321" s="66"/>
      <c r="M321" s="66"/>
      <c r="N321" s="66"/>
      <c r="O321" s="66"/>
      <c r="P321" s="66"/>
      <c r="Q321" s="83" t="str">
        <f t="shared" si="40"/>
        <v>P</v>
      </c>
      <c r="R321" s="87"/>
      <c r="S321" s="71"/>
    </row>
    <row r="322" spans="1:33" s="52" customFormat="1" ht="60" hidden="1" outlineLevel="1">
      <c r="A322" s="62" t="str">
        <f>IF(OR(C322="",D322=""),"",$D$3&amp;"_"&amp;ROW()-14-COUNTBLANK($D$14:D322))</f>
        <v>BCTT_266</v>
      </c>
      <c r="B322" s="204"/>
      <c r="C322" s="86" t="s">
        <v>495</v>
      </c>
      <c r="D322" s="63" t="s">
        <v>533</v>
      </c>
      <c r="E322" s="18" t="s">
        <v>1666</v>
      </c>
      <c r="F322" s="66"/>
      <c r="G322" s="66"/>
      <c r="H322" s="66"/>
      <c r="I322" s="66"/>
      <c r="J322" s="66"/>
      <c r="K322" s="66"/>
      <c r="L322" s="66"/>
      <c r="M322" s="66"/>
      <c r="N322" s="66"/>
      <c r="O322" s="66"/>
      <c r="P322" s="66"/>
      <c r="Q322" s="83" t="str">
        <f t="shared" si="40"/>
        <v>P</v>
      </c>
      <c r="R322" s="84"/>
      <c r="S322" s="84"/>
    </row>
    <row r="323" spans="1:33" s="52" customFormat="1" ht="75" hidden="1" outlineLevel="1">
      <c r="A323" s="62" t="str">
        <f>IF(OR(C323="",D323=""),"",$D$3&amp;"_"&amp;ROW()-14-COUNTBLANK($D$14:D323))</f>
        <v>BCTT_267</v>
      </c>
      <c r="B323" s="85" t="s">
        <v>488</v>
      </c>
      <c r="C323" s="86" t="s">
        <v>496</v>
      </c>
      <c r="D323" s="63" t="s">
        <v>533</v>
      </c>
      <c r="E323" s="18" t="s">
        <v>1666</v>
      </c>
      <c r="F323" s="66"/>
      <c r="G323" s="66"/>
      <c r="H323" s="66"/>
      <c r="I323" s="66"/>
      <c r="J323" s="66"/>
      <c r="K323" s="66"/>
      <c r="L323" s="66"/>
      <c r="M323" s="66"/>
      <c r="N323" s="66"/>
      <c r="O323" s="66"/>
      <c r="P323" s="66"/>
      <c r="Q323" s="83" t="str">
        <f t="shared" si="40"/>
        <v>P</v>
      </c>
      <c r="R323" s="84"/>
      <c r="S323" s="84"/>
    </row>
    <row r="324" spans="1:33" ht="26.25" hidden="1" customHeight="1" outlineLevel="1">
      <c r="A324" s="62" t="str">
        <f>IF(OR(C324="",D324=""),"",$D$3&amp;"_"&amp;ROW()-14-COUNTBLANK($D$14:D324))</f>
        <v/>
      </c>
      <c r="B324" s="232" t="s">
        <v>1797</v>
      </c>
      <c r="C324" s="232"/>
      <c r="D324" s="232"/>
      <c r="E324" s="232"/>
      <c r="F324" s="232"/>
      <c r="G324" s="232"/>
      <c r="H324" s="233"/>
      <c r="I324" s="233"/>
      <c r="J324" s="233"/>
      <c r="K324" s="233"/>
      <c r="L324" s="233"/>
      <c r="M324" s="233"/>
      <c r="N324" s="233"/>
      <c r="O324" s="233"/>
      <c r="P324" s="233"/>
      <c r="Q324" s="232"/>
      <c r="R324" s="232"/>
      <c r="S324" s="232"/>
      <c r="T324" s="48"/>
      <c r="U324" s="48"/>
      <c r="V324" s="48"/>
      <c r="W324" s="48"/>
      <c r="X324" s="48"/>
      <c r="Y324" s="48"/>
      <c r="Z324" s="48"/>
      <c r="AA324" s="48"/>
      <c r="AB324" s="48"/>
      <c r="AC324" s="48"/>
      <c r="AD324" s="48"/>
      <c r="AE324" s="48"/>
      <c r="AF324" s="48"/>
      <c r="AG324" s="48"/>
    </row>
    <row r="325" spans="1:33" ht="42" hidden="1" customHeight="1" outlineLevel="1">
      <c r="A325" s="62" t="str">
        <f>IF(OR(C325="",D325=""),"",$D$3&amp;"_"&amp;ROW()-14-COUNTBLANK($D$14:D325))</f>
        <v>BCTT_268</v>
      </c>
      <c r="B325" s="22" t="s">
        <v>67</v>
      </c>
      <c r="C325" s="22" t="s">
        <v>515</v>
      </c>
      <c r="D325" s="16" t="s">
        <v>540</v>
      </c>
      <c r="E325" s="18" t="s">
        <v>1666</v>
      </c>
      <c r="F325" s="18"/>
      <c r="G325" s="18"/>
      <c r="H325" s="18"/>
      <c r="I325" s="18"/>
      <c r="J325" s="18"/>
      <c r="K325" s="18"/>
      <c r="L325" s="18"/>
      <c r="M325" s="18"/>
      <c r="N325" s="18"/>
      <c r="O325" s="18"/>
      <c r="P325" s="18"/>
      <c r="Q325" s="61" t="str">
        <f>IF(OR(IF(G325="",IF(F325="",IF(E325="","",E325),F325),G325)="F",IF(J325="",IF(I325="",IF(H325="","",H325),I325),J325)="F",IF(M325="",IF(L325="",IF(K325="","",K325),L325),M325)="F",IF(P325="",IF(O325="",IF(N325="","",N325),O325),P325)="F")=TRUE,"F",IF(OR(IF(G325="",IF(F325="",IF(E325="","",E325),F325),G325)="PE",IF(J325="",IF(I325="",IF(H325="","",H325),I325),J325)="PE",IF(M325="",IF(L325="",IF(K325="","",K325),L325),M325)="PE",IF(P325="",IF(O325="",IF(N325="","",N325),O325),P325)="PE")=TRUE,"PE",IF(AND(IF(G325="",IF(F325="",IF(E325="","",E325),F325),G325)="",IF(J325="",IF(I325="",IF(H325="","",H325),I325),J325)="",IF(M325="",IF(L325="",IF(K325="","",K325),L325),M325)="",IF(P325="",IF(O325="",IF(N325="","",N325),O325),P325)="")=TRUE,"","P")))</f>
        <v>P</v>
      </c>
      <c r="R325" s="16"/>
      <c r="S325" s="16"/>
      <c r="T325" s="46"/>
      <c r="U325" s="46"/>
      <c r="V325" s="46"/>
      <c r="W325" s="46"/>
      <c r="X325" s="46"/>
      <c r="Y325" s="46"/>
      <c r="Z325" s="46"/>
      <c r="AA325" s="46"/>
      <c r="AB325" s="46"/>
      <c r="AC325" s="46"/>
      <c r="AD325" s="46"/>
      <c r="AE325" s="46"/>
      <c r="AF325" s="46"/>
      <c r="AG325" s="46"/>
    </row>
    <row r="326" spans="1:33" ht="66" hidden="1" customHeight="1" outlineLevel="1">
      <c r="A326" s="62" t="str">
        <f>IF(OR(C326="",D326=""),"",$D$3&amp;"_"&amp;ROW()-14-COUNTBLANK($D$14:D326))</f>
        <v>BCTT_269</v>
      </c>
      <c r="B326" s="22" t="s">
        <v>528</v>
      </c>
      <c r="C326" s="90" t="s">
        <v>525</v>
      </c>
      <c r="D326" s="16" t="s">
        <v>526</v>
      </c>
      <c r="E326" s="18" t="s">
        <v>1666</v>
      </c>
      <c r="F326" s="18"/>
      <c r="G326" s="18"/>
      <c r="H326" s="18"/>
      <c r="I326" s="18"/>
      <c r="J326" s="18"/>
      <c r="K326" s="18"/>
      <c r="L326" s="18"/>
      <c r="M326" s="18"/>
      <c r="N326" s="18"/>
      <c r="O326" s="18"/>
      <c r="P326" s="18"/>
      <c r="Q326" s="61" t="str">
        <f t="shared" ref="Q326:Q338" si="41">IF(OR(IF(G326="",IF(F326="",IF(E326="","",E326),F326),G326)="F",IF(J326="",IF(I326="",IF(H326="","",H326),I326),J326)="F",IF(M326="",IF(L326="",IF(K326="","",K326),L326),M326)="F",IF(P326="",IF(O326="",IF(N326="","",N326),O326),P326)="F")=TRUE,"F",IF(OR(IF(G326="",IF(F326="",IF(E326="","",E326),F326),G326)="PE",IF(J326="",IF(I326="",IF(H326="","",H326),I326),J326)="PE",IF(M326="",IF(L326="",IF(K326="","",K326),L326),M326)="PE",IF(P326="",IF(O326="",IF(N326="","",N326),O326),P326)="PE")=TRUE,"PE",IF(AND(IF(G326="",IF(F326="",IF(E326="","",E326),F326),G326)="",IF(J326="",IF(I326="",IF(H326="","",H326),I326),J326)="",IF(M326="",IF(L326="",IF(K326="","",K326),L326),M326)="",IF(P326="",IF(O326="",IF(N326="","",N326),O326),P326)="")=TRUE,"","P")))</f>
        <v>P</v>
      </c>
      <c r="R326" s="16"/>
      <c r="S326" s="16"/>
      <c r="T326" s="46"/>
      <c r="U326" s="46"/>
      <c r="V326" s="46"/>
      <c r="W326" s="46"/>
      <c r="X326" s="46"/>
      <c r="Y326" s="46"/>
      <c r="Z326" s="46"/>
      <c r="AA326" s="46"/>
      <c r="AB326" s="46"/>
      <c r="AC326" s="46"/>
      <c r="AD326" s="46"/>
      <c r="AE326" s="46"/>
      <c r="AF326" s="46"/>
      <c r="AG326" s="46"/>
    </row>
    <row r="327" spans="1:33" ht="60" hidden="1" outlineLevel="1">
      <c r="A327" s="62" t="str">
        <f>IF(OR(C327="",D327=""),"",$D$3&amp;"_"&amp;ROW()-14-COUNTBLANK($D$14:D327))</f>
        <v>BCTT_270</v>
      </c>
      <c r="B327" s="63" t="s">
        <v>70</v>
      </c>
      <c r="C327" s="63" t="s">
        <v>541</v>
      </c>
      <c r="D327" s="63" t="s">
        <v>542</v>
      </c>
      <c r="E327" s="18" t="s">
        <v>1666</v>
      </c>
      <c r="F327" s="18"/>
      <c r="G327" s="18"/>
      <c r="H327" s="18"/>
      <c r="I327" s="18"/>
      <c r="J327" s="18"/>
      <c r="K327" s="18"/>
      <c r="L327" s="18"/>
      <c r="M327" s="18"/>
      <c r="N327" s="18"/>
      <c r="O327" s="18"/>
      <c r="P327" s="18"/>
      <c r="Q327" s="61" t="str">
        <f t="shared" si="41"/>
        <v>P</v>
      </c>
      <c r="R327" s="16"/>
      <c r="S327" s="16"/>
      <c r="W327" s="38"/>
      <c r="X327" s="38"/>
      <c r="Y327" s="38"/>
      <c r="Z327" s="38"/>
      <c r="AA327" s="38"/>
      <c r="AB327" s="38"/>
      <c r="AC327" s="38"/>
      <c r="AD327" s="38"/>
      <c r="AE327" s="38"/>
      <c r="AF327" s="38"/>
      <c r="AG327" s="38"/>
    </row>
    <row r="328" spans="1:33" ht="30" hidden="1" outlineLevel="1">
      <c r="A328" s="62" t="str">
        <f>IF(OR(C328="",D328=""),"",$D$3&amp;"_"&amp;ROW()-14-COUNTBLANK($D$14:D328))</f>
        <v>BCTT_271</v>
      </c>
      <c r="B328" s="63" t="s">
        <v>543</v>
      </c>
      <c r="C328" s="63" t="s">
        <v>544</v>
      </c>
      <c r="D328" s="63" t="s">
        <v>545</v>
      </c>
      <c r="E328" s="18" t="s">
        <v>1666</v>
      </c>
      <c r="F328" s="18"/>
      <c r="G328" s="18"/>
      <c r="H328" s="18"/>
      <c r="I328" s="18"/>
      <c r="J328" s="18"/>
      <c r="K328" s="18"/>
      <c r="L328" s="18"/>
      <c r="M328" s="18"/>
      <c r="N328" s="18"/>
      <c r="O328" s="18"/>
      <c r="P328" s="18"/>
      <c r="Q328" s="61" t="str">
        <f t="shared" si="41"/>
        <v>P</v>
      </c>
      <c r="R328" s="16"/>
      <c r="S328" s="16"/>
      <c r="W328" s="38"/>
      <c r="X328" s="38"/>
      <c r="Y328" s="38"/>
      <c r="Z328" s="38"/>
      <c r="AA328" s="38"/>
      <c r="AB328" s="38"/>
      <c r="AC328" s="38"/>
      <c r="AD328" s="38"/>
      <c r="AE328" s="38"/>
      <c r="AF328" s="38"/>
      <c r="AG328" s="38"/>
    </row>
    <row r="329" spans="1:33" ht="30" hidden="1" outlineLevel="1">
      <c r="A329" s="62" t="str">
        <f>IF(OR(C329="",D329=""),"",$D$3&amp;"_"&amp;ROW()-14-COUNTBLANK($D$14:D329))</f>
        <v>BCTT_272</v>
      </c>
      <c r="B329" s="63" t="s">
        <v>557</v>
      </c>
      <c r="C329" s="63" t="s">
        <v>552</v>
      </c>
      <c r="D329" s="63" t="s">
        <v>553</v>
      </c>
      <c r="E329" s="18" t="s">
        <v>1666</v>
      </c>
      <c r="F329" s="18"/>
      <c r="G329" s="18"/>
      <c r="H329" s="18"/>
      <c r="I329" s="18"/>
      <c r="J329" s="18"/>
      <c r="K329" s="18"/>
      <c r="L329" s="18"/>
      <c r="M329" s="18"/>
      <c r="N329" s="18"/>
      <c r="O329" s="18"/>
      <c r="P329" s="18"/>
      <c r="Q329" s="61" t="str">
        <f t="shared" si="41"/>
        <v>P</v>
      </c>
      <c r="R329" s="16"/>
      <c r="S329" s="16"/>
      <c r="W329" s="38"/>
      <c r="X329" s="38"/>
      <c r="Y329" s="38"/>
      <c r="Z329" s="38"/>
      <c r="AA329" s="38"/>
      <c r="AB329" s="38"/>
      <c r="AC329" s="38"/>
      <c r="AD329" s="38"/>
      <c r="AE329" s="38"/>
      <c r="AF329" s="38"/>
      <c r="AG329" s="38"/>
    </row>
    <row r="330" spans="1:33" ht="45" hidden="1" outlineLevel="1">
      <c r="A330" s="62" t="str">
        <f>IF(OR(C330="",D330=""),"",$D$3&amp;"_"&amp;ROW()-14-COUNTBLANK($D$14:D330))</f>
        <v>BCTT_273</v>
      </c>
      <c r="B330" s="63" t="s">
        <v>558</v>
      </c>
      <c r="C330" s="63" t="s">
        <v>559</v>
      </c>
      <c r="D330" s="63" t="s">
        <v>560</v>
      </c>
      <c r="E330" s="18" t="s">
        <v>1666</v>
      </c>
      <c r="F330" s="18"/>
      <c r="G330" s="18"/>
      <c r="H330" s="18"/>
      <c r="I330" s="18"/>
      <c r="J330" s="18"/>
      <c r="K330" s="18"/>
      <c r="L330" s="18"/>
      <c r="M330" s="18"/>
      <c r="N330" s="18"/>
      <c r="O330" s="18"/>
      <c r="P330" s="18"/>
      <c r="Q330" s="61" t="str">
        <f t="shared" si="41"/>
        <v>P</v>
      </c>
      <c r="R330" s="16"/>
      <c r="S330" s="16"/>
      <c r="W330" s="38"/>
      <c r="X330" s="38"/>
      <c r="Y330" s="38"/>
      <c r="Z330" s="38"/>
      <c r="AA330" s="38"/>
      <c r="AB330" s="38"/>
      <c r="AC330" s="38"/>
      <c r="AD330" s="38"/>
      <c r="AE330" s="38"/>
      <c r="AF330" s="38"/>
      <c r="AG330" s="38"/>
    </row>
    <row r="331" spans="1:33" ht="45" hidden="1" outlineLevel="1">
      <c r="A331" s="62" t="str">
        <f>IF(OR(C331="",D331=""),"",$D$3&amp;"_"&amp;ROW()-14-COUNTBLANK($D$14:D331))</f>
        <v>BCTT_274</v>
      </c>
      <c r="B331" s="63" t="s">
        <v>554</v>
      </c>
      <c r="C331" s="63" t="s">
        <v>555</v>
      </c>
      <c r="D331" s="63" t="s">
        <v>556</v>
      </c>
      <c r="E331" s="18" t="s">
        <v>1666</v>
      </c>
      <c r="F331" s="18"/>
      <c r="G331" s="18"/>
      <c r="H331" s="18"/>
      <c r="I331" s="18"/>
      <c r="J331" s="18"/>
      <c r="K331" s="18"/>
      <c r="L331" s="18"/>
      <c r="M331" s="18"/>
      <c r="N331" s="18"/>
      <c r="O331" s="18"/>
      <c r="P331" s="18"/>
      <c r="Q331" s="61" t="str">
        <f t="shared" si="41"/>
        <v>P</v>
      </c>
      <c r="R331" s="16"/>
      <c r="S331" s="16"/>
      <c r="W331" s="38"/>
      <c r="X331" s="38"/>
      <c r="Y331" s="38"/>
      <c r="Z331" s="38"/>
      <c r="AA331" s="38"/>
      <c r="AB331" s="38"/>
      <c r="AC331" s="38"/>
      <c r="AD331" s="38"/>
      <c r="AE331" s="38"/>
      <c r="AF331" s="38"/>
      <c r="AG331" s="38"/>
    </row>
    <row r="332" spans="1:33" ht="75" hidden="1" outlineLevel="1">
      <c r="A332" s="62" t="str">
        <f>IF(OR(C332="",D332=""),"",$D$3&amp;"_"&amp;ROW()-14-COUNTBLANK($D$14:D332))</f>
        <v>BCTT_275</v>
      </c>
      <c r="B332" s="21" t="s">
        <v>61</v>
      </c>
      <c r="C332" s="21" t="s">
        <v>536</v>
      </c>
      <c r="D332" s="63" t="s">
        <v>553</v>
      </c>
      <c r="E332" s="18" t="s">
        <v>1666</v>
      </c>
      <c r="F332" s="18"/>
      <c r="G332" s="18"/>
      <c r="H332" s="18"/>
      <c r="I332" s="18"/>
      <c r="J332" s="18"/>
      <c r="K332" s="18"/>
      <c r="L332" s="18"/>
      <c r="M332" s="18"/>
      <c r="N332" s="18"/>
      <c r="O332" s="18"/>
      <c r="P332" s="18"/>
      <c r="Q332" s="61" t="str">
        <f t="shared" si="41"/>
        <v>P</v>
      </c>
      <c r="R332" s="16"/>
      <c r="S332" s="16"/>
      <c r="W332" s="38"/>
      <c r="X332" s="38"/>
      <c r="Y332" s="38"/>
      <c r="Z332" s="38"/>
      <c r="AA332" s="38"/>
      <c r="AB332" s="38"/>
      <c r="AC332" s="38"/>
      <c r="AD332" s="38"/>
      <c r="AE332" s="38"/>
      <c r="AF332" s="38"/>
      <c r="AG332" s="38"/>
    </row>
    <row r="333" spans="1:33" ht="30" hidden="1" outlineLevel="1">
      <c r="A333" s="62" t="str">
        <f>IF(OR(C333="",D333=""),"",$D$3&amp;"_"&amp;ROW()-14-COUNTBLANK($D$14:D333))</f>
        <v>BCTT_276</v>
      </c>
      <c r="B333" s="21" t="s">
        <v>68</v>
      </c>
      <c r="C333" s="21" t="s">
        <v>537</v>
      </c>
      <c r="D333" s="63" t="s">
        <v>64</v>
      </c>
      <c r="E333" s="18" t="s">
        <v>1666</v>
      </c>
      <c r="F333" s="18"/>
      <c r="G333" s="18"/>
      <c r="H333" s="18"/>
      <c r="I333" s="18"/>
      <c r="J333" s="18"/>
      <c r="K333" s="18"/>
      <c r="L333" s="18"/>
      <c r="M333" s="18"/>
      <c r="N333" s="18"/>
      <c r="O333" s="18"/>
      <c r="P333" s="18"/>
      <c r="Q333" s="61" t="str">
        <f t="shared" si="41"/>
        <v>P</v>
      </c>
      <c r="R333" s="16"/>
      <c r="S333" s="16"/>
      <c r="W333" s="38"/>
      <c r="X333" s="38"/>
      <c r="Y333" s="38"/>
      <c r="Z333" s="38"/>
      <c r="AA333" s="38"/>
      <c r="AB333" s="38"/>
      <c r="AC333" s="38"/>
      <c r="AD333" s="38"/>
      <c r="AE333" s="38"/>
      <c r="AF333" s="38"/>
      <c r="AG333" s="38"/>
    </row>
    <row r="334" spans="1:33" ht="30" hidden="1" outlineLevel="1">
      <c r="A334" s="62" t="str">
        <f>IF(OR(C334="",D334=""),"",$D$3&amp;"_"&amp;ROW()-14-COUNTBLANK($D$14:D334))</f>
        <v>BCTT_277</v>
      </c>
      <c r="B334" s="21" t="s">
        <v>546</v>
      </c>
      <c r="C334" s="21" t="s">
        <v>547</v>
      </c>
      <c r="D334" s="21" t="s">
        <v>548</v>
      </c>
      <c r="E334" s="18" t="s">
        <v>1666</v>
      </c>
      <c r="F334" s="18"/>
      <c r="G334" s="18"/>
      <c r="H334" s="18"/>
      <c r="I334" s="18"/>
      <c r="J334" s="18"/>
      <c r="K334" s="18"/>
      <c r="L334" s="18"/>
      <c r="M334" s="18"/>
      <c r="N334" s="18"/>
      <c r="O334" s="18"/>
      <c r="P334" s="18"/>
      <c r="Q334" s="61" t="str">
        <f t="shared" si="41"/>
        <v>P</v>
      </c>
      <c r="R334" s="16"/>
      <c r="S334" s="16"/>
      <c r="W334" s="38"/>
      <c r="X334" s="38"/>
      <c r="Y334" s="38"/>
      <c r="Z334" s="38"/>
      <c r="AA334" s="38"/>
      <c r="AB334" s="38"/>
      <c r="AC334" s="38"/>
      <c r="AD334" s="38"/>
      <c r="AE334" s="38"/>
      <c r="AF334" s="38"/>
      <c r="AG334" s="38"/>
    </row>
    <row r="335" spans="1:33" ht="30" hidden="1" outlineLevel="1">
      <c r="A335" s="62" t="str">
        <f>IF(OR(C335="",D335=""),"",$D$3&amp;"_"&amp;ROW()-14-COUNTBLANK($D$14:D335))</f>
        <v>BCTT_278</v>
      </c>
      <c r="B335" s="21" t="s">
        <v>549</v>
      </c>
      <c r="C335" s="21" t="s">
        <v>550</v>
      </c>
      <c r="D335" s="21" t="s">
        <v>551</v>
      </c>
      <c r="E335" s="18" t="s">
        <v>1666</v>
      </c>
      <c r="F335" s="18"/>
      <c r="G335" s="18"/>
      <c r="H335" s="18"/>
      <c r="I335" s="18"/>
      <c r="J335" s="18"/>
      <c r="K335" s="18"/>
      <c r="L335" s="18"/>
      <c r="M335" s="18"/>
      <c r="N335" s="18"/>
      <c r="O335" s="18"/>
      <c r="P335" s="18"/>
      <c r="Q335" s="61" t="str">
        <f t="shared" si="41"/>
        <v>P</v>
      </c>
      <c r="R335" s="16"/>
      <c r="S335" s="16"/>
      <c r="W335" s="38"/>
      <c r="X335" s="38"/>
      <c r="Y335" s="38"/>
      <c r="Z335" s="38"/>
      <c r="AA335" s="38"/>
      <c r="AB335" s="38"/>
      <c r="AC335" s="38"/>
      <c r="AD335" s="38"/>
      <c r="AE335" s="38"/>
      <c r="AF335" s="38"/>
      <c r="AG335" s="38"/>
    </row>
    <row r="336" spans="1:33" ht="45" hidden="1" outlineLevel="1">
      <c r="A336" s="62" t="str">
        <f>IF(OR(C336="",D336=""),"",$D$3&amp;"_"&amp;ROW()-14-COUNTBLANK($D$14:D336))</f>
        <v>BCTT_279</v>
      </c>
      <c r="B336" s="21" t="s">
        <v>561</v>
      </c>
      <c r="C336" s="21" t="s">
        <v>562</v>
      </c>
      <c r="D336" s="21" t="s">
        <v>563</v>
      </c>
      <c r="E336" s="18" t="s">
        <v>1666</v>
      </c>
      <c r="F336" s="18"/>
      <c r="G336" s="18"/>
      <c r="H336" s="18"/>
      <c r="I336" s="18"/>
      <c r="J336" s="18"/>
      <c r="K336" s="18"/>
      <c r="L336" s="18"/>
      <c r="M336" s="18"/>
      <c r="N336" s="18"/>
      <c r="O336" s="18"/>
      <c r="P336" s="18"/>
      <c r="Q336" s="61" t="str">
        <f t="shared" si="41"/>
        <v>P</v>
      </c>
      <c r="R336" s="16"/>
      <c r="S336" s="16"/>
      <c r="W336" s="38"/>
      <c r="X336" s="38"/>
      <c r="Y336" s="38"/>
      <c r="Z336" s="38"/>
      <c r="AA336" s="38"/>
      <c r="AB336" s="38"/>
      <c r="AC336" s="38"/>
      <c r="AD336" s="38"/>
      <c r="AE336" s="38"/>
      <c r="AF336" s="38"/>
      <c r="AG336" s="38"/>
    </row>
    <row r="337" spans="1:33" ht="45" hidden="1" outlineLevel="1">
      <c r="A337" s="62" t="str">
        <f>IF(OR(C337="",D337=""),"",$D$3&amp;"_"&amp;ROW()-14-COUNTBLANK($D$14:D337))</f>
        <v>BCTT_280</v>
      </c>
      <c r="B337" s="245" t="s">
        <v>66</v>
      </c>
      <c r="C337" s="21" t="s">
        <v>538</v>
      </c>
      <c r="D337" s="21" t="s">
        <v>64</v>
      </c>
      <c r="E337" s="18" t="s">
        <v>1666</v>
      </c>
      <c r="F337" s="18"/>
      <c r="G337" s="18"/>
      <c r="H337" s="18"/>
      <c r="I337" s="18"/>
      <c r="J337" s="18"/>
      <c r="K337" s="18"/>
      <c r="L337" s="18"/>
      <c r="M337" s="18"/>
      <c r="N337" s="18"/>
      <c r="O337" s="18"/>
      <c r="P337" s="18"/>
      <c r="Q337" s="61" t="str">
        <f t="shared" si="41"/>
        <v>P</v>
      </c>
      <c r="R337" s="16"/>
      <c r="S337" s="16"/>
      <c r="W337" s="38"/>
      <c r="X337" s="38"/>
      <c r="Y337" s="38"/>
      <c r="Z337" s="38"/>
      <c r="AA337" s="38"/>
      <c r="AB337" s="38"/>
      <c r="AC337" s="38"/>
      <c r="AD337" s="38"/>
      <c r="AE337" s="38"/>
      <c r="AF337" s="38"/>
      <c r="AG337" s="38"/>
    </row>
    <row r="338" spans="1:33" ht="45" hidden="1" outlineLevel="1">
      <c r="A338" s="62" t="str">
        <f>IF(OR(C338="",D338=""),"",$D$3&amp;"_"&amp;ROW()-14-COUNTBLANK($D$14:D338))</f>
        <v>BCTT_281</v>
      </c>
      <c r="B338" s="210"/>
      <c r="C338" s="21" t="s">
        <v>539</v>
      </c>
      <c r="D338" s="63" t="s">
        <v>553</v>
      </c>
      <c r="E338" s="18" t="s">
        <v>1666</v>
      </c>
      <c r="F338" s="18"/>
      <c r="G338" s="18"/>
      <c r="H338" s="18"/>
      <c r="I338" s="18"/>
      <c r="J338" s="18"/>
      <c r="K338" s="18"/>
      <c r="L338" s="18"/>
      <c r="M338" s="18"/>
      <c r="N338" s="18"/>
      <c r="O338" s="18"/>
      <c r="P338" s="18"/>
      <c r="Q338" s="61" t="str">
        <f t="shared" si="41"/>
        <v>P</v>
      </c>
      <c r="R338" s="16"/>
      <c r="S338" s="16"/>
      <c r="W338" s="38"/>
      <c r="X338" s="38"/>
      <c r="Y338" s="38"/>
      <c r="Z338" s="38"/>
      <c r="AA338" s="38"/>
      <c r="AB338" s="38"/>
      <c r="AC338" s="38"/>
      <c r="AD338" s="38"/>
      <c r="AE338" s="38"/>
      <c r="AF338" s="38"/>
      <c r="AG338" s="38"/>
    </row>
    <row r="339" spans="1:33" ht="22.5" hidden="1" customHeight="1" outlineLevel="1">
      <c r="A339" s="62" t="str">
        <f>IF(OR(C339="",D339=""),"",$D$3&amp;"_"&amp;ROW()-14-COUNTBLANK($D$14:D339))</f>
        <v/>
      </c>
      <c r="B339" s="232" t="s">
        <v>564</v>
      </c>
      <c r="C339" s="232"/>
      <c r="D339" s="232"/>
      <c r="E339" s="232"/>
      <c r="F339" s="232"/>
      <c r="G339" s="232"/>
      <c r="H339" s="233"/>
      <c r="I339" s="233"/>
      <c r="J339" s="233"/>
      <c r="K339" s="233"/>
      <c r="L339" s="233"/>
      <c r="M339" s="233"/>
      <c r="N339" s="233"/>
      <c r="O339" s="233"/>
      <c r="P339" s="233"/>
      <c r="Q339" s="232"/>
      <c r="R339" s="232"/>
      <c r="S339" s="232"/>
      <c r="T339" s="48"/>
      <c r="U339" s="48"/>
      <c r="V339" s="48"/>
      <c r="W339" s="48"/>
      <c r="X339" s="48"/>
      <c r="Y339" s="48"/>
      <c r="Z339" s="48"/>
      <c r="AA339" s="48"/>
      <c r="AB339" s="48"/>
      <c r="AC339" s="48"/>
      <c r="AD339" s="48"/>
      <c r="AE339" s="48"/>
      <c r="AF339" s="48"/>
      <c r="AG339" s="48"/>
    </row>
    <row r="340" spans="1:33" ht="30.75" hidden="1" customHeight="1" outlineLevel="1">
      <c r="A340" s="62" t="str">
        <f>IF(OR(C340="",D340=""),"",$D$3&amp;"_"&amp;ROW()-14-COUNTBLANK($D$14:D340))</f>
        <v>BCTT_282</v>
      </c>
      <c r="B340" s="22" t="s">
        <v>67</v>
      </c>
      <c r="C340" s="22" t="s">
        <v>515</v>
      </c>
      <c r="D340" s="16" t="s">
        <v>570</v>
      </c>
      <c r="E340" s="18" t="s">
        <v>1666</v>
      </c>
      <c r="F340" s="17"/>
      <c r="G340" s="17"/>
      <c r="H340" s="17"/>
      <c r="I340" s="17"/>
      <c r="J340" s="17"/>
      <c r="K340" s="17"/>
      <c r="L340" s="17"/>
      <c r="M340" s="17"/>
      <c r="N340" s="17"/>
      <c r="O340" s="17"/>
      <c r="P340" s="17"/>
      <c r="Q340" s="60" t="str">
        <f>IF(OR(IF(G340="",IF(F340="",IF(E340="","",E340),F340),G340)="F",IF(J340="",IF(I340="",IF(H340="","",H340),I340),J340)="F",IF(M340="",IF(L340="",IF(K340="","",K340),L340),M340)="F",IF(P340="",IF(O340="",IF(N340="","",N340),O340),P340)="F")=TRUE,"F",IF(OR(IF(G340="",IF(F340="",IF(E340="","",E340),F340),G340)="PE",IF(J340="",IF(I340="",IF(H340="","",H340),I340),J340)="PE",IF(M340="",IF(L340="",IF(K340="","",K340),L340),M340)="PE",IF(P340="",IF(O340="",IF(N340="","",N340),O340),P340)="PE")=TRUE,"PE",IF(AND(IF(G340="",IF(F340="",IF(E340="","",E340),F340),G340)="",IF(J340="",IF(I340="",IF(H340="","",H340),I340),J340)="",IF(M340="",IF(L340="",IF(K340="","",K340),L340),M340)="",IF(P340="",IF(O340="",IF(N340="","",N340),O340),P340)="")=TRUE,"","P")))</f>
        <v>P</v>
      </c>
      <c r="R340" s="16"/>
      <c r="S340" s="16"/>
      <c r="T340" s="46"/>
      <c r="U340" s="46"/>
      <c r="V340" s="46"/>
      <c r="W340" s="46"/>
      <c r="X340" s="46"/>
      <c r="Y340" s="46"/>
      <c r="Z340" s="46"/>
      <c r="AA340" s="46"/>
      <c r="AB340" s="46"/>
      <c r="AC340" s="46"/>
      <c r="AD340" s="46"/>
      <c r="AE340" s="46"/>
      <c r="AF340" s="46"/>
      <c r="AG340" s="46"/>
    </row>
    <row r="341" spans="1:33" ht="83.25" hidden="1" customHeight="1" outlineLevel="1">
      <c r="A341" s="62" t="str">
        <f>IF(OR(C341="",D341=""),"",$D$3&amp;"_"&amp;ROW()-14-COUNTBLANK($D$14:D341))</f>
        <v>BCTT_283</v>
      </c>
      <c r="B341" s="22" t="s">
        <v>571</v>
      </c>
      <c r="C341" s="22" t="s">
        <v>568</v>
      </c>
      <c r="D341" s="16" t="s">
        <v>567</v>
      </c>
      <c r="E341" s="18" t="s">
        <v>1666</v>
      </c>
      <c r="F341" s="17"/>
      <c r="G341" s="17"/>
      <c r="H341" s="17"/>
      <c r="I341" s="17"/>
      <c r="J341" s="17"/>
      <c r="K341" s="17"/>
      <c r="L341" s="17"/>
      <c r="M341" s="17"/>
      <c r="N341" s="17"/>
      <c r="O341" s="17"/>
      <c r="P341" s="17"/>
      <c r="Q341" s="60" t="str">
        <f t="shared" ref="Q341:Q345" si="42">IF(OR(IF(G341="",IF(F341="",IF(E341="","",E341),F341),G341)="F",IF(J341="",IF(I341="",IF(H341="","",H341),I341),J341)="F",IF(M341="",IF(L341="",IF(K341="","",K341),L341),M341)="F",IF(P341="",IF(O341="",IF(N341="","",N341),O341),P341)="F")=TRUE,"F",IF(OR(IF(G341="",IF(F341="",IF(E341="","",E341),F341),G341)="PE",IF(J341="",IF(I341="",IF(H341="","",H341),I341),J341)="PE",IF(M341="",IF(L341="",IF(K341="","",K341),L341),M341)="PE",IF(P341="",IF(O341="",IF(N341="","",N341),O341),P341)="PE")=TRUE,"PE",IF(AND(IF(G341="",IF(F341="",IF(E341="","",E341),F341),G341)="",IF(J341="",IF(I341="",IF(H341="","",H341),I341),J341)="",IF(M341="",IF(L341="",IF(K341="","",K341),L341),M341)="",IF(P341="",IF(O341="",IF(N341="","",N341),O341),P341)="")=TRUE,"","P")))</f>
        <v>P</v>
      </c>
      <c r="R341" s="16"/>
      <c r="S341" s="16"/>
      <c r="T341" s="46"/>
      <c r="U341" s="46"/>
      <c r="V341" s="46"/>
      <c r="W341" s="46"/>
      <c r="X341" s="46"/>
      <c r="Y341" s="46"/>
      <c r="Z341" s="46"/>
      <c r="AA341" s="46"/>
      <c r="AB341" s="46"/>
      <c r="AC341" s="46"/>
      <c r="AD341" s="46"/>
      <c r="AE341" s="46"/>
      <c r="AF341" s="46"/>
      <c r="AG341" s="46"/>
    </row>
    <row r="342" spans="1:33" ht="83.25" hidden="1" customHeight="1" outlineLevel="1">
      <c r="A342" s="62" t="str">
        <f>IF(OR(C342="",D342=""),"",$D$3&amp;"_"&amp;ROW()-14-COUNTBLANK($D$14:D342))</f>
        <v>BCTT_284</v>
      </c>
      <c r="B342" s="22" t="s">
        <v>572</v>
      </c>
      <c r="C342" s="22" t="s">
        <v>568</v>
      </c>
      <c r="D342" s="16" t="s">
        <v>569</v>
      </c>
      <c r="E342" s="18" t="s">
        <v>1666</v>
      </c>
      <c r="F342" s="17"/>
      <c r="G342" s="17"/>
      <c r="H342" s="17"/>
      <c r="I342" s="17"/>
      <c r="J342" s="17"/>
      <c r="K342" s="17"/>
      <c r="L342" s="17"/>
      <c r="M342" s="17"/>
      <c r="N342" s="17"/>
      <c r="O342" s="17"/>
      <c r="P342" s="17"/>
      <c r="Q342" s="60" t="str">
        <f t="shared" si="42"/>
        <v>P</v>
      </c>
      <c r="R342" s="16"/>
      <c r="S342" s="16"/>
      <c r="T342" s="46"/>
      <c r="U342" s="46"/>
      <c r="V342" s="46"/>
      <c r="W342" s="46"/>
      <c r="X342" s="46"/>
      <c r="Y342" s="46"/>
      <c r="Z342" s="46"/>
      <c r="AA342" s="46"/>
      <c r="AB342" s="46"/>
      <c r="AC342" s="46"/>
      <c r="AD342" s="46"/>
      <c r="AE342" s="46"/>
      <c r="AF342" s="46"/>
      <c r="AG342" s="46"/>
    </row>
    <row r="343" spans="1:33" ht="96" hidden="1" customHeight="1" outlineLevel="1">
      <c r="A343" s="62" t="str">
        <f>IF(OR(C343="",D343=""),"",$D$3&amp;"_"&amp;ROW()-14-COUNTBLANK($D$14:D343))</f>
        <v>BCTT_285</v>
      </c>
      <c r="B343" s="63" t="s">
        <v>70</v>
      </c>
      <c r="C343" s="22" t="s">
        <v>573</v>
      </c>
      <c r="D343" s="16" t="s">
        <v>574</v>
      </c>
      <c r="E343" s="18" t="s">
        <v>1666</v>
      </c>
      <c r="F343" s="17"/>
      <c r="G343" s="17"/>
      <c r="H343" s="17"/>
      <c r="I343" s="17"/>
      <c r="J343" s="17"/>
      <c r="K343" s="17"/>
      <c r="L343" s="17"/>
      <c r="M343" s="17"/>
      <c r="N343" s="17"/>
      <c r="O343" s="17"/>
      <c r="P343" s="17"/>
      <c r="Q343" s="60" t="str">
        <f t="shared" si="42"/>
        <v>P</v>
      </c>
      <c r="R343" s="16"/>
      <c r="S343" s="16"/>
      <c r="T343" s="46"/>
      <c r="U343" s="46"/>
      <c r="V343" s="46"/>
      <c r="W343" s="46"/>
      <c r="X343" s="46"/>
      <c r="Y343" s="46"/>
      <c r="Z343" s="46"/>
      <c r="AA343" s="46"/>
      <c r="AB343" s="46"/>
      <c r="AC343" s="46"/>
      <c r="AD343" s="46"/>
      <c r="AE343" s="46"/>
      <c r="AF343" s="46"/>
      <c r="AG343" s="46"/>
    </row>
    <row r="344" spans="1:33" ht="60" hidden="1" customHeight="1" outlineLevel="1">
      <c r="A344" s="62" t="str">
        <f>IF(OR(C344="",D344=""),"",$D$3&amp;"_"&amp;ROW()-14-COUNTBLANK($D$14:D344))</f>
        <v>BCTT_286</v>
      </c>
      <c r="B344" s="22" t="s">
        <v>486</v>
      </c>
      <c r="C344" s="22" t="s">
        <v>575</v>
      </c>
      <c r="D344" s="63" t="s">
        <v>502</v>
      </c>
      <c r="E344" s="18" t="s">
        <v>1666</v>
      </c>
      <c r="F344" s="17"/>
      <c r="G344" s="17"/>
      <c r="H344" s="17"/>
      <c r="I344" s="17"/>
      <c r="J344" s="17"/>
      <c r="K344" s="17"/>
      <c r="L344" s="17"/>
      <c r="M344" s="17"/>
      <c r="N344" s="17"/>
      <c r="O344" s="17"/>
      <c r="P344" s="17"/>
      <c r="Q344" s="60" t="str">
        <f t="shared" si="42"/>
        <v>P</v>
      </c>
      <c r="R344" s="16"/>
      <c r="S344" s="16"/>
      <c r="T344" s="46"/>
      <c r="U344" s="46"/>
      <c r="V344" s="46"/>
      <c r="W344" s="46"/>
      <c r="X344" s="46"/>
      <c r="Y344" s="46"/>
      <c r="Z344" s="46"/>
      <c r="AA344" s="46"/>
      <c r="AB344" s="46"/>
      <c r="AC344" s="46"/>
      <c r="AD344" s="46"/>
      <c r="AE344" s="46"/>
      <c r="AF344" s="46"/>
      <c r="AG344" s="46"/>
    </row>
    <row r="345" spans="1:33" ht="60.75" hidden="1" customHeight="1" outlineLevel="1">
      <c r="A345" s="62" t="str">
        <f>IF(OR(C345="",D345=""),"",$D$3&amp;"_"&amp;ROW()-14-COUNTBLANK($D$14:D345))</f>
        <v>BCTT_287</v>
      </c>
      <c r="B345" s="73" t="s">
        <v>576</v>
      </c>
      <c r="C345" s="22" t="s">
        <v>577</v>
      </c>
      <c r="D345" s="63" t="s">
        <v>533</v>
      </c>
      <c r="E345" s="18" t="s">
        <v>1666</v>
      </c>
      <c r="F345" s="16"/>
      <c r="G345" s="16"/>
      <c r="H345" s="16"/>
      <c r="I345" s="16"/>
      <c r="J345" s="16"/>
      <c r="K345" s="16"/>
      <c r="L345" s="16"/>
      <c r="M345" s="16"/>
      <c r="N345" s="16"/>
      <c r="O345" s="16"/>
      <c r="P345" s="16"/>
      <c r="Q345" s="60" t="str">
        <f t="shared" si="42"/>
        <v>P</v>
      </c>
      <c r="R345" s="16"/>
      <c r="S345" s="16"/>
      <c r="T345" s="46"/>
      <c r="U345" s="46"/>
      <c r="V345" s="46"/>
      <c r="W345" s="46"/>
      <c r="X345" s="46"/>
      <c r="Y345" s="46"/>
      <c r="Z345" s="46"/>
      <c r="AA345" s="46"/>
      <c r="AB345" s="46"/>
      <c r="AC345" s="46"/>
      <c r="AD345" s="46"/>
      <c r="AE345" s="46"/>
      <c r="AF345" s="46"/>
      <c r="AG345" s="46"/>
    </row>
    <row r="346" spans="1:33" ht="50.25" hidden="1" customHeight="1" outlineLevel="1">
      <c r="A346" s="62" t="str">
        <f>IF(OR(C346="",D346=""),"",$D$3&amp;"_"&amp;ROW()-14-COUNTBLANK($D$14:D346))</f>
        <v>BCTT_288</v>
      </c>
      <c r="B346" s="73" t="s">
        <v>76</v>
      </c>
      <c r="C346" s="74" t="s">
        <v>566</v>
      </c>
      <c r="D346" s="63" t="s">
        <v>533</v>
      </c>
      <c r="E346" s="18" t="s">
        <v>1666</v>
      </c>
      <c r="F346" s="17"/>
      <c r="G346" s="17"/>
      <c r="H346" s="17"/>
      <c r="I346" s="17"/>
      <c r="J346" s="17"/>
      <c r="K346" s="17"/>
      <c r="L346" s="17"/>
      <c r="M346" s="17"/>
      <c r="N346" s="17"/>
      <c r="O346" s="17"/>
      <c r="P346" s="17"/>
      <c r="Q346" s="60" t="str">
        <f>IF(OR(IF(G346="",IF(F346="",IF(E346="","",E346),F346),G346)="F",IF(J346="",IF(I346="",IF(H346="","",H346),I346),J346)="F",IF(M346="",IF(L346="",IF(K346="","",K346),L346),M346)="F",IF(P346="",IF(O346="",IF(N346="","",N346),O346),P346)="F")=TRUE,"F",IF(OR(IF(G346="",IF(F346="",IF(E346="","",E346),F346),G346)="PE",IF(J346="",IF(I346="",IF(H346="","",H346),I346),J346)="PE",IF(M346="",IF(L346="",IF(K346="","",K346),L346),M346)="PE",IF(P346="",IF(O346="",IF(N346="","",N346),O346),P346)="PE")=TRUE,"PE",IF(AND(IF(G346="",IF(F346="",IF(E346="","",E346),F346),G346)="",IF(J346="",IF(I346="",IF(H346="","",H346),I346),J346)="",IF(M346="",IF(L346="",IF(K346="","",K346),L346),M346)="",IF(P346="",IF(O346="",IF(N346="","",N346),O346),P346)="")=TRUE,"","P")))</f>
        <v>P</v>
      </c>
      <c r="R346" s="16"/>
      <c r="S346" s="16"/>
      <c r="T346" s="46"/>
      <c r="U346" s="46"/>
      <c r="V346" s="46"/>
      <c r="W346" s="46"/>
      <c r="X346" s="46"/>
      <c r="Y346" s="46"/>
      <c r="Z346" s="46"/>
      <c r="AA346" s="46"/>
      <c r="AB346" s="46"/>
      <c r="AC346" s="46"/>
      <c r="AD346" s="46"/>
      <c r="AE346" s="46"/>
      <c r="AF346" s="46"/>
      <c r="AG346" s="46"/>
    </row>
    <row r="347" spans="1:33" ht="57" hidden="1" customHeight="1" outlineLevel="1">
      <c r="A347" s="62" t="str">
        <f>IF(OR(C347="",D347=""),"",$D$3&amp;"_"&amp;ROW()-14-COUNTBLANK($D$14:D347))</f>
        <v>BCTT_289</v>
      </c>
      <c r="B347" s="21" t="s">
        <v>159</v>
      </c>
      <c r="C347" s="21" t="s">
        <v>536</v>
      </c>
      <c r="D347" s="63" t="s">
        <v>533</v>
      </c>
      <c r="E347" s="18" t="s">
        <v>1666</v>
      </c>
      <c r="F347" s="17"/>
      <c r="G347" s="17"/>
      <c r="H347" s="17"/>
      <c r="I347" s="17"/>
      <c r="J347" s="17"/>
      <c r="K347" s="17"/>
      <c r="L347" s="17"/>
      <c r="M347" s="17"/>
      <c r="N347" s="17"/>
      <c r="O347" s="17"/>
      <c r="P347" s="17"/>
      <c r="Q347" s="60" t="str">
        <f>IF(OR(IF(G347="",IF(F347="",IF(E347="","",E347),F347),G347)="F",IF(J347="",IF(I347="",IF(H347="","",H347),I347),J347)="F",IF(M347="",IF(L347="",IF(K347="","",K347),L347),M347)="F",IF(P347="",IF(O347="",IF(N347="","",N347),O347),P347)="F")=TRUE,"F",IF(OR(IF(G347="",IF(F347="",IF(E347="","",E347),F347),G347)="PE",IF(J347="",IF(I347="",IF(H347="","",H347),I347),J347)="PE",IF(M347="",IF(L347="",IF(K347="","",K347),L347),M347)="PE",IF(P347="",IF(O347="",IF(N347="","",N347),O347),P347)="PE")=TRUE,"PE",IF(AND(IF(G347="",IF(F347="",IF(E347="","",E347),F347),G347)="",IF(J347="",IF(I347="",IF(H347="","",H347),I347),J347)="",IF(M347="",IF(L347="",IF(K347="","",K347),L347),M347)="",IF(P347="",IF(O347="",IF(N347="","",N347),O347),P347)="")=TRUE,"","P")))</f>
        <v>P</v>
      </c>
      <c r="R347" s="16"/>
      <c r="S347" s="16"/>
      <c r="T347" s="46"/>
      <c r="U347" s="46"/>
      <c r="V347" s="46"/>
      <c r="W347" s="46"/>
      <c r="X347" s="46"/>
      <c r="Y347" s="46"/>
      <c r="Z347" s="46"/>
      <c r="AA347" s="46"/>
      <c r="AB347" s="46"/>
      <c r="AC347" s="46"/>
      <c r="AD347" s="46"/>
      <c r="AE347" s="46"/>
      <c r="AF347" s="46"/>
      <c r="AG347" s="46"/>
    </row>
    <row r="348" spans="1:33" ht="57" hidden="1" customHeight="1" outlineLevel="1">
      <c r="A348" s="62" t="str">
        <f>IF(OR(C348="",D348=""),"",$D$3&amp;"_"&amp;ROW()-14-COUNTBLANK($D$14:D348))</f>
        <v>BCTT_290</v>
      </c>
      <c r="B348" s="256" t="s">
        <v>75</v>
      </c>
      <c r="C348" s="74" t="s">
        <v>578</v>
      </c>
      <c r="D348" s="63" t="s">
        <v>533</v>
      </c>
      <c r="E348" s="18" t="s">
        <v>1666</v>
      </c>
      <c r="F348" s="17"/>
      <c r="G348" s="17"/>
      <c r="H348" s="17"/>
      <c r="I348" s="17"/>
      <c r="J348" s="17"/>
      <c r="K348" s="17"/>
      <c r="L348" s="17"/>
      <c r="M348" s="17"/>
      <c r="N348" s="17"/>
      <c r="O348" s="17"/>
      <c r="P348" s="17"/>
      <c r="Q348" s="60" t="str">
        <f>IF(OR(IF(G348="",IF(F348="",IF(E348="","",E348),F348),G348)="F",IF(J348="",IF(I348="",IF(H348="","",H348),I348),J348)="F",IF(M348="",IF(L348="",IF(K348="","",K348),L348),M348)="F",IF(P348="",IF(O348="",IF(N348="","",N348),O348),P348)="F")=TRUE,"F",IF(OR(IF(G348="",IF(F348="",IF(E348="","",E348),F348),G348)="PE",IF(J348="",IF(I348="",IF(H348="","",H348),I348),J348)="PE",IF(M348="",IF(L348="",IF(K348="","",K348),L348),M348)="PE",IF(P348="",IF(O348="",IF(N348="","",N348),O348),P348)="PE")=TRUE,"PE",IF(AND(IF(G348="",IF(F348="",IF(E348="","",E348),F348),G348)="",IF(J348="",IF(I348="",IF(H348="","",H348),I348),J348)="",IF(M348="",IF(L348="",IF(K348="","",K348),L348),M348)="",IF(P348="",IF(O348="",IF(N348="","",N348),O348),P348)="")=TRUE,"","P")))</f>
        <v>P</v>
      </c>
      <c r="R348" s="16"/>
      <c r="S348" s="16"/>
      <c r="T348" s="46"/>
      <c r="U348" s="46"/>
      <c r="V348" s="46"/>
      <c r="W348" s="46"/>
      <c r="X348" s="46"/>
      <c r="Y348" s="46"/>
      <c r="Z348" s="46"/>
      <c r="AA348" s="46"/>
      <c r="AB348" s="46"/>
      <c r="AC348" s="46"/>
      <c r="AD348" s="46"/>
      <c r="AE348" s="46"/>
      <c r="AF348" s="46"/>
      <c r="AG348" s="46"/>
    </row>
    <row r="349" spans="1:33" ht="30.75" hidden="1" customHeight="1" outlineLevel="1">
      <c r="A349" s="62" t="str">
        <f>IF(OR(C349="",D349=""),"",$D$3&amp;"_"&amp;ROW()-14-COUNTBLANK($D$14:D349))</f>
        <v>BCTT_291</v>
      </c>
      <c r="B349" s="210"/>
      <c r="C349" s="74" t="s">
        <v>579</v>
      </c>
      <c r="D349" s="74" t="s">
        <v>580</v>
      </c>
      <c r="E349" s="18" t="s">
        <v>1666</v>
      </c>
      <c r="F349" s="17"/>
      <c r="G349" s="17"/>
      <c r="H349" s="17"/>
      <c r="I349" s="17"/>
      <c r="J349" s="17"/>
      <c r="K349" s="17"/>
      <c r="L349" s="17"/>
      <c r="M349" s="17"/>
      <c r="N349" s="17"/>
      <c r="O349" s="17"/>
      <c r="P349" s="17"/>
      <c r="Q349" s="60" t="str">
        <f>IF(OR(IF(G349="",IF(F349="",IF(E349="","",E349),F349),G349)="F",IF(J349="",IF(I349="",IF(H349="","",H349),I349),J349)="F",IF(M349="",IF(L349="",IF(K349="","",K349),L349),M349)="F",IF(P349="",IF(O349="",IF(N349="","",N349),O349),P349)="F")=TRUE,"F",IF(OR(IF(G349="",IF(F349="",IF(E349="","",E349),F349),G349)="PE",IF(J349="",IF(I349="",IF(H349="","",H349),I349),J349)="PE",IF(M349="",IF(L349="",IF(K349="","",K349),L349),M349)="PE",IF(P349="",IF(O349="",IF(N349="","",N349),O349),P349)="PE")=TRUE,"PE",IF(AND(IF(G349="",IF(F349="",IF(E349="","",E349),F349),G349)="",IF(J349="",IF(I349="",IF(H349="","",H349),I349),J349)="",IF(M349="",IF(L349="",IF(K349="","",K349),L349),M349)="",IF(P349="",IF(O349="",IF(N349="","",N349),O349),P349)="")=TRUE,"","P")))</f>
        <v>P</v>
      </c>
      <c r="R349" s="16"/>
      <c r="S349" s="16"/>
      <c r="T349" s="46"/>
      <c r="U349" s="46"/>
      <c r="V349" s="46"/>
      <c r="W349" s="46"/>
      <c r="X349" s="46"/>
      <c r="Y349" s="46"/>
      <c r="Z349" s="46"/>
      <c r="AA349" s="46"/>
      <c r="AB349" s="46"/>
      <c r="AC349" s="46"/>
      <c r="AD349" s="46"/>
      <c r="AE349" s="46"/>
      <c r="AF349" s="46"/>
      <c r="AG349" s="46"/>
    </row>
    <row r="350" spans="1:33" ht="53.25" hidden="1" customHeight="1" outlineLevel="1">
      <c r="A350" s="62" t="str">
        <f>IF(OR(C350="",D350=""),"",$D$3&amp;"_"&amp;ROW()-14-COUNTBLANK($D$14:D350))</f>
        <v>BCTT_292</v>
      </c>
      <c r="B350" s="74" t="s">
        <v>66</v>
      </c>
      <c r="C350" s="74" t="s">
        <v>581</v>
      </c>
      <c r="D350" s="63" t="s">
        <v>533</v>
      </c>
      <c r="E350" s="18" t="s">
        <v>1666</v>
      </c>
      <c r="F350" s="17"/>
      <c r="G350" s="17"/>
      <c r="H350" s="17"/>
      <c r="I350" s="17"/>
      <c r="J350" s="17"/>
      <c r="K350" s="17"/>
      <c r="L350" s="17"/>
      <c r="M350" s="17"/>
      <c r="N350" s="17"/>
      <c r="O350" s="17"/>
      <c r="P350" s="17"/>
      <c r="Q350" s="60" t="str">
        <f>IF(OR(IF(G350="",IF(F350="",IF(E350="","",E350),F350),G350)="F",IF(J350="",IF(I350="",IF(H350="","",H350),I350),J350)="F",IF(M350="",IF(L350="",IF(K350="","",K350),L350),M350)="F",IF(P350="",IF(O350="",IF(N350="","",N350),O350),P350)="F")=TRUE,"F",IF(OR(IF(G350="",IF(F350="",IF(E350="","",E350),F350),G350)="PE",IF(J350="",IF(I350="",IF(H350="","",H350),I350),J350)="PE",IF(M350="",IF(L350="",IF(K350="","",K350),L350),M350)="PE",IF(P350="",IF(O350="",IF(N350="","",N350),O350),P350)="PE")=TRUE,"PE",IF(AND(IF(G350="",IF(F350="",IF(E350="","",E350),F350),G350)="",IF(J350="",IF(I350="",IF(H350="","",H350),I350),J350)="",IF(M350="",IF(L350="",IF(K350="","",K350),L350),M350)="",IF(P350="",IF(O350="",IF(N350="","",N350),O350),P350)="")=TRUE,"","P")))</f>
        <v>P</v>
      </c>
      <c r="R350" s="16"/>
      <c r="S350" s="16"/>
      <c r="T350" s="46"/>
      <c r="U350" s="46"/>
      <c r="V350" s="46"/>
      <c r="W350" s="46"/>
      <c r="X350" s="46"/>
      <c r="Y350" s="46"/>
      <c r="Z350" s="46"/>
      <c r="AA350" s="46"/>
      <c r="AB350" s="46"/>
      <c r="AC350" s="46"/>
      <c r="AD350" s="46"/>
      <c r="AE350" s="46"/>
      <c r="AF350" s="46"/>
      <c r="AG350" s="46"/>
    </row>
    <row r="351" spans="1:33" ht="25.5" hidden="1" customHeight="1" outlineLevel="1">
      <c r="A351" s="62" t="str">
        <f>IF(OR(C351="",D351=""),"",$D$3&amp;"_"&amp;ROW()-14-COUNTBLANK($D$14:D351))</f>
        <v/>
      </c>
      <c r="B351" s="232" t="s">
        <v>582</v>
      </c>
      <c r="C351" s="232"/>
      <c r="D351" s="232"/>
      <c r="E351" s="232"/>
      <c r="F351" s="232"/>
      <c r="G351" s="232"/>
      <c r="H351" s="233"/>
      <c r="I351" s="233"/>
      <c r="J351" s="233"/>
      <c r="K351" s="233"/>
      <c r="L351" s="233"/>
      <c r="M351" s="233"/>
      <c r="N351" s="233"/>
      <c r="O351" s="233"/>
      <c r="P351" s="233"/>
      <c r="Q351" s="232"/>
      <c r="R351" s="232"/>
      <c r="S351" s="232"/>
      <c r="T351" s="48"/>
      <c r="U351" s="48"/>
      <c r="V351" s="48"/>
      <c r="W351" s="48"/>
      <c r="X351" s="48"/>
      <c r="Y351" s="48"/>
      <c r="Z351" s="48"/>
      <c r="AA351" s="48"/>
      <c r="AB351" s="48"/>
      <c r="AC351" s="48"/>
      <c r="AD351" s="48"/>
      <c r="AE351" s="48"/>
      <c r="AF351" s="48"/>
      <c r="AG351" s="48"/>
    </row>
    <row r="352" spans="1:33" ht="42" hidden="1" customHeight="1" outlineLevel="1">
      <c r="A352" s="62" t="str">
        <f>IF(OR(C352="",D352=""),"",$D$3&amp;"_"&amp;ROW()-14-COUNTBLANK($D$14:D352))</f>
        <v>BCTT_293</v>
      </c>
      <c r="B352" s="22" t="s">
        <v>67</v>
      </c>
      <c r="C352" s="22" t="s">
        <v>515</v>
      </c>
      <c r="D352" s="16" t="s">
        <v>540</v>
      </c>
      <c r="E352" s="18" t="s">
        <v>1666</v>
      </c>
      <c r="F352" s="17"/>
      <c r="G352" s="17"/>
      <c r="H352" s="17"/>
      <c r="I352" s="17"/>
      <c r="J352" s="17"/>
      <c r="K352" s="17"/>
      <c r="L352" s="17"/>
      <c r="M352" s="17"/>
      <c r="N352" s="17"/>
      <c r="O352" s="17"/>
      <c r="P352" s="17"/>
      <c r="Q352" s="60" t="str">
        <f>IF(OR(IF(G352="",IF(F352="",IF(E352="","",E352),F352),G352)="F",IF(J352="",IF(I352="",IF(H352="","",H352),I352),J352)="F",IF(M352="",IF(L352="",IF(K352="","",K352),L352),M352)="F",IF(P352="",IF(O352="",IF(N352="","",N352),O352),P352)="F")=TRUE,"F",IF(OR(IF(G352="",IF(F352="",IF(E352="","",E352),F352),G352)="PE",IF(J352="",IF(I352="",IF(H352="","",H352),I352),J352)="PE",IF(M352="",IF(L352="",IF(K352="","",K352),L352),M352)="PE",IF(P352="",IF(O352="",IF(N352="","",N352),O352),P352)="PE")=TRUE,"PE",IF(AND(IF(G352="",IF(F352="",IF(E352="","",E352),F352),G352)="",IF(J352="",IF(I352="",IF(H352="","",H352),I352),J352)="",IF(M352="",IF(L352="",IF(K352="","",K352),L352),M352)="",IF(P352="",IF(O352="",IF(N352="","",N352),O352),P352)="")=TRUE,"","P")))</f>
        <v>P</v>
      </c>
      <c r="R352" s="16"/>
      <c r="S352" s="16"/>
      <c r="T352" s="46"/>
      <c r="U352" s="46"/>
      <c r="V352" s="46"/>
      <c r="W352" s="46"/>
      <c r="X352" s="46"/>
      <c r="Y352" s="46"/>
      <c r="Z352" s="46"/>
      <c r="AA352" s="46"/>
      <c r="AB352" s="46"/>
      <c r="AC352" s="46"/>
      <c r="AD352" s="46"/>
      <c r="AE352" s="46"/>
      <c r="AF352" s="46"/>
      <c r="AG352" s="46"/>
    </row>
    <row r="353" spans="1:33" ht="42" hidden="1" customHeight="1" outlineLevel="1">
      <c r="A353" s="62" t="str">
        <f>IF(OR(C353="",D353=""),"",$D$3&amp;"_"&amp;ROW()-14-COUNTBLANK($D$14:D353))</f>
        <v>BCTT_294</v>
      </c>
      <c r="B353" s="22" t="s">
        <v>528</v>
      </c>
      <c r="C353" s="90" t="s">
        <v>525</v>
      </c>
      <c r="D353" s="16" t="s">
        <v>526</v>
      </c>
      <c r="E353" s="18" t="s">
        <v>1666</v>
      </c>
      <c r="F353" s="17"/>
      <c r="G353" s="17"/>
      <c r="H353" s="17"/>
      <c r="I353" s="17"/>
      <c r="J353" s="17"/>
      <c r="K353" s="17"/>
      <c r="L353" s="17"/>
      <c r="M353" s="17"/>
      <c r="N353" s="17"/>
      <c r="O353" s="17"/>
      <c r="P353" s="17"/>
      <c r="Q353" s="60"/>
      <c r="R353" s="16"/>
      <c r="S353" s="16"/>
      <c r="T353" s="46"/>
      <c r="U353" s="46"/>
      <c r="V353" s="46"/>
      <c r="W353" s="46"/>
      <c r="X353" s="46"/>
      <c r="Y353" s="46"/>
      <c r="Z353" s="46"/>
      <c r="AA353" s="46"/>
      <c r="AB353" s="46"/>
      <c r="AC353" s="46"/>
      <c r="AD353" s="46"/>
      <c r="AE353" s="46"/>
      <c r="AF353" s="46"/>
      <c r="AG353" s="46"/>
    </row>
    <row r="354" spans="1:33" ht="61.5" hidden="1" customHeight="1" outlineLevel="1">
      <c r="A354" s="62" t="str">
        <f>IF(OR(C354="",D354=""),"",$D$3&amp;"_"&amp;ROW()-14-COUNTBLANK($D$14:D354))</f>
        <v>BCTT_295</v>
      </c>
      <c r="B354" s="22" t="s">
        <v>70</v>
      </c>
      <c r="C354" s="22" t="s">
        <v>587</v>
      </c>
      <c r="D354" s="16" t="s">
        <v>588</v>
      </c>
      <c r="E354" s="18" t="s">
        <v>1666</v>
      </c>
      <c r="F354" s="17"/>
      <c r="G354" s="17"/>
      <c r="H354" s="17"/>
      <c r="I354" s="17"/>
      <c r="J354" s="17"/>
      <c r="K354" s="17"/>
      <c r="L354" s="17"/>
      <c r="M354" s="17"/>
      <c r="N354" s="17"/>
      <c r="O354" s="17"/>
      <c r="P354" s="17"/>
      <c r="Q354" s="60" t="str">
        <f t="shared" ref="Q354:Q362" si="43">IF(OR(IF(G354="",IF(F354="",IF(E354="","",E354),F354),G354)="F",IF(J354="",IF(I354="",IF(H354="","",H354),I354),J354)="F",IF(M354="",IF(L354="",IF(K354="","",K354),L354),M354)="F",IF(P354="",IF(O354="",IF(N354="","",N354),O354),P354)="F")=TRUE,"F",IF(OR(IF(G354="",IF(F354="",IF(E354="","",E354),F354),G354)="PE",IF(J354="",IF(I354="",IF(H354="","",H354),I354),J354)="PE",IF(M354="",IF(L354="",IF(K354="","",K354),L354),M354)="PE",IF(P354="",IF(O354="",IF(N354="","",N354),O354),P354)="PE")=TRUE,"PE",IF(AND(IF(G354="",IF(F354="",IF(E354="","",E354),F354),G354)="",IF(J354="",IF(I354="",IF(H354="","",H354),I354),J354)="",IF(M354="",IF(L354="",IF(K354="","",K354),L354),M354)="",IF(P354="",IF(O354="",IF(N354="","",N354),O354),P354)="")=TRUE,"","P")))</f>
        <v>P</v>
      </c>
      <c r="R354" s="16"/>
      <c r="S354" s="16"/>
      <c r="T354" s="46"/>
      <c r="U354" s="46"/>
      <c r="V354" s="46"/>
      <c r="W354" s="46"/>
      <c r="X354" s="46"/>
      <c r="Y354" s="46"/>
      <c r="Z354" s="46"/>
      <c r="AA354" s="46"/>
      <c r="AB354" s="46"/>
      <c r="AC354" s="46"/>
      <c r="AD354" s="46"/>
      <c r="AE354" s="46"/>
      <c r="AF354" s="46"/>
      <c r="AG354" s="46"/>
    </row>
    <row r="355" spans="1:33" ht="57.75" hidden="1" customHeight="1" outlineLevel="1">
      <c r="A355" s="62" t="str">
        <f>IF(OR(C355="",D355=""),"",$D$3&amp;"_"&amp;ROW()-14-COUNTBLANK($D$14:D355))</f>
        <v>BCTT_296</v>
      </c>
      <c r="B355" s="74" t="s">
        <v>163</v>
      </c>
      <c r="C355" s="21" t="s">
        <v>593</v>
      </c>
      <c r="D355" s="63" t="s">
        <v>533</v>
      </c>
      <c r="E355" s="18" t="s">
        <v>1666</v>
      </c>
      <c r="F355" s="17"/>
      <c r="G355" s="17"/>
      <c r="H355" s="17"/>
      <c r="I355" s="17"/>
      <c r="J355" s="17"/>
      <c r="K355" s="17"/>
      <c r="L355" s="17"/>
      <c r="M355" s="17"/>
      <c r="N355" s="17"/>
      <c r="O355" s="17"/>
      <c r="P355" s="17"/>
      <c r="Q355" s="60" t="str">
        <f>IF(OR(IF(G355="",IF(F355="",IF(E355="","",E355),F355),G355)="F",IF(J355="",IF(I355="",IF(H355="","",H355),I355),J355)="F",IF(M355="",IF(L355="",IF(K355="","",K355),L355),M355)="F",IF(P355="",IF(O355="",IF(N355="","",N355),O355),P355)="F")=TRUE,"F",IF(OR(IF(G355="",IF(F355="",IF(E355="","",E355),F355),G355)="PE",IF(J355="",IF(I355="",IF(H355="","",H355),I355),J355)="PE",IF(M355="",IF(L355="",IF(K355="","",K355),L355),M355)="PE",IF(P355="",IF(O355="",IF(N355="","",N355),O355),P355)="PE")=TRUE,"PE",IF(AND(IF(G355="",IF(F355="",IF(E355="","",E355),F355),G355)="",IF(J355="",IF(I355="",IF(H355="","",H355),I355),J355)="",IF(M355="",IF(L355="",IF(K355="","",K355),L355),M355)="",IF(P355="",IF(O355="",IF(N355="","",N355),O355),P355)="")=TRUE,"","P")))</f>
        <v>P</v>
      </c>
      <c r="R355" s="16"/>
      <c r="S355" s="16"/>
      <c r="T355" s="46"/>
      <c r="U355" s="46"/>
      <c r="V355" s="46"/>
      <c r="W355" s="46"/>
      <c r="X355" s="46"/>
      <c r="Y355" s="46"/>
      <c r="Z355" s="46"/>
      <c r="AA355" s="46"/>
      <c r="AB355" s="46"/>
      <c r="AC355" s="46"/>
      <c r="AD355" s="46"/>
      <c r="AE355" s="46"/>
      <c r="AF355" s="46"/>
      <c r="AG355" s="46"/>
    </row>
    <row r="356" spans="1:33" ht="60" hidden="1" customHeight="1" outlineLevel="1">
      <c r="A356" s="62" t="str">
        <f>IF(OR(C356="",D356=""),"",$D$3&amp;"_"&amp;ROW()-14-COUNTBLANK($D$14:D356))</f>
        <v>BCTT_297</v>
      </c>
      <c r="B356" s="22" t="s">
        <v>589</v>
      </c>
      <c r="C356" s="22" t="s">
        <v>575</v>
      </c>
      <c r="D356" s="63" t="s">
        <v>502</v>
      </c>
      <c r="E356" s="18" t="s">
        <v>1666</v>
      </c>
      <c r="F356" s="17"/>
      <c r="G356" s="17"/>
      <c r="H356" s="17"/>
      <c r="I356" s="17"/>
      <c r="J356" s="17"/>
      <c r="K356" s="17"/>
      <c r="L356" s="17"/>
      <c r="M356" s="17"/>
      <c r="N356" s="17"/>
      <c r="O356" s="17"/>
      <c r="P356" s="17"/>
      <c r="Q356" s="60" t="str">
        <f t="shared" si="43"/>
        <v>P</v>
      </c>
      <c r="R356" s="16"/>
      <c r="S356" s="16"/>
      <c r="T356" s="46"/>
      <c r="U356" s="46"/>
      <c r="V356" s="46"/>
      <c r="W356" s="46"/>
      <c r="X356" s="46"/>
      <c r="Y356" s="46"/>
      <c r="Z356" s="46"/>
      <c r="AA356" s="46"/>
      <c r="AB356" s="46"/>
      <c r="AC356" s="46"/>
      <c r="AD356" s="46"/>
      <c r="AE356" s="46"/>
      <c r="AF356" s="46"/>
      <c r="AG356" s="46"/>
    </row>
    <row r="357" spans="1:33" ht="120.75" hidden="1" customHeight="1" outlineLevel="1">
      <c r="A357" s="62" t="str">
        <f>IF(OR(C357="",D357=""),"",$D$3&amp;"_"&amp;ROW()-14-COUNTBLANK($D$14:D357))</f>
        <v>BCTT_298</v>
      </c>
      <c r="B357" s="73" t="s">
        <v>592</v>
      </c>
      <c r="C357" s="74" t="s">
        <v>590</v>
      </c>
      <c r="D357" s="74" t="s">
        <v>591</v>
      </c>
      <c r="E357" s="18" t="s">
        <v>1666</v>
      </c>
      <c r="F357" s="17"/>
      <c r="G357" s="17"/>
      <c r="H357" s="17"/>
      <c r="I357" s="17"/>
      <c r="J357" s="17"/>
      <c r="K357" s="17"/>
      <c r="L357" s="17"/>
      <c r="M357" s="17"/>
      <c r="N357" s="17"/>
      <c r="O357" s="17"/>
      <c r="P357" s="17"/>
      <c r="Q357" s="60" t="str">
        <f t="shared" si="43"/>
        <v>P</v>
      </c>
      <c r="R357" s="16"/>
      <c r="S357" s="16"/>
      <c r="T357" s="46"/>
      <c r="U357" s="46"/>
      <c r="V357" s="46"/>
      <c r="W357" s="46"/>
      <c r="X357" s="46"/>
      <c r="Y357" s="46"/>
      <c r="Z357" s="46"/>
      <c r="AA357" s="46"/>
      <c r="AB357" s="46"/>
      <c r="AC357" s="46"/>
      <c r="AD357" s="46"/>
      <c r="AE357" s="46"/>
      <c r="AF357" s="46"/>
      <c r="AG357" s="46"/>
    </row>
    <row r="358" spans="1:33" ht="61.5" hidden="1" customHeight="1" outlineLevel="1">
      <c r="A358" s="62" t="str">
        <f>IF(OR(C358="",D358=""),"",$D$3&amp;"_"&amp;ROW()-14-COUNTBLANK($D$14:D358))</f>
        <v>BCTT_299</v>
      </c>
      <c r="B358" s="74" t="s">
        <v>160</v>
      </c>
      <c r="C358" s="21" t="s">
        <v>583</v>
      </c>
      <c r="D358" s="74" t="s">
        <v>591</v>
      </c>
      <c r="E358" s="18" t="s">
        <v>1666</v>
      </c>
      <c r="F358" s="17"/>
      <c r="G358" s="17"/>
      <c r="H358" s="17"/>
      <c r="I358" s="17"/>
      <c r="J358" s="17"/>
      <c r="K358" s="17"/>
      <c r="L358" s="17"/>
      <c r="M358" s="17"/>
      <c r="N358" s="17"/>
      <c r="O358" s="17"/>
      <c r="P358" s="17"/>
      <c r="Q358" s="60" t="str">
        <f t="shared" si="43"/>
        <v>P</v>
      </c>
      <c r="R358" s="16"/>
      <c r="S358" s="16"/>
      <c r="T358" s="46"/>
      <c r="U358" s="46"/>
      <c r="V358" s="46"/>
      <c r="W358" s="46"/>
      <c r="X358" s="46"/>
      <c r="Y358" s="46"/>
      <c r="Z358" s="46"/>
      <c r="AA358" s="46"/>
      <c r="AB358" s="46"/>
      <c r="AC358" s="46"/>
      <c r="AD358" s="46"/>
      <c r="AE358" s="46"/>
      <c r="AF358" s="46"/>
      <c r="AG358" s="46"/>
    </row>
    <row r="359" spans="1:33" ht="30" hidden="1" customHeight="1" outlineLevel="1">
      <c r="A359" s="62" t="str">
        <f>IF(OR(C359="",D359=""),"",$D$3&amp;"_"&amp;ROW()-14-COUNTBLANK($D$14:D359))</f>
        <v>BCTT_300</v>
      </c>
      <c r="B359" s="74" t="s">
        <v>161</v>
      </c>
      <c r="C359" s="21" t="s">
        <v>584</v>
      </c>
      <c r="D359" s="74" t="s">
        <v>591</v>
      </c>
      <c r="E359" s="18" t="s">
        <v>1666</v>
      </c>
      <c r="F359" s="17"/>
      <c r="G359" s="17"/>
      <c r="H359" s="17"/>
      <c r="I359" s="17"/>
      <c r="J359" s="17"/>
      <c r="K359" s="17"/>
      <c r="L359" s="17"/>
      <c r="M359" s="17"/>
      <c r="N359" s="17"/>
      <c r="O359" s="17"/>
      <c r="P359" s="17"/>
      <c r="Q359" s="60" t="str">
        <f t="shared" si="43"/>
        <v>P</v>
      </c>
      <c r="R359" s="16"/>
      <c r="S359" s="16"/>
      <c r="T359" s="46"/>
      <c r="U359" s="46"/>
      <c r="V359" s="46"/>
      <c r="W359" s="46"/>
      <c r="X359" s="46"/>
      <c r="Y359" s="46"/>
      <c r="Z359" s="46"/>
      <c r="AA359" s="46"/>
      <c r="AB359" s="46"/>
      <c r="AC359" s="46"/>
      <c r="AD359" s="46"/>
      <c r="AE359" s="46"/>
      <c r="AF359" s="46"/>
      <c r="AG359" s="46"/>
    </row>
    <row r="360" spans="1:33" ht="30" hidden="1" customHeight="1" outlineLevel="1">
      <c r="A360" s="62" t="str">
        <f>IF(OR(C360="",D360=""),"",$D$3&amp;"_"&amp;ROW()-14-COUNTBLANK($D$14:D360))</f>
        <v>BCTT_301</v>
      </c>
      <c r="B360" s="74" t="s">
        <v>162</v>
      </c>
      <c r="C360" s="21" t="s">
        <v>585</v>
      </c>
      <c r="D360" s="74" t="s">
        <v>591</v>
      </c>
      <c r="E360" s="18" t="s">
        <v>1666</v>
      </c>
      <c r="F360" s="17"/>
      <c r="G360" s="17"/>
      <c r="H360" s="17"/>
      <c r="I360" s="17"/>
      <c r="J360" s="17"/>
      <c r="K360" s="17"/>
      <c r="L360" s="17"/>
      <c r="M360" s="17"/>
      <c r="N360" s="17"/>
      <c r="O360" s="17"/>
      <c r="P360" s="17"/>
      <c r="Q360" s="60" t="str">
        <f t="shared" si="43"/>
        <v>P</v>
      </c>
      <c r="R360" s="16"/>
      <c r="S360" s="16"/>
      <c r="T360" s="46"/>
      <c r="U360" s="46"/>
      <c r="V360" s="46"/>
      <c r="W360" s="46"/>
      <c r="X360" s="46"/>
      <c r="Y360" s="46"/>
      <c r="Z360" s="46"/>
      <c r="AA360" s="46"/>
      <c r="AB360" s="46"/>
      <c r="AC360" s="46"/>
      <c r="AD360" s="46"/>
      <c r="AE360" s="46"/>
      <c r="AF360" s="46"/>
      <c r="AG360" s="46"/>
    </row>
    <row r="361" spans="1:33" ht="44.25" hidden="1" customHeight="1" outlineLevel="1">
      <c r="A361" s="62" t="str">
        <f>IF(OR(C361="",D361=""),"",$D$3&amp;"_"&amp;ROW()-14-COUNTBLANK($D$14:D361))</f>
        <v>BCTT_302</v>
      </c>
      <c r="B361" s="228" t="s">
        <v>66</v>
      </c>
      <c r="C361" s="74" t="s">
        <v>586</v>
      </c>
      <c r="D361" s="74" t="s">
        <v>594</v>
      </c>
      <c r="E361" s="18" t="s">
        <v>1666</v>
      </c>
      <c r="F361" s="17"/>
      <c r="G361" s="17"/>
      <c r="H361" s="17"/>
      <c r="I361" s="17"/>
      <c r="J361" s="17"/>
      <c r="K361" s="17"/>
      <c r="L361" s="17"/>
      <c r="M361" s="17"/>
      <c r="N361" s="17"/>
      <c r="O361" s="17"/>
      <c r="P361" s="17"/>
      <c r="Q361" s="60" t="str">
        <f t="shared" si="43"/>
        <v>P</v>
      </c>
      <c r="R361" s="16"/>
      <c r="S361" s="16"/>
      <c r="T361" s="46"/>
      <c r="U361" s="46"/>
      <c r="V361" s="46"/>
      <c r="W361" s="46"/>
      <c r="X361" s="46"/>
      <c r="Y361" s="46"/>
      <c r="Z361" s="46"/>
      <c r="AA361" s="46"/>
      <c r="AB361" s="46"/>
      <c r="AC361" s="46"/>
      <c r="AD361" s="46"/>
      <c r="AE361" s="46"/>
      <c r="AF361" s="46"/>
      <c r="AG361" s="46"/>
    </row>
    <row r="362" spans="1:33" ht="44.25" hidden="1" customHeight="1" outlineLevel="1">
      <c r="A362" s="62" t="str">
        <f>IF(OR(C362="",D362=""),"",$D$3&amp;"_"&amp;ROW()-14-COUNTBLANK($D$14:D362))</f>
        <v>BCTT_303</v>
      </c>
      <c r="B362" s="210"/>
      <c r="C362" s="74" t="s">
        <v>595</v>
      </c>
      <c r="D362" s="74" t="s">
        <v>596</v>
      </c>
      <c r="E362" s="18" t="s">
        <v>1666</v>
      </c>
      <c r="F362" s="17"/>
      <c r="G362" s="17"/>
      <c r="H362" s="17"/>
      <c r="I362" s="17"/>
      <c r="J362" s="17"/>
      <c r="K362" s="17"/>
      <c r="L362" s="17"/>
      <c r="M362" s="17"/>
      <c r="N362" s="17"/>
      <c r="O362" s="17"/>
      <c r="P362" s="17"/>
      <c r="Q362" s="60" t="str">
        <f t="shared" si="43"/>
        <v>P</v>
      </c>
      <c r="R362" s="16"/>
      <c r="S362" s="16"/>
      <c r="T362" s="46"/>
      <c r="U362" s="46"/>
      <c r="V362" s="46"/>
      <c r="W362" s="46"/>
      <c r="X362" s="46"/>
      <c r="Y362" s="46"/>
      <c r="Z362" s="46"/>
      <c r="AA362" s="46"/>
      <c r="AB362" s="46"/>
      <c r="AC362" s="46"/>
      <c r="AD362" s="46"/>
      <c r="AE362" s="46"/>
      <c r="AF362" s="46"/>
      <c r="AG362" s="46"/>
    </row>
    <row r="363" spans="1:33" ht="22.5" hidden="1" customHeight="1" outlineLevel="1" collapsed="1">
      <c r="A363" s="62" t="str">
        <f>IF(OR(C363="",D363=""),"",$D$3&amp;"_"&amp;ROW()-14-COUNTBLANK($D$14:D363))</f>
        <v/>
      </c>
      <c r="B363" s="232" t="s">
        <v>597</v>
      </c>
      <c r="C363" s="232"/>
      <c r="D363" s="232"/>
      <c r="E363" s="232"/>
      <c r="F363" s="232"/>
      <c r="G363" s="232"/>
      <c r="H363" s="233"/>
      <c r="I363" s="233"/>
      <c r="J363" s="233"/>
      <c r="K363" s="233"/>
      <c r="L363" s="233"/>
      <c r="M363" s="233"/>
      <c r="N363" s="233"/>
      <c r="O363" s="233"/>
      <c r="P363" s="233"/>
      <c r="Q363" s="232"/>
      <c r="R363" s="232"/>
      <c r="S363" s="232"/>
      <c r="T363" s="48"/>
      <c r="U363" s="48"/>
      <c r="V363" s="48"/>
      <c r="W363" s="48"/>
      <c r="X363" s="48"/>
      <c r="Y363" s="48"/>
      <c r="Z363" s="48"/>
      <c r="AA363" s="48"/>
      <c r="AB363" s="48"/>
      <c r="AC363" s="48"/>
      <c r="AD363" s="48"/>
      <c r="AE363" s="48"/>
      <c r="AF363" s="48"/>
      <c r="AG363" s="48"/>
    </row>
    <row r="364" spans="1:33" ht="37.9" hidden="1" customHeight="1" outlineLevel="1">
      <c r="A364" s="62" t="str">
        <f>IF(OR(C364="",D364=""),"",$D$3&amp;"_"&amp;ROW()-14-COUNTBLANK($D$14:D364))</f>
        <v>BCTT_304</v>
      </c>
      <c r="B364" s="63" t="s">
        <v>67</v>
      </c>
      <c r="C364" s="63" t="s">
        <v>452</v>
      </c>
      <c r="D364" s="63" t="s">
        <v>565</v>
      </c>
      <c r="E364" s="18" t="s">
        <v>1666</v>
      </c>
      <c r="F364" s="18"/>
      <c r="G364" s="18"/>
      <c r="H364" s="18"/>
      <c r="I364" s="18"/>
      <c r="J364" s="18"/>
      <c r="K364" s="18"/>
      <c r="L364" s="18"/>
      <c r="M364" s="18"/>
      <c r="N364" s="18"/>
      <c r="O364" s="18"/>
      <c r="P364" s="18"/>
      <c r="Q364" s="61" t="str">
        <f>IF(OR(IF(G364="",IF(F364="",IF(E364="","",E364),F364),G364)="F",IF(J364="",IF(I364="",IF(H364="","",H364),I364),J364)="F",IF(M364="",IF(L364="",IF(K364="","",K364),L364),M364)="F",IF(P364="",IF(O364="",IF(N364="","",N364),O364),P364)="F")=TRUE,"F",IF(OR(IF(G364="",IF(F364="",IF(E364="","",E364),F364),G364)="PE",IF(J364="",IF(I364="",IF(H364="","",H364),I364),J364)="PE",IF(M364="",IF(L364="",IF(K364="","",K364),L364),M364)="PE",IF(P364="",IF(O364="",IF(N364="","",N364),O364),P364)="PE")=TRUE,"PE",IF(AND(IF(G364="",IF(F364="",IF(E364="","",E364),F364),G364)="",IF(J364="",IF(I364="",IF(H364="","",H364),I364),J364)="",IF(M364="",IF(L364="",IF(K364="","",K364),L364),M364)="",IF(P364="",IF(O364="",IF(N364="","",N364),O364),P364)="")=TRUE,"","P")))</f>
        <v>P</v>
      </c>
      <c r="R364" s="73"/>
      <c r="S364" s="73"/>
      <c r="Z364" s="38"/>
      <c r="AA364" s="38"/>
      <c r="AB364" s="38"/>
      <c r="AC364" s="38"/>
      <c r="AD364" s="38"/>
      <c r="AE364" s="38"/>
      <c r="AF364" s="38"/>
      <c r="AG364" s="38"/>
    </row>
    <row r="365" spans="1:33" ht="57.6" hidden="1" customHeight="1" outlineLevel="1" collapsed="1">
      <c r="A365" s="62" t="str">
        <f>IF(OR(C365="",D365=""),"",$D$3&amp;"_"&amp;ROW()-14-COUNTBLANK($D$14:D365))</f>
        <v>BCTT_305</v>
      </c>
      <c r="B365" s="22" t="s">
        <v>528</v>
      </c>
      <c r="C365" s="90" t="s">
        <v>525</v>
      </c>
      <c r="D365" s="16" t="s">
        <v>526</v>
      </c>
      <c r="E365" s="18" t="s">
        <v>1666</v>
      </c>
      <c r="F365" s="17"/>
      <c r="G365" s="17"/>
      <c r="H365" s="17"/>
      <c r="I365" s="17"/>
      <c r="J365" s="17"/>
      <c r="K365" s="17"/>
      <c r="L365" s="17"/>
      <c r="M365" s="17"/>
      <c r="N365" s="17"/>
      <c r="O365" s="17"/>
      <c r="P365" s="17"/>
      <c r="Q365" s="61" t="str">
        <f t="shared" ref="Q365:Q373" si="44">IF(OR(IF(G365="",IF(F365="",IF(E365="","",E365),F365),G365)="F",IF(J365="",IF(I365="",IF(H365="","",H365),I365),J365)="F",IF(M365="",IF(L365="",IF(K365="","",K365),L365),M365)="F",IF(P365="",IF(O365="",IF(N365="","",N365),O365),P365)="F")=TRUE,"F",IF(OR(IF(G365="",IF(F365="",IF(E365="","",E365),F365),G365)="PE",IF(J365="",IF(I365="",IF(H365="","",H365),I365),J365)="PE",IF(M365="",IF(L365="",IF(K365="","",K365),L365),M365)="PE",IF(P365="",IF(O365="",IF(N365="","",N365),O365),P365)="PE")=TRUE,"PE",IF(AND(IF(G365="",IF(F365="",IF(E365="","",E365),F365),G365)="",IF(J365="",IF(I365="",IF(H365="","",H365),I365),J365)="",IF(M365="",IF(L365="",IF(K365="","",K365),L365),M365)="",IF(P365="",IF(O365="",IF(N365="","",N365),O365),P365)="")=TRUE,"","P")))</f>
        <v>P</v>
      </c>
      <c r="R365" s="16"/>
      <c r="S365" s="16"/>
      <c r="T365" s="46"/>
      <c r="U365" s="46"/>
      <c r="V365" s="46"/>
      <c r="W365" s="46"/>
      <c r="X365" s="46"/>
      <c r="Y365" s="46"/>
      <c r="Z365" s="46"/>
      <c r="AA365" s="46"/>
      <c r="AB365" s="46"/>
      <c r="AC365" s="46"/>
      <c r="AD365" s="46"/>
      <c r="AE365" s="46"/>
      <c r="AF365" s="46"/>
      <c r="AG365" s="46"/>
    </row>
    <row r="366" spans="1:33" ht="30" hidden="1" outlineLevel="1">
      <c r="A366" s="62" t="str">
        <f>IF(OR(C366="",D366=""),"",$D$3&amp;"_"&amp;ROW()-14-COUNTBLANK($D$14:D366))</f>
        <v>BCTT_306</v>
      </c>
      <c r="B366" s="63" t="s">
        <v>70</v>
      </c>
      <c r="C366" s="63" t="s">
        <v>457</v>
      </c>
      <c r="D366" s="21" t="s">
        <v>598</v>
      </c>
      <c r="E366" s="18" t="s">
        <v>1666</v>
      </c>
      <c r="F366" s="18"/>
      <c r="G366" s="18"/>
      <c r="H366" s="18"/>
      <c r="I366" s="18"/>
      <c r="J366" s="18"/>
      <c r="K366" s="18"/>
      <c r="L366" s="18"/>
      <c r="M366" s="18"/>
      <c r="N366" s="18"/>
      <c r="O366" s="18"/>
      <c r="P366" s="18"/>
      <c r="Q366" s="61" t="str">
        <f t="shared" si="44"/>
        <v>P</v>
      </c>
      <c r="R366" s="73"/>
      <c r="S366" s="73"/>
      <c r="Z366" s="38"/>
      <c r="AA366" s="38"/>
      <c r="AB366" s="38"/>
      <c r="AC366" s="38"/>
      <c r="AD366" s="38"/>
      <c r="AE366" s="38"/>
      <c r="AF366" s="38"/>
      <c r="AG366" s="38"/>
    </row>
    <row r="367" spans="1:33" ht="75" hidden="1" outlineLevel="1">
      <c r="A367" s="62" t="str">
        <f>IF(OR(C367="",D367=""),"",$D$3&amp;"_"&amp;ROW()-14-COUNTBLANK($D$14:D367))</f>
        <v>BCTT_307</v>
      </c>
      <c r="B367" s="63" t="s">
        <v>163</v>
      </c>
      <c r="C367" s="21" t="s">
        <v>468</v>
      </c>
      <c r="D367" s="21" t="s">
        <v>459</v>
      </c>
      <c r="E367" s="18" t="s">
        <v>1666</v>
      </c>
      <c r="F367" s="18"/>
      <c r="G367" s="18"/>
      <c r="H367" s="18"/>
      <c r="I367" s="18"/>
      <c r="J367" s="18"/>
      <c r="K367" s="18"/>
      <c r="L367" s="18"/>
      <c r="M367" s="18"/>
      <c r="N367" s="18"/>
      <c r="O367" s="18"/>
      <c r="P367" s="18"/>
      <c r="Q367" s="61" t="str">
        <f t="shared" si="44"/>
        <v>P</v>
      </c>
      <c r="R367" s="73"/>
      <c r="S367" s="73"/>
      <c r="Z367" s="38"/>
      <c r="AA367" s="38"/>
      <c r="AB367" s="38"/>
      <c r="AC367" s="38"/>
      <c r="AD367" s="38"/>
      <c r="AE367" s="38"/>
      <c r="AF367" s="38"/>
      <c r="AG367" s="38"/>
    </row>
    <row r="368" spans="1:33" ht="76.5" hidden="1" customHeight="1" outlineLevel="1">
      <c r="A368" s="62" t="str">
        <f>IF(OR(C368="",D368=""),"",$D$3&amp;"_"&amp;ROW()-14-COUNTBLANK($D$14:D368))</f>
        <v>BCTT_308</v>
      </c>
      <c r="B368" s="63" t="s">
        <v>601</v>
      </c>
      <c r="C368" s="21" t="s">
        <v>473</v>
      </c>
      <c r="D368" s="21" t="s">
        <v>459</v>
      </c>
      <c r="E368" s="18" t="s">
        <v>1666</v>
      </c>
      <c r="F368" s="17"/>
      <c r="G368" s="17"/>
      <c r="H368" s="17"/>
      <c r="I368" s="17"/>
      <c r="J368" s="17"/>
      <c r="K368" s="17"/>
      <c r="L368" s="17"/>
      <c r="M368" s="17"/>
      <c r="N368" s="17"/>
      <c r="O368" s="17"/>
      <c r="P368" s="17"/>
      <c r="Q368" s="61" t="str">
        <f t="shared" si="44"/>
        <v>P</v>
      </c>
      <c r="R368" s="73"/>
      <c r="S368" s="73"/>
      <c r="Z368" s="38"/>
      <c r="AA368" s="38"/>
      <c r="AB368" s="38"/>
      <c r="AC368" s="38"/>
      <c r="AD368" s="38"/>
      <c r="AE368" s="38"/>
      <c r="AF368" s="38"/>
      <c r="AG368" s="38"/>
    </row>
    <row r="369" spans="1:33" ht="60" hidden="1" outlineLevel="1">
      <c r="A369" s="62" t="str">
        <f>IF(OR(C369="",D369=""),"",$D$3&amp;"_"&amp;ROW()-14-COUNTBLANK($D$14:D369))</f>
        <v>BCTT_309</v>
      </c>
      <c r="B369" s="63" t="s">
        <v>603</v>
      </c>
      <c r="C369" s="21" t="s">
        <v>600</v>
      </c>
      <c r="D369" s="21" t="s">
        <v>459</v>
      </c>
      <c r="E369" s="18" t="s">
        <v>1666</v>
      </c>
      <c r="F369" s="18"/>
      <c r="G369" s="18"/>
      <c r="H369" s="18"/>
      <c r="I369" s="18"/>
      <c r="J369" s="18"/>
      <c r="K369" s="18"/>
      <c r="L369" s="18"/>
      <c r="M369" s="18"/>
      <c r="N369" s="18"/>
      <c r="O369" s="18"/>
      <c r="P369" s="18"/>
      <c r="Q369" s="61" t="str">
        <f t="shared" si="44"/>
        <v>P</v>
      </c>
      <c r="R369" s="73"/>
      <c r="S369" s="73"/>
      <c r="Z369" s="38"/>
      <c r="AA369" s="38"/>
      <c r="AB369" s="38"/>
      <c r="AC369" s="38"/>
      <c r="AD369" s="38"/>
      <c r="AE369" s="38"/>
      <c r="AF369" s="38"/>
      <c r="AG369" s="38"/>
    </row>
    <row r="370" spans="1:33" ht="60" hidden="1" outlineLevel="1">
      <c r="A370" s="62" t="str">
        <f>IF(OR(C370="",D370=""),"",$D$3&amp;"_"&amp;ROW()-14-COUNTBLANK($D$14:D370))</f>
        <v>BCTT_310</v>
      </c>
      <c r="B370" s="63" t="s">
        <v>604</v>
      </c>
      <c r="C370" s="21" t="s">
        <v>599</v>
      </c>
      <c r="D370" s="21" t="s">
        <v>602</v>
      </c>
      <c r="E370" s="18" t="s">
        <v>1666</v>
      </c>
      <c r="F370" s="18"/>
      <c r="G370" s="18"/>
      <c r="H370" s="18"/>
      <c r="I370" s="18"/>
      <c r="J370" s="18"/>
      <c r="K370" s="18"/>
      <c r="L370" s="18"/>
      <c r="M370" s="18"/>
      <c r="N370" s="18"/>
      <c r="O370" s="18"/>
      <c r="P370" s="18"/>
      <c r="Q370" s="61" t="str">
        <f t="shared" si="44"/>
        <v>P</v>
      </c>
      <c r="R370" s="73"/>
      <c r="S370" s="73"/>
      <c r="Z370" s="38"/>
      <c r="AA370" s="38"/>
      <c r="AB370" s="38"/>
      <c r="AC370" s="38"/>
      <c r="AD370" s="38"/>
      <c r="AE370" s="38"/>
      <c r="AF370" s="38"/>
      <c r="AG370" s="38"/>
    </row>
    <row r="371" spans="1:33" ht="120" hidden="1" outlineLevel="1">
      <c r="A371" s="62" t="str">
        <f>IF(OR(C371="",D371=""),"",$D$3&amp;"_"&amp;ROW()-14-COUNTBLANK($D$14:D371))</f>
        <v>BCTT_311</v>
      </c>
      <c r="B371" s="21" t="s">
        <v>460</v>
      </c>
      <c r="C371" s="21" t="s">
        <v>462</v>
      </c>
      <c r="D371" s="21" t="s">
        <v>463</v>
      </c>
      <c r="E371" s="18" t="s">
        <v>1666</v>
      </c>
      <c r="F371" s="18"/>
      <c r="G371" s="18"/>
      <c r="H371" s="18"/>
      <c r="I371" s="18"/>
      <c r="J371" s="18"/>
      <c r="K371" s="18"/>
      <c r="L371" s="18"/>
      <c r="M371" s="18"/>
      <c r="N371" s="18"/>
      <c r="O371" s="18"/>
      <c r="P371" s="18"/>
      <c r="Q371" s="61" t="str">
        <f t="shared" si="44"/>
        <v>P</v>
      </c>
      <c r="R371" s="73"/>
      <c r="S371" s="73"/>
      <c r="Z371" s="38"/>
      <c r="AA371" s="38"/>
      <c r="AB371" s="38"/>
      <c r="AC371" s="38"/>
      <c r="AD371" s="38"/>
      <c r="AE371" s="38"/>
      <c r="AF371" s="38"/>
      <c r="AG371" s="38"/>
    </row>
    <row r="372" spans="1:33" ht="90" hidden="1" outlineLevel="1">
      <c r="A372" s="62" t="str">
        <f>IF(OR(C372="",D372=""),"",$D$3&amp;"_"&amp;ROW()-14-COUNTBLANK($D$14:D372))</f>
        <v>BCTT_312</v>
      </c>
      <c r="B372" s="63" t="s">
        <v>81</v>
      </c>
      <c r="C372" s="21" t="s">
        <v>466</v>
      </c>
      <c r="D372" s="21" t="s">
        <v>463</v>
      </c>
      <c r="E372" s="18" t="s">
        <v>1666</v>
      </c>
      <c r="F372" s="18"/>
      <c r="G372" s="18"/>
      <c r="H372" s="18"/>
      <c r="I372" s="18"/>
      <c r="J372" s="18"/>
      <c r="K372" s="18"/>
      <c r="L372" s="18"/>
      <c r="M372" s="18"/>
      <c r="N372" s="18"/>
      <c r="O372" s="18"/>
      <c r="P372" s="18"/>
      <c r="Q372" s="61" t="str">
        <f t="shared" si="44"/>
        <v>P</v>
      </c>
      <c r="R372" s="73"/>
      <c r="S372" s="73"/>
      <c r="Z372" s="38"/>
      <c r="AA372" s="38"/>
      <c r="AB372" s="38"/>
      <c r="AC372" s="38"/>
      <c r="AD372" s="38"/>
      <c r="AE372" s="38"/>
      <c r="AF372" s="38"/>
      <c r="AG372" s="38"/>
    </row>
    <row r="373" spans="1:33" ht="75" hidden="1" outlineLevel="1">
      <c r="A373" s="62" t="str">
        <f>IF(OR(C373="",D373=""),"",$D$3&amp;"_"&amp;ROW()-14-COUNTBLANK($D$14:D373))</f>
        <v>BCTT_313</v>
      </c>
      <c r="B373" s="21" t="s">
        <v>61</v>
      </c>
      <c r="C373" s="21" t="s">
        <v>453</v>
      </c>
      <c r="D373" s="21" t="s">
        <v>464</v>
      </c>
      <c r="E373" s="18" t="s">
        <v>1666</v>
      </c>
      <c r="F373" s="18"/>
      <c r="G373" s="18"/>
      <c r="H373" s="18"/>
      <c r="I373" s="18"/>
      <c r="J373" s="18"/>
      <c r="K373" s="18"/>
      <c r="L373" s="18"/>
      <c r="M373" s="18"/>
      <c r="N373" s="18"/>
      <c r="O373" s="18"/>
      <c r="P373" s="18"/>
      <c r="Q373" s="61" t="str">
        <f t="shared" si="44"/>
        <v>P</v>
      </c>
      <c r="R373" s="73"/>
      <c r="S373" s="73"/>
      <c r="Z373" s="38"/>
      <c r="AA373" s="38"/>
      <c r="AB373" s="38"/>
      <c r="AC373" s="38"/>
      <c r="AD373" s="38"/>
      <c r="AE373" s="38"/>
      <c r="AF373" s="38"/>
      <c r="AG373" s="38"/>
    </row>
    <row r="374" spans="1:33" ht="45" hidden="1" outlineLevel="1">
      <c r="A374" s="62" t="str">
        <f>IF(OR(C374="",D374=""),"",$D$3&amp;"_"&amp;ROW()-14-COUNTBLANK($D$14:D374))</f>
        <v>BCTT_314</v>
      </c>
      <c r="B374" s="24" t="s">
        <v>65</v>
      </c>
      <c r="C374" s="24" t="s">
        <v>1815</v>
      </c>
      <c r="D374" s="24" t="s">
        <v>1816</v>
      </c>
      <c r="E374" s="18" t="s">
        <v>1666</v>
      </c>
      <c r="F374" s="18"/>
      <c r="G374" s="18"/>
      <c r="H374" s="18"/>
      <c r="I374" s="18"/>
      <c r="J374" s="18"/>
      <c r="K374" s="18"/>
      <c r="L374" s="18"/>
      <c r="M374" s="18"/>
      <c r="N374" s="18"/>
      <c r="O374" s="18"/>
      <c r="P374" s="18"/>
      <c r="Q374" s="61" t="str">
        <f t="shared" ref="Q374:Q382" si="45">IF(OR(IF(G374="",IF(F374="",IF(E374="","",E374),F374),G374)="F",IF(J374="",IF(I374="",IF(H374="","",H374),I374),J374)="F",IF(M374="",IF(L374="",IF(K374="","",K374),L374),M374)="F",IF(P374="",IF(O374="",IF(N374="","",N374),O374),P374)="F")=TRUE,"F",IF(OR(IF(G374="",IF(F374="",IF(E374="","",E374),F374),G374)="PE",IF(J374="",IF(I374="",IF(H374="","",H374),I374),J374)="PE",IF(M374="",IF(L374="",IF(K374="","",K374),L374),M374)="PE",IF(P374="",IF(O374="",IF(N374="","",N374),O374),P374)="PE")=TRUE,"PE",IF(AND(IF(G374="",IF(F374="",IF(E374="","",E374),F374),G374)="",IF(J374="",IF(I374="",IF(H374="","",H374),I374),J374)="",IF(M374="",IF(L374="",IF(K374="","",K374),L374),M374)="",IF(P374="",IF(O374="",IF(N374="","",N374),O374),P374)="")=TRUE,"","P")))</f>
        <v>P</v>
      </c>
      <c r="R374" s="73"/>
      <c r="S374" s="73"/>
      <c r="Z374" s="38"/>
      <c r="AA374" s="38"/>
      <c r="AB374" s="38"/>
      <c r="AC374" s="38"/>
      <c r="AD374" s="38"/>
      <c r="AE374" s="38"/>
      <c r="AF374" s="38"/>
      <c r="AG374" s="38"/>
    </row>
    <row r="375" spans="1:33" s="29" customFormat="1" ht="45" hidden="1" outlineLevel="1">
      <c r="A375" s="62" t="str">
        <f>IF(OR(C375="",D375=""),"",$D$3&amp;"_"&amp;ROW()-14-COUNTBLANK($D$14:D375))</f>
        <v>BCTT_315</v>
      </c>
      <c r="B375" s="24" t="s">
        <v>122</v>
      </c>
      <c r="C375" s="24" t="s">
        <v>465</v>
      </c>
      <c r="D375" s="24" t="s">
        <v>614</v>
      </c>
      <c r="E375" s="18" t="s">
        <v>1666</v>
      </c>
      <c r="F375" s="17"/>
      <c r="G375" s="17"/>
      <c r="H375" s="17"/>
      <c r="I375" s="17"/>
      <c r="J375" s="17"/>
      <c r="K375" s="17"/>
      <c r="L375" s="17"/>
      <c r="M375" s="17"/>
      <c r="N375" s="17"/>
      <c r="O375" s="17"/>
      <c r="P375" s="17"/>
      <c r="Q375" s="61" t="str">
        <f t="shared" si="45"/>
        <v>P</v>
      </c>
      <c r="R375" s="82"/>
      <c r="S375" s="82"/>
      <c r="Z375" s="50"/>
      <c r="AA375" s="50"/>
      <c r="AB375" s="50"/>
      <c r="AC375" s="50"/>
      <c r="AD375" s="50"/>
      <c r="AE375" s="50"/>
      <c r="AF375" s="50"/>
      <c r="AG375" s="50"/>
    </row>
    <row r="376" spans="1:33" ht="75" hidden="1" outlineLevel="1">
      <c r="A376" s="62" t="str">
        <f>IF(OR(C376="",D376=""),"",$D$3&amp;"_"&amp;ROW()-14-COUNTBLANK($D$14:D376))</f>
        <v>BCTT_316</v>
      </c>
      <c r="B376" s="70" t="s">
        <v>78</v>
      </c>
      <c r="C376" s="70" t="s">
        <v>605</v>
      </c>
      <c r="D376" s="70" t="s">
        <v>606</v>
      </c>
      <c r="E376" s="18" t="s">
        <v>1666</v>
      </c>
      <c r="F376" s="18"/>
      <c r="G376" s="18"/>
      <c r="H376" s="18"/>
      <c r="I376" s="18"/>
      <c r="J376" s="18"/>
      <c r="K376" s="18"/>
      <c r="L376" s="18"/>
      <c r="M376" s="18"/>
      <c r="N376" s="18"/>
      <c r="O376" s="18"/>
      <c r="P376" s="18"/>
      <c r="Q376" s="61" t="str">
        <f t="shared" si="45"/>
        <v>P</v>
      </c>
      <c r="R376" s="73"/>
      <c r="S376" s="73"/>
      <c r="Z376" s="38"/>
      <c r="AA376" s="38"/>
      <c r="AB376" s="38"/>
      <c r="AC376" s="38"/>
      <c r="AD376" s="38"/>
      <c r="AE376" s="38"/>
      <c r="AF376" s="38"/>
      <c r="AG376" s="38"/>
    </row>
    <row r="377" spans="1:33" ht="45" hidden="1" outlineLevel="1">
      <c r="A377" s="62" t="str">
        <f>IF(OR(C377="",D377=""),"",$D$3&amp;"_"&amp;ROW()-14-COUNTBLANK($D$14:D377))</f>
        <v>BCTT_317</v>
      </c>
      <c r="B377" s="21" t="s">
        <v>79</v>
      </c>
      <c r="C377" s="21" t="s">
        <v>454</v>
      </c>
      <c r="D377" s="21" t="s">
        <v>80</v>
      </c>
      <c r="E377" s="18" t="s">
        <v>1666</v>
      </c>
      <c r="F377" s="18"/>
      <c r="G377" s="18"/>
      <c r="H377" s="18"/>
      <c r="I377" s="18"/>
      <c r="J377" s="18"/>
      <c r="K377" s="18"/>
      <c r="L377" s="18"/>
      <c r="M377" s="18"/>
      <c r="N377" s="18"/>
      <c r="O377" s="18"/>
      <c r="P377" s="18"/>
      <c r="Q377" s="61" t="str">
        <f t="shared" si="45"/>
        <v>P</v>
      </c>
      <c r="R377" s="73"/>
      <c r="S377" s="73"/>
      <c r="Z377" s="38"/>
      <c r="AA377" s="38"/>
      <c r="AB377" s="38"/>
      <c r="AC377" s="38"/>
      <c r="AD377" s="38"/>
      <c r="AE377" s="38"/>
      <c r="AF377" s="38"/>
      <c r="AG377" s="38"/>
    </row>
    <row r="378" spans="1:33" ht="60" hidden="1" outlineLevel="1">
      <c r="A378" s="62" t="str">
        <f>IF(OR(C378="",D378=""),"",$D$3&amp;"_"&amp;ROW()-14-COUNTBLANK($D$14:D378))</f>
        <v>BCTT_318</v>
      </c>
      <c r="B378" s="21" t="s">
        <v>607</v>
      </c>
      <c r="C378" s="21" t="s">
        <v>608</v>
      </c>
      <c r="D378" s="21" t="s">
        <v>480</v>
      </c>
      <c r="E378" s="18" t="s">
        <v>1666</v>
      </c>
      <c r="F378" s="18"/>
      <c r="G378" s="18"/>
      <c r="H378" s="18"/>
      <c r="I378" s="18"/>
      <c r="J378" s="18"/>
      <c r="K378" s="18"/>
      <c r="L378" s="18"/>
      <c r="M378" s="18"/>
      <c r="N378" s="18"/>
      <c r="O378" s="18"/>
      <c r="P378" s="18"/>
      <c r="Q378" s="61" t="str">
        <f t="shared" si="45"/>
        <v>P</v>
      </c>
      <c r="R378" s="73"/>
      <c r="S378" s="73"/>
      <c r="Z378" s="38"/>
      <c r="AA378" s="38"/>
      <c r="AB378" s="38"/>
      <c r="AC378" s="38"/>
      <c r="AD378" s="38"/>
      <c r="AE378" s="38"/>
      <c r="AF378" s="38"/>
      <c r="AG378" s="38"/>
    </row>
    <row r="379" spans="1:33" ht="60" hidden="1" outlineLevel="1">
      <c r="A379" s="62" t="str">
        <f>IF(OR(C379="",D379=""),"",$D$3&amp;"_"&amp;ROW()-14-COUNTBLANK($D$14:D379))</f>
        <v>BCTT_319</v>
      </c>
      <c r="B379" s="21" t="s">
        <v>609</v>
      </c>
      <c r="C379" s="21" t="s">
        <v>610</v>
      </c>
      <c r="D379" s="21" t="s">
        <v>480</v>
      </c>
      <c r="E379" s="18" t="s">
        <v>1666</v>
      </c>
      <c r="F379" s="18"/>
      <c r="G379" s="18"/>
      <c r="H379" s="18"/>
      <c r="I379" s="18"/>
      <c r="J379" s="18"/>
      <c r="K379" s="18"/>
      <c r="L379" s="18"/>
      <c r="M379" s="18"/>
      <c r="N379" s="18"/>
      <c r="O379" s="18"/>
      <c r="P379" s="18"/>
      <c r="Q379" s="61" t="str">
        <f t="shared" si="45"/>
        <v>P</v>
      </c>
      <c r="R379" s="73"/>
      <c r="S379" s="73"/>
      <c r="Z379" s="38"/>
      <c r="AA379" s="38"/>
      <c r="AB379" s="38"/>
      <c r="AC379" s="38"/>
      <c r="AD379" s="38"/>
      <c r="AE379" s="38"/>
      <c r="AF379" s="38"/>
      <c r="AG379" s="38"/>
    </row>
    <row r="380" spans="1:33" ht="60" hidden="1" outlineLevel="1">
      <c r="A380" s="62" t="str">
        <f>IF(OR(C380="",D380=""),"",$D$3&amp;"_"&amp;ROW()-14-COUNTBLANK($D$14:D380))</f>
        <v>BCTT_320</v>
      </c>
      <c r="B380" s="245" t="s">
        <v>66</v>
      </c>
      <c r="C380" s="21" t="s">
        <v>455</v>
      </c>
      <c r="D380" s="21" t="s">
        <v>612</v>
      </c>
      <c r="E380" s="18" t="s">
        <v>1666</v>
      </c>
      <c r="F380" s="18"/>
      <c r="G380" s="18"/>
      <c r="H380" s="18"/>
      <c r="I380" s="18"/>
      <c r="J380" s="18"/>
      <c r="K380" s="18"/>
      <c r="L380" s="18"/>
      <c r="M380" s="18"/>
      <c r="N380" s="18"/>
      <c r="O380" s="18"/>
      <c r="P380" s="18"/>
      <c r="Q380" s="61" t="str">
        <f t="shared" si="45"/>
        <v>P</v>
      </c>
      <c r="R380" s="73"/>
      <c r="S380" s="73"/>
      <c r="Z380" s="38"/>
      <c r="AA380" s="38"/>
      <c r="AB380" s="38"/>
      <c r="AC380" s="38"/>
      <c r="AD380" s="38"/>
      <c r="AE380" s="38"/>
      <c r="AF380" s="38"/>
      <c r="AG380" s="38"/>
    </row>
    <row r="381" spans="1:33" ht="60" hidden="1" outlineLevel="1">
      <c r="A381" s="62" t="str">
        <f>IF(OR(C381="",D381=""),"",$D$3&amp;"_"&amp;ROW()-14-COUNTBLANK($D$14:D381))</f>
        <v>BCTT_321</v>
      </c>
      <c r="B381" s="210"/>
      <c r="C381" s="21" t="s">
        <v>611</v>
      </c>
      <c r="D381" s="21" t="s">
        <v>612</v>
      </c>
      <c r="E381" s="18" t="s">
        <v>1666</v>
      </c>
      <c r="F381" s="18"/>
      <c r="G381" s="18"/>
      <c r="H381" s="18"/>
      <c r="I381" s="18"/>
      <c r="J381" s="18"/>
      <c r="K381" s="18"/>
      <c r="L381" s="18"/>
      <c r="M381" s="18"/>
      <c r="N381" s="18"/>
      <c r="O381" s="18"/>
      <c r="P381" s="18"/>
      <c r="Q381" s="61" t="str">
        <f t="shared" si="45"/>
        <v>P</v>
      </c>
      <c r="R381" s="73"/>
      <c r="S381" s="73"/>
      <c r="Z381" s="38"/>
      <c r="AA381" s="38"/>
      <c r="AB381" s="38"/>
      <c r="AC381" s="38"/>
      <c r="AD381" s="38"/>
      <c r="AE381" s="38"/>
      <c r="AF381" s="38"/>
      <c r="AG381" s="38"/>
    </row>
    <row r="382" spans="1:33" ht="75" hidden="1" outlineLevel="1">
      <c r="A382" s="62" t="str">
        <f>IF(OR(C382="",D382=""),"",$D$3&amp;"_"&amp;ROW()-14-COUNTBLANK($D$14:D382))</f>
        <v>BCTT_322</v>
      </c>
      <c r="B382" s="210"/>
      <c r="C382" s="21" t="s">
        <v>613</v>
      </c>
      <c r="D382" s="21" t="s">
        <v>459</v>
      </c>
      <c r="E382" s="18" t="s">
        <v>1666</v>
      </c>
      <c r="F382" s="18"/>
      <c r="G382" s="18"/>
      <c r="H382" s="18"/>
      <c r="I382" s="18"/>
      <c r="J382" s="18"/>
      <c r="K382" s="18"/>
      <c r="L382" s="18"/>
      <c r="M382" s="18"/>
      <c r="N382" s="18"/>
      <c r="O382" s="18"/>
      <c r="P382" s="18"/>
      <c r="Q382" s="61" t="str">
        <f t="shared" si="45"/>
        <v>P</v>
      </c>
      <c r="R382" s="73"/>
      <c r="S382" s="73"/>
      <c r="Z382" s="51"/>
      <c r="AA382" s="51"/>
      <c r="AB382" s="51"/>
      <c r="AC382" s="51"/>
      <c r="AD382" s="51"/>
      <c r="AE382" s="51"/>
      <c r="AF382" s="51"/>
      <c r="AG382" s="51"/>
    </row>
    <row r="383" spans="1:33" ht="25.5" hidden="1" customHeight="1" outlineLevel="1" collapsed="1">
      <c r="A383" s="62" t="str">
        <f>IF(OR(C383="",D383=""),"",$D$3&amp;"_"&amp;ROW()-14-COUNTBLANK($D$14:D383))</f>
        <v/>
      </c>
      <c r="B383" s="232" t="s">
        <v>616</v>
      </c>
      <c r="C383" s="232"/>
      <c r="D383" s="232"/>
      <c r="E383" s="232"/>
      <c r="F383" s="232"/>
      <c r="G383" s="232"/>
      <c r="H383" s="233"/>
      <c r="I383" s="233"/>
      <c r="J383" s="233"/>
      <c r="K383" s="233"/>
      <c r="L383" s="233"/>
      <c r="M383" s="233"/>
      <c r="N383" s="233"/>
      <c r="O383" s="233"/>
      <c r="P383" s="233"/>
      <c r="Q383" s="232"/>
      <c r="R383" s="232"/>
      <c r="S383" s="232"/>
      <c r="T383" s="48"/>
      <c r="U383" s="48"/>
      <c r="V383" s="48"/>
      <c r="W383" s="48"/>
      <c r="X383" s="48"/>
      <c r="Y383" s="48"/>
      <c r="Z383" s="48"/>
      <c r="AA383" s="48"/>
      <c r="AB383" s="48"/>
      <c r="AC383" s="48"/>
      <c r="AD383" s="48"/>
      <c r="AE383" s="48"/>
      <c r="AF383" s="48"/>
      <c r="AG383" s="48"/>
    </row>
    <row r="384" spans="1:33" ht="37.9" hidden="1" customHeight="1" outlineLevel="1">
      <c r="A384" s="62" t="str">
        <f>IF(OR(C384="",D384=""),"",$D$3&amp;"_"&amp;ROW()-14-COUNTBLANK($D$14:D384))</f>
        <v>BCTT_323</v>
      </c>
      <c r="B384" s="63" t="s">
        <v>67</v>
      </c>
      <c r="C384" s="63" t="s">
        <v>452</v>
      </c>
      <c r="D384" s="63" t="s">
        <v>638</v>
      </c>
      <c r="E384" s="18" t="s">
        <v>1666</v>
      </c>
      <c r="F384" s="18"/>
      <c r="G384" s="18"/>
      <c r="H384" s="18"/>
      <c r="I384" s="18"/>
      <c r="J384" s="18"/>
      <c r="K384" s="18"/>
      <c r="L384" s="18"/>
      <c r="M384" s="18"/>
      <c r="N384" s="18"/>
      <c r="O384" s="18"/>
      <c r="P384" s="18"/>
      <c r="Q384" s="61" t="str">
        <f>IF(OR(IF(G384="",IF(F384="",IF(E384="","",E384),F384),G384)="F",IF(J384="",IF(I384="",IF(H384="","",H384),I384),J384)="F",IF(M384="",IF(L384="",IF(K384="","",K384),L384),M384)="F",IF(P384="",IF(O384="",IF(N384="","",N384),O384),P384)="F")=TRUE,"F",IF(OR(IF(G384="",IF(F384="",IF(E384="","",E384),F384),G384)="PE",IF(J384="",IF(I384="",IF(H384="","",H384),I384),J384)="PE",IF(M384="",IF(L384="",IF(K384="","",K384),L384),M384)="PE",IF(P384="",IF(O384="",IF(N384="","",N384),O384),P384)="PE")=TRUE,"PE",IF(AND(IF(G384="",IF(F384="",IF(E384="","",E384),F384),G384)="",IF(J384="",IF(I384="",IF(H384="","",H384),I384),J384)="",IF(M384="",IF(L384="",IF(K384="","",K384),L384),M384)="",IF(P384="",IF(O384="",IF(N384="","",N384),O384),P384)="")=TRUE,"","P")))</f>
        <v>P</v>
      </c>
      <c r="R384" s="73"/>
      <c r="S384" s="73"/>
      <c r="Z384" s="38"/>
      <c r="AA384" s="38"/>
      <c r="AB384" s="38"/>
      <c r="AC384" s="38"/>
      <c r="AD384" s="38"/>
      <c r="AE384" s="38"/>
      <c r="AF384" s="38"/>
      <c r="AG384" s="38"/>
    </row>
    <row r="385" spans="1:33" ht="30" hidden="1" outlineLevel="1">
      <c r="A385" s="62" t="str">
        <f>IF(OR(C385="",D385=""),"",$D$3&amp;"_"&amp;ROW()-14-COUNTBLANK($D$14:D385))</f>
        <v>BCTT_324</v>
      </c>
      <c r="B385" s="63" t="s">
        <v>70</v>
      </c>
      <c r="C385" s="63" t="s">
        <v>457</v>
      </c>
      <c r="D385" s="21" t="s">
        <v>617</v>
      </c>
      <c r="E385" s="18" t="s">
        <v>1666</v>
      </c>
      <c r="F385" s="18"/>
      <c r="G385" s="18"/>
      <c r="H385" s="18"/>
      <c r="I385" s="18"/>
      <c r="J385" s="18"/>
      <c r="K385" s="18"/>
      <c r="L385" s="18"/>
      <c r="M385" s="18"/>
      <c r="N385" s="18"/>
      <c r="O385" s="18"/>
      <c r="P385" s="18"/>
      <c r="Q385" s="61" t="str">
        <f t="shared" ref="Q385:Q386" si="46">IF(OR(IF(G385="",IF(F385="",IF(E385="","",E385),F385),G385)="F",IF(J385="",IF(I385="",IF(H385="","",H385),I385),J385)="F",IF(M385="",IF(L385="",IF(K385="","",K385),L385),M385)="F",IF(P385="",IF(O385="",IF(N385="","",N385),O385),P385)="F")=TRUE,"F",IF(OR(IF(G385="",IF(F385="",IF(E385="","",E385),F385),G385)="PE",IF(J385="",IF(I385="",IF(H385="","",H385),I385),J385)="PE",IF(M385="",IF(L385="",IF(K385="","",K385),L385),M385)="PE",IF(P385="",IF(O385="",IF(N385="","",N385),O385),P385)="PE")=TRUE,"PE",IF(AND(IF(G385="",IF(F385="",IF(E385="","",E385),F385),G385)="",IF(J385="",IF(I385="",IF(H385="","",H385),I385),J385)="",IF(M385="",IF(L385="",IF(K385="","",K385),L385),M385)="",IF(P385="",IF(O385="",IF(N385="","",N385),O385),P385)="")=TRUE,"","P")))</f>
        <v>P</v>
      </c>
      <c r="R385" s="73"/>
      <c r="S385" s="73"/>
      <c r="Z385" s="38"/>
      <c r="AA385" s="38"/>
      <c r="AB385" s="38"/>
      <c r="AC385" s="38"/>
      <c r="AD385" s="38"/>
      <c r="AE385" s="38"/>
      <c r="AF385" s="38"/>
      <c r="AG385" s="38"/>
    </row>
    <row r="386" spans="1:33" ht="75" hidden="1" outlineLevel="1">
      <c r="A386" s="62" t="str">
        <f>IF(OR(C386="",D386=""),"",$D$3&amp;"_"&amp;ROW()-14-COUNTBLANK($D$14:D386))</f>
        <v>BCTT_325</v>
      </c>
      <c r="B386" s="63" t="s">
        <v>163</v>
      </c>
      <c r="C386" s="21" t="s">
        <v>468</v>
      </c>
      <c r="D386" s="21" t="s">
        <v>459</v>
      </c>
      <c r="E386" s="18" t="s">
        <v>1666</v>
      </c>
      <c r="F386" s="18"/>
      <c r="G386" s="18"/>
      <c r="H386" s="18"/>
      <c r="I386" s="18"/>
      <c r="J386" s="18"/>
      <c r="K386" s="18"/>
      <c r="L386" s="18"/>
      <c r="M386" s="18"/>
      <c r="N386" s="18"/>
      <c r="O386" s="18"/>
      <c r="P386" s="18"/>
      <c r="Q386" s="61" t="str">
        <f t="shared" si="46"/>
        <v>P</v>
      </c>
      <c r="R386" s="73"/>
      <c r="S386" s="73"/>
      <c r="Z386" s="38"/>
      <c r="AA386" s="38"/>
      <c r="AB386" s="38"/>
      <c r="AC386" s="38"/>
      <c r="AD386" s="38"/>
      <c r="AE386" s="38"/>
      <c r="AF386" s="38"/>
      <c r="AG386" s="38"/>
    </row>
    <row r="387" spans="1:33" ht="76.5" hidden="1" customHeight="1" outlineLevel="1">
      <c r="A387" s="62" t="str">
        <f>IF(OR(C387="",D387=""),"",$D$3&amp;"_"&amp;ROW()-14-COUNTBLANK($D$14:D387))</f>
        <v>BCTT_326</v>
      </c>
      <c r="B387" s="63" t="s">
        <v>619</v>
      </c>
      <c r="C387" s="21" t="s">
        <v>473</v>
      </c>
      <c r="D387" s="21" t="s">
        <v>459</v>
      </c>
      <c r="E387" s="18" t="s">
        <v>1666</v>
      </c>
      <c r="F387" s="17"/>
      <c r="G387" s="17"/>
      <c r="H387" s="17"/>
      <c r="I387" s="17"/>
      <c r="J387" s="17"/>
      <c r="K387" s="17"/>
      <c r="L387" s="17"/>
      <c r="M387" s="17"/>
      <c r="N387" s="17"/>
      <c r="O387" s="17"/>
      <c r="P387" s="17"/>
      <c r="Q387" s="60" t="str">
        <f>IF(OR(IF(G387="",IF(F387="",IF(E387="","",E387),F387),G387)="F",IF(J387="",IF(I387="",IF(H387="","",H387),I387),J387)="F",IF(M387="",IF(L387="",IF(K387="","",K387),L387),M387)="F",IF(P387="",IF(O387="",IF(N387="","",N387),O387),P387)="F")=TRUE,"F",IF(OR(IF(G387="",IF(F387="",IF(E387="","",E387),F387),G387)="PE",IF(J387="",IF(I387="",IF(H387="","",H387),I387),J387)="PE",IF(M387="",IF(L387="",IF(K387="","",K387),L387),M387)="PE",IF(P387="",IF(O387="",IF(N387="","",N387),O387),P387)="PE")=TRUE,"PE",IF(AND(IF(G387="",IF(F387="",IF(E387="","",E387),F387),G387)="",IF(J387="",IF(I387="",IF(H387="","",H387),I387),J387)="",IF(M387="",IF(L387="",IF(K387="","",K387),L387),M387)="",IF(P387="",IF(O387="",IF(N387="","",N387),O387),P387)="")=TRUE,"","P")))</f>
        <v>P</v>
      </c>
      <c r="R387" s="73"/>
      <c r="S387" s="73"/>
      <c r="Z387" s="38"/>
      <c r="AA387" s="38"/>
      <c r="AB387" s="38"/>
      <c r="AC387" s="38"/>
      <c r="AD387" s="38"/>
      <c r="AE387" s="38"/>
      <c r="AF387" s="38"/>
      <c r="AG387" s="38"/>
    </row>
    <row r="388" spans="1:33" ht="60" hidden="1" outlineLevel="1">
      <c r="A388" s="62" t="str">
        <f>IF(OR(C388="",D388=""),"",$D$3&amp;"_"&amp;ROW()-14-COUNTBLANK($D$14:D388))</f>
        <v>BCTT_327</v>
      </c>
      <c r="B388" s="63" t="s">
        <v>620</v>
      </c>
      <c r="C388" s="21" t="s">
        <v>600</v>
      </c>
      <c r="D388" s="21" t="s">
        <v>459</v>
      </c>
      <c r="E388" s="18" t="s">
        <v>1666</v>
      </c>
      <c r="F388" s="18"/>
      <c r="G388" s="18"/>
      <c r="H388" s="18"/>
      <c r="I388" s="18"/>
      <c r="J388" s="18"/>
      <c r="K388" s="18"/>
      <c r="L388" s="18"/>
      <c r="M388" s="18"/>
      <c r="N388" s="18"/>
      <c r="O388" s="18"/>
      <c r="P388" s="18"/>
      <c r="Q388" s="60" t="str">
        <f t="shared" ref="Q388:Q391" si="47">IF(OR(IF(G388="",IF(F388="",IF(E388="","",E388),F388),G388)="F",IF(J388="",IF(I388="",IF(H388="","",H388),I388),J388)="F",IF(M388="",IF(L388="",IF(K388="","",K388),L388),M388)="F",IF(P388="",IF(O388="",IF(N388="","",N388),O388),P388)="F")=TRUE,"F",IF(OR(IF(G388="",IF(F388="",IF(E388="","",E388),F388),G388)="PE",IF(J388="",IF(I388="",IF(H388="","",H388),I388),J388)="PE",IF(M388="",IF(L388="",IF(K388="","",K388),L388),M388)="PE",IF(P388="",IF(O388="",IF(N388="","",N388),O388),P388)="PE")=TRUE,"PE",IF(AND(IF(G388="",IF(F388="",IF(E388="","",E388),F388),G388)="",IF(J388="",IF(I388="",IF(H388="","",H388),I388),J388)="",IF(M388="",IF(L388="",IF(K388="","",K388),L388),M388)="",IF(P388="",IF(O388="",IF(N388="","",N388),O388),P388)="")=TRUE,"","P")))</f>
        <v>P</v>
      </c>
      <c r="R388" s="73"/>
      <c r="S388" s="73"/>
      <c r="Z388" s="38"/>
      <c r="AA388" s="38"/>
      <c r="AB388" s="38"/>
      <c r="AC388" s="38"/>
      <c r="AD388" s="38"/>
      <c r="AE388" s="38"/>
      <c r="AF388" s="38"/>
      <c r="AG388" s="38"/>
    </row>
    <row r="389" spans="1:33" ht="60" hidden="1" outlineLevel="1">
      <c r="A389" s="62" t="str">
        <f>IF(OR(C389="",D389=""),"",$D$3&amp;"_"&amp;ROW()-14-COUNTBLANK($D$14:D389))</f>
        <v>BCTT_328</v>
      </c>
      <c r="B389" s="63" t="s">
        <v>622</v>
      </c>
      <c r="C389" s="21" t="s">
        <v>599</v>
      </c>
      <c r="D389" s="21" t="s">
        <v>621</v>
      </c>
      <c r="E389" s="18" t="s">
        <v>1666</v>
      </c>
      <c r="F389" s="18"/>
      <c r="G389" s="18"/>
      <c r="H389" s="18"/>
      <c r="I389" s="18"/>
      <c r="J389" s="18"/>
      <c r="K389" s="18"/>
      <c r="L389" s="18"/>
      <c r="M389" s="18"/>
      <c r="N389" s="18"/>
      <c r="O389" s="18"/>
      <c r="P389" s="18"/>
      <c r="Q389" s="60" t="str">
        <f t="shared" si="47"/>
        <v>P</v>
      </c>
      <c r="R389" s="73"/>
      <c r="S389" s="73"/>
      <c r="Z389" s="38"/>
      <c r="AA389" s="38"/>
      <c r="AB389" s="38"/>
      <c r="AC389" s="38"/>
      <c r="AD389" s="38"/>
      <c r="AE389" s="38"/>
      <c r="AF389" s="38"/>
      <c r="AG389" s="38"/>
    </row>
    <row r="390" spans="1:33" ht="120" hidden="1" outlineLevel="1">
      <c r="A390" s="62" t="str">
        <f>IF(OR(C390="",D390=""),"",$D$3&amp;"_"&amp;ROW()-14-COUNTBLANK($D$14:D390))</f>
        <v>BCTT_329</v>
      </c>
      <c r="B390" s="21" t="s">
        <v>460</v>
      </c>
      <c r="C390" s="21" t="s">
        <v>462</v>
      </c>
      <c r="D390" s="21" t="s">
        <v>621</v>
      </c>
      <c r="E390" s="18" t="s">
        <v>1666</v>
      </c>
      <c r="F390" s="18"/>
      <c r="G390" s="18"/>
      <c r="H390" s="18"/>
      <c r="I390" s="18"/>
      <c r="J390" s="18"/>
      <c r="K390" s="18"/>
      <c r="L390" s="18"/>
      <c r="M390" s="18"/>
      <c r="N390" s="18"/>
      <c r="O390" s="18"/>
      <c r="P390" s="18"/>
      <c r="Q390" s="60" t="str">
        <f t="shared" si="47"/>
        <v>P</v>
      </c>
      <c r="R390" s="73"/>
      <c r="S390" s="73"/>
      <c r="Z390" s="38"/>
      <c r="AA390" s="38"/>
      <c r="AB390" s="38"/>
      <c r="AC390" s="38"/>
      <c r="AD390" s="38"/>
      <c r="AE390" s="38"/>
      <c r="AF390" s="38"/>
      <c r="AG390" s="38"/>
    </row>
    <row r="391" spans="1:33" ht="90" hidden="1" outlineLevel="1">
      <c r="A391" s="62" t="str">
        <f>IF(OR(C391="",D391=""),"",$D$3&amp;"_"&amp;ROW()-14-COUNTBLANK($D$14:D391))</f>
        <v>BCTT_330</v>
      </c>
      <c r="B391" s="63" t="s">
        <v>81</v>
      </c>
      <c r="C391" s="21" t="s">
        <v>466</v>
      </c>
      <c r="D391" s="21" t="s">
        <v>621</v>
      </c>
      <c r="E391" s="18" t="s">
        <v>1666</v>
      </c>
      <c r="F391" s="18"/>
      <c r="G391" s="18"/>
      <c r="H391" s="18"/>
      <c r="I391" s="18"/>
      <c r="J391" s="18"/>
      <c r="K391" s="18"/>
      <c r="L391" s="18"/>
      <c r="M391" s="18"/>
      <c r="N391" s="18"/>
      <c r="O391" s="18"/>
      <c r="P391" s="18"/>
      <c r="Q391" s="60" t="str">
        <f t="shared" si="47"/>
        <v>P</v>
      </c>
      <c r="R391" s="73"/>
      <c r="S391" s="73"/>
      <c r="Z391" s="38"/>
      <c r="AA391" s="38"/>
      <c r="AB391" s="38"/>
      <c r="AC391" s="38"/>
      <c r="AD391" s="38"/>
      <c r="AE391" s="38"/>
      <c r="AF391" s="38"/>
      <c r="AG391" s="38"/>
    </row>
    <row r="392" spans="1:33" ht="75" hidden="1" outlineLevel="1">
      <c r="A392" s="62" t="str">
        <f>IF(OR(C392="",D392=""),"",$D$3&amp;"_"&amp;ROW()-14-COUNTBLANK($D$14:D392))</f>
        <v>BCTT_331</v>
      </c>
      <c r="B392" s="21" t="s">
        <v>61</v>
      </c>
      <c r="C392" s="21" t="s">
        <v>453</v>
      </c>
      <c r="D392" s="21" t="s">
        <v>621</v>
      </c>
      <c r="E392" s="18" t="s">
        <v>1666</v>
      </c>
      <c r="F392" s="18"/>
      <c r="G392" s="18"/>
      <c r="H392" s="18"/>
      <c r="I392" s="18"/>
      <c r="J392" s="18"/>
      <c r="K392" s="18"/>
      <c r="L392" s="18"/>
      <c r="M392" s="18"/>
      <c r="N392" s="18"/>
      <c r="O392" s="18"/>
      <c r="P392" s="18"/>
      <c r="Q392" s="61" t="str">
        <f t="shared" ref="Q392:Q408" si="48">IF(OR(IF(G392="",IF(F392="",IF(E392="","",E392),F392),G392)="F",IF(J392="",IF(I392="",IF(H392="","",H392),I392),J392)="F",IF(M392="",IF(L392="",IF(K392="","",K392),L392),M392)="F",IF(P392="",IF(O392="",IF(N392="","",N392),O392),P392)="F")=TRUE,"F",IF(OR(IF(G392="",IF(F392="",IF(E392="","",E392),F392),G392)="PE",IF(J392="",IF(I392="",IF(H392="","",H392),I392),J392)="PE",IF(M392="",IF(L392="",IF(K392="","",K392),L392),M392)="PE",IF(P392="",IF(O392="",IF(N392="","",N392),O392),P392)="PE")=TRUE,"PE",IF(AND(IF(G392="",IF(F392="",IF(E392="","",E392),F392),G392)="",IF(J392="",IF(I392="",IF(H392="","",H392),I392),J392)="",IF(M392="",IF(L392="",IF(K392="","",K392),L392),M392)="",IF(P392="",IF(O392="",IF(N392="","",N392),O392),P392)="")=TRUE,"","P")))</f>
        <v>P</v>
      </c>
      <c r="R392" s="73"/>
      <c r="S392" s="73"/>
      <c r="Z392" s="38"/>
      <c r="AA392" s="38"/>
      <c r="AB392" s="38"/>
      <c r="AC392" s="38"/>
      <c r="AD392" s="38"/>
      <c r="AE392" s="38"/>
      <c r="AF392" s="38"/>
      <c r="AG392" s="38"/>
    </row>
    <row r="393" spans="1:33" ht="45" hidden="1" outlineLevel="1">
      <c r="A393" s="62" t="str">
        <f>IF(OR(C393="",D393=""),"",$D$3&amp;"_"&amp;ROW()-14-COUNTBLANK($D$14:D393))</f>
        <v>BCTT_332</v>
      </c>
      <c r="B393" s="24" t="s">
        <v>65</v>
      </c>
      <c r="C393" s="24" t="s">
        <v>1815</v>
      </c>
      <c r="D393" s="24" t="s">
        <v>1816</v>
      </c>
      <c r="E393" s="18" t="s">
        <v>1666</v>
      </c>
      <c r="F393" s="18"/>
      <c r="G393" s="18"/>
      <c r="H393" s="18"/>
      <c r="I393" s="18"/>
      <c r="J393" s="18"/>
      <c r="K393" s="18"/>
      <c r="L393" s="18"/>
      <c r="M393" s="18"/>
      <c r="N393" s="18"/>
      <c r="O393" s="18"/>
      <c r="P393" s="18"/>
      <c r="Q393" s="61" t="str">
        <f t="shared" si="48"/>
        <v>P</v>
      </c>
      <c r="R393" s="73"/>
      <c r="S393" s="73"/>
      <c r="Z393" s="38"/>
      <c r="AA393" s="38"/>
      <c r="AB393" s="38"/>
      <c r="AC393" s="38"/>
      <c r="AD393" s="38"/>
      <c r="AE393" s="38"/>
      <c r="AF393" s="38"/>
      <c r="AG393" s="38"/>
    </row>
    <row r="394" spans="1:33" s="29" customFormat="1" ht="45" hidden="1" outlineLevel="1">
      <c r="A394" s="62" t="str">
        <f>IF(OR(C394="",D394=""),"",$D$3&amp;"_"&amp;ROW()-14-COUNTBLANK($D$14:D394))</f>
        <v>BCTT_333</v>
      </c>
      <c r="B394" s="24" t="s">
        <v>122</v>
      </c>
      <c r="C394" s="24" t="s">
        <v>465</v>
      </c>
      <c r="D394" s="24" t="s">
        <v>623</v>
      </c>
      <c r="E394" s="18" t="s">
        <v>1666</v>
      </c>
      <c r="F394" s="17"/>
      <c r="G394" s="17"/>
      <c r="H394" s="17"/>
      <c r="I394" s="17"/>
      <c r="J394" s="17"/>
      <c r="K394" s="17"/>
      <c r="L394" s="17"/>
      <c r="M394" s="17"/>
      <c r="N394" s="17"/>
      <c r="O394" s="17"/>
      <c r="P394" s="17"/>
      <c r="Q394" s="61" t="str">
        <f t="shared" si="48"/>
        <v>P</v>
      </c>
      <c r="R394" s="82"/>
      <c r="S394" s="82"/>
      <c r="Z394" s="50"/>
      <c r="AA394" s="50"/>
      <c r="AB394" s="50"/>
      <c r="AC394" s="50"/>
      <c r="AD394" s="50"/>
      <c r="AE394" s="50"/>
      <c r="AF394" s="50"/>
      <c r="AG394" s="50"/>
    </row>
    <row r="395" spans="1:33" ht="75" hidden="1" outlineLevel="1">
      <c r="A395" s="62" t="str">
        <f>IF(OR(C395="",D395=""),"",$D$3&amp;"_"&amp;ROW()-14-COUNTBLANK($D$14:D395))</f>
        <v>BCTT_334</v>
      </c>
      <c r="B395" s="70" t="s">
        <v>78</v>
      </c>
      <c r="C395" s="70" t="s">
        <v>605</v>
      </c>
      <c r="D395" s="70" t="s">
        <v>606</v>
      </c>
      <c r="E395" s="18" t="s">
        <v>1666</v>
      </c>
      <c r="F395" s="18"/>
      <c r="G395" s="18"/>
      <c r="H395" s="18"/>
      <c r="I395" s="18"/>
      <c r="J395" s="18"/>
      <c r="K395" s="18"/>
      <c r="L395" s="18"/>
      <c r="M395" s="18"/>
      <c r="N395" s="18"/>
      <c r="O395" s="18"/>
      <c r="P395" s="18"/>
      <c r="Q395" s="61" t="str">
        <f t="shared" si="48"/>
        <v>P</v>
      </c>
      <c r="R395" s="73"/>
      <c r="S395" s="73"/>
      <c r="Z395" s="38"/>
      <c r="AA395" s="38"/>
      <c r="AB395" s="38"/>
      <c r="AC395" s="38"/>
      <c r="AD395" s="38"/>
      <c r="AE395" s="38"/>
      <c r="AF395" s="38"/>
      <c r="AG395" s="38"/>
    </row>
    <row r="396" spans="1:33" ht="45" hidden="1" outlineLevel="1">
      <c r="A396" s="62" t="str">
        <f>IF(OR(C396="",D396=""),"",$D$3&amp;"_"&amp;ROW()-14-COUNTBLANK($D$14:D396))</f>
        <v>BCTT_335</v>
      </c>
      <c r="B396" s="21" t="s">
        <v>79</v>
      </c>
      <c r="C396" s="21" t="s">
        <v>624</v>
      </c>
      <c r="D396" s="21" t="s">
        <v>80</v>
      </c>
      <c r="E396" s="18" t="s">
        <v>1666</v>
      </c>
      <c r="F396" s="18"/>
      <c r="G396" s="18"/>
      <c r="H396" s="18"/>
      <c r="I396" s="18"/>
      <c r="J396" s="18"/>
      <c r="K396" s="18"/>
      <c r="L396" s="18"/>
      <c r="M396" s="18"/>
      <c r="N396" s="18"/>
      <c r="O396" s="18"/>
      <c r="P396" s="18"/>
      <c r="Q396" s="61" t="str">
        <f t="shared" si="48"/>
        <v>P</v>
      </c>
      <c r="R396" s="73"/>
      <c r="S396" s="73"/>
      <c r="Z396" s="38"/>
      <c r="AA396" s="38"/>
      <c r="AB396" s="38"/>
      <c r="AC396" s="38"/>
      <c r="AD396" s="38"/>
      <c r="AE396" s="38"/>
      <c r="AF396" s="38"/>
      <c r="AG396" s="38"/>
    </row>
    <row r="397" spans="1:33" ht="60" hidden="1" outlineLevel="1">
      <c r="A397" s="62" t="str">
        <f>IF(OR(C397="",D397=""),"",$D$3&amp;"_"&amp;ROW()-14-COUNTBLANK($D$14:D397))</f>
        <v>BCTT_336</v>
      </c>
      <c r="B397" s="21" t="s">
        <v>625</v>
      </c>
      <c r="C397" s="21" t="s">
        <v>626</v>
      </c>
      <c r="D397" s="21" t="s">
        <v>480</v>
      </c>
      <c r="E397" s="18" t="s">
        <v>1666</v>
      </c>
      <c r="F397" s="18"/>
      <c r="G397" s="18"/>
      <c r="H397" s="18"/>
      <c r="I397" s="18"/>
      <c r="J397" s="18"/>
      <c r="K397" s="18"/>
      <c r="L397" s="18"/>
      <c r="M397" s="18"/>
      <c r="N397" s="18"/>
      <c r="O397" s="18"/>
      <c r="P397" s="18"/>
      <c r="Q397" s="61" t="str">
        <f t="shared" si="48"/>
        <v>P</v>
      </c>
      <c r="R397" s="73"/>
      <c r="S397" s="73"/>
      <c r="Z397" s="38"/>
      <c r="AA397" s="38"/>
      <c r="AB397" s="38"/>
      <c r="AC397" s="38"/>
      <c r="AD397" s="38"/>
      <c r="AE397" s="38"/>
      <c r="AF397" s="38"/>
      <c r="AG397" s="38"/>
    </row>
    <row r="398" spans="1:33" ht="60" hidden="1" outlineLevel="1">
      <c r="A398" s="62" t="str">
        <f>IF(OR(C398="",D398=""),"",$D$3&amp;"_"&amp;ROW()-14-COUNTBLANK($D$14:D398))</f>
        <v>BCTT_337</v>
      </c>
      <c r="B398" s="245" t="s">
        <v>66</v>
      </c>
      <c r="C398" s="21" t="s">
        <v>455</v>
      </c>
      <c r="D398" s="21" t="s">
        <v>621</v>
      </c>
      <c r="E398" s="18" t="s">
        <v>1666</v>
      </c>
      <c r="F398" s="18"/>
      <c r="G398" s="18"/>
      <c r="H398" s="18"/>
      <c r="I398" s="18"/>
      <c r="J398" s="18"/>
      <c r="K398" s="18"/>
      <c r="L398" s="18"/>
      <c r="M398" s="18"/>
      <c r="N398" s="18"/>
      <c r="O398" s="18"/>
      <c r="P398" s="18"/>
      <c r="Q398" s="61" t="str">
        <f t="shared" si="48"/>
        <v>P</v>
      </c>
      <c r="R398" s="73"/>
      <c r="S398" s="73"/>
      <c r="Z398" s="38"/>
      <c r="AA398" s="38"/>
      <c r="AB398" s="38"/>
      <c r="AC398" s="38"/>
      <c r="AD398" s="38"/>
      <c r="AE398" s="38"/>
      <c r="AF398" s="38"/>
      <c r="AG398" s="38"/>
    </row>
    <row r="399" spans="1:33" ht="60" hidden="1" outlineLevel="1">
      <c r="A399" s="62" t="str">
        <f>IF(OR(C399="",D399=""),"",$D$3&amp;"_"&amp;ROW()-14-COUNTBLANK($D$14:D399))</f>
        <v>BCTT_338</v>
      </c>
      <c r="B399" s="210"/>
      <c r="C399" s="21" t="s">
        <v>627</v>
      </c>
      <c r="D399" s="21" t="s">
        <v>621</v>
      </c>
      <c r="E399" s="18" t="s">
        <v>1666</v>
      </c>
      <c r="F399" s="18"/>
      <c r="G399" s="18"/>
      <c r="H399" s="18"/>
      <c r="I399" s="18"/>
      <c r="J399" s="18"/>
      <c r="K399" s="18"/>
      <c r="L399" s="18"/>
      <c r="M399" s="18"/>
      <c r="N399" s="18"/>
      <c r="O399" s="18"/>
      <c r="P399" s="18"/>
      <c r="Q399" s="61" t="str">
        <f t="shared" si="48"/>
        <v>P</v>
      </c>
      <c r="R399" s="73"/>
      <c r="S399" s="73"/>
      <c r="Z399" s="38"/>
      <c r="AA399" s="38"/>
      <c r="AB399" s="38"/>
      <c r="AC399" s="38"/>
      <c r="AD399" s="38"/>
      <c r="AE399" s="38"/>
      <c r="AF399" s="38"/>
      <c r="AG399" s="38"/>
    </row>
    <row r="400" spans="1:33" ht="75" hidden="1" outlineLevel="1">
      <c r="A400" s="62" t="str">
        <f>IF(OR(C400="",D400=""),"",$D$3&amp;"_"&amp;ROW()-14-COUNTBLANK($D$14:D400))</f>
        <v>BCTT_339</v>
      </c>
      <c r="B400" s="210"/>
      <c r="C400" s="21" t="s">
        <v>628</v>
      </c>
      <c r="D400" s="21" t="s">
        <v>459</v>
      </c>
      <c r="E400" s="18" t="s">
        <v>1666</v>
      </c>
      <c r="F400" s="18"/>
      <c r="G400" s="18"/>
      <c r="H400" s="18"/>
      <c r="I400" s="18"/>
      <c r="J400" s="18"/>
      <c r="K400" s="18"/>
      <c r="L400" s="18"/>
      <c r="M400" s="18"/>
      <c r="N400" s="18"/>
      <c r="O400" s="18"/>
      <c r="P400" s="18"/>
      <c r="Q400" s="61" t="str">
        <f t="shared" si="48"/>
        <v>P</v>
      </c>
      <c r="R400" s="73"/>
      <c r="S400" s="73"/>
      <c r="Z400" s="51"/>
      <c r="AA400" s="51"/>
      <c r="AB400" s="51"/>
      <c r="AC400" s="51"/>
      <c r="AD400" s="51"/>
      <c r="AE400" s="51"/>
      <c r="AF400" s="51"/>
      <c r="AG400" s="51"/>
    </row>
    <row r="401" spans="1:33" ht="80.45" hidden="1" customHeight="1" outlineLevel="1" collapsed="1">
      <c r="A401" s="62" t="str">
        <f>IF(OR(C401="",D401=""),"",$D$3&amp;"_"&amp;ROW()-14-COUNTBLANK($D$14:D401))</f>
        <v>BCTT_340</v>
      </c>
      <c r="B401" s="22" t="s">
        <v>528</v>
      </c>
      <c r="C401" s="90" t="s">
        <v>618</v>
      </c>
      <c r="D401" s="16" t="s">
        <v>526</v>
      </c>
      <c r="E401" s="18" t="s">
        <v>1666</v>
      </c>
      <c r="F401" s="17"/>
      <c r="G401" s="17"/>
      <c r="H401" s="17"/>
      <c r="I401" s="17"/>
      <c r="J401" s="17"/>
      <c r="K401" s="17"/>
      <c r="L401" s="17"/>
      <c r="M401" s="17"/>
      <c r="N401" s="17"/>
      <c r="O401" s="17"/>
      <c r="P401" s="17"/>
      <c r="Q401" s="61" t="str">
        <f t="shared" si="48"/>
        <v>P</v>
      </c>
      <c r="R401" s="16"/>
      <c r="S401" s="16"/>
      <c r="T401" s="46"/>
      <c r="U401" s="46"/>
      <c r="V401" s="46"/>
      <c r="W401" s="46"/>
      <c r="X401" s="46"/>
      <c r="Y401" s="46"/>
      <c r="Z401" s="46"/>
      <c r="AA401" s="46"/>
      <c r="AB401" s="46"/>
      <c r="AC401" s="46"/>
      <c r="AD401" s="46"/>
      <c r="AE401" s="46"/>
      <c r="AF401" s="46"/>
      <c r="AG401" s="46"/>
    </row>
    <row r="402" spans="1:33" ht="76.5" hidden="1" customHeight="1" outlineLevel="1">
      <c r="A402" s="62" t="str">
        <f>IF(OR(C402="",D402=""),"",$D$3&amp;"_"&amp;ROW()-14-COUNTBLANK($D$14:D402))</f>
        <v>BCTT_341</v>
      </c>
      <c r="B402" s="63" t="s">
        <v>629</v>
      </c>
      <c r="C402" s="21" t="s">
        <v>630</v>
      </c>
      <c r="D402" s="21" t="s">
        <v>459</v>
      </c>
      <c r="E402" s="18" t="s">
        <v>1666</v>
      </c>
      <c r="F402" s="17"/>
      <c r="G402" s="17"/>
      <c r="H402" s="17"/>
      <c r="I402" s="17"/>
      <c r="J402" s="17"/>
      <c r="K402" s="17"/>
      <c r="L402" s="17"/>
      <c r="M402" s="17"/>
      <c r="N402" s="17"/>
      <c r="O402" s="17"/>
      <c r="P402" s="17"/>
      <c r="Q402" s="61" t="str">
        <f t="shared" si="48"/>
        <v>P</v>
      </c>
      <c r="R402" s="73"/>
      <c r="S402" s="73"/>
      <c r="Z402" s="38"/>
      <c r="AA402" s="38"/>
      <c r="AB402" s="38"/>
      <c r="AC402" s="38"/>
      <c r="AD402" s="38"/>
      <c r="AE402" s="38"/>
      <c r="AF402" s="38"/>
      <c r="AG402" s="38"/>
    </row>
    <row r="403" spans="1:33" ht="60" hidden="1" outlineLevel="1">
      <c r="A403" s="62" t="str">
        <f>IF(OR(C403="",D403=""),"",$D$3&amp;"_"&amp;ROW()-14-COUNTBLANK($D$14:D403))</f>
        <v>BCTT_342</v>
      </c>
      <c r="B403" s="63" t="s">
        <v>631</v>
      </c>
      <c r="C403" s="21" t="s">
        <v>632</v>
      </c>
      <c r="D403" s="21" t="s">
        <v>621</v>
      </c>
      <c r="E403" s="18" t="s">
        <v>1666</v>
      </c>
      <c r="F403" s="18"/>
      <c r="G403" s="18"/>
      <c r="H403" s="18"/>
      <c r="I403" s="18"/>
      <c r="J403" s="18"/>
      <c r="K403" s="18"/>
      <c r="L403" s="18"/>
      <c r="M403" s="18"/>
      <c r="N403" s="18"/>
      <c r="O403" s="18"/>
      <c r="P403" s="18"/>
      <c r="Q403" s="61" t="str">
        <f t="shared" si="48"/>
        <v>P</v>
      </c>
      <c r="R403" s="73"/>
      <c r="S403" s="73"/>
      <c r="Z403" s="38"/>
      <c r="AA403" s="38"/>
      <c r="AB403" s="38"/>
      <c r="AC403" s="38"/>
      <c r="AD403" s="38"/>
      <c r="AE403" s="38"/>
      <c r="AF403" s="38"/>
      <c r="AG403" s="38"/>
    </row>
    <row r="404" spans="1:33" s="29" customFormat="1" ht="30" hidden="1" outlineLevel="1">
      <c r="A404" s="62" t="str">
        <f>IF(OR(C404="",D404=""),"",$D$3&amp;"_"&amp;ROW()-14-COUNTBLANK($D$14:D404))</f>
        <v>BCTT_343</v>
      </c>
      <c r="B404" s="24" t="s">
        <v>122</v>
      </c>
      <c r="C404" s="24" t="s">
        <v>633</v>
      </c>
      <c r="D404" s="24" t="s">
        <v>634</v>
      </c>
      <c r="E404" s="18" t="s">
        <v>1666</v>
      </c>
      <c r="F404" s="17"/>
      <c r="G404" s="17"/>
      <c r="H404" s="17"/>
      <c r="I404" s="17"/>
      <c r="J404" s="17"/>
      <c r="K404" s="17"/>
      <c r="L404" s="17"/>
      <c r="M404" s="17"/>
      <c r="N404" s="17"/>
      <c r="O404" s="17"/>
      <c r="P404" s="17"/>
      <c r="Q404" s="61" t="str">
        <f t="shared" si="48"/>
        <v>P</v>
      </c>
      <c r="R404" s="82"/>
      <c r="S404" s="82"/>
      <c r="Z404" s="50"/>
      <c r="AA404" s="50"/>
      <c r="AB404" s="50"/>
      <c r="AC404" s="50"/>
      <c r="AD404" s="50"/>
      <c r="AE404" s="50"/>
      <c r="AF404" s="50"/>
      <c r="AG404" s="50"/>
    </row>
    <row r="405" spans="1:33" ht="60" hidden="1" outlineLevel="1">
      <c r="A405" s="62" t="str">
        <f>IF(OR(C405="",D405=""),"",$D$3&amp;"_"&amp;ROW()-14-COUNTBLANK($D$14:D405))</f>
        <v>BCTT_344</v>
      </c>
      <c r="B405" s="21" t="s">
        <v>635</v>
      </c>
      <c r="C405" s="21" t="s">
        <v>626</v>
      </c>
      <c r="D405" s="21" t="s">
        <v>480</v>
      </c>
      <c r="E405" s="18" t="s">
        <v>1666</v>
      </c>
      <c r="F405" s="18"/>
      <c r="G405" s="18"/>
      <c r="H405" s="18"/>
      <c r="I405" s="18"/>
      <c r="J405" s="18"/>
      <c r="K405" s="18"/>
      <c r="L405" s="18"/>
      <c r="M405" s="18"/>
      <c r="N405" s="18"/>
      <c r="O405" s="18"/>
      <c r="P405" s="18"/>
      <c r="Q405" s="61" t="str">
        <f t="shared" si="48"/>
        <v>P</v>
      </c>
      <c r="R405" s="73"/>
      <c r="S405" s="73"/>
      <c r="Z405" s="38"/>
      <c r="AA405" s="38"/>
      <c r="AB405" s="38"/>
      <c r="AC405" s="38"/>
      <c r="AD405" s="38"/>
      <c r="AE405" s="38"/>
      <c r="AF405" s="38"/>
      <c r="AG405" s="38"/>
    </row>
    <row r="406" spans="1:33" ht="60" hidden="1" outlineLevel="1">
      <c r="A406" s="62" t="str">
        <f>IF(OR(C406="",D406=""),"",$D$3&amp;"_"&amp;ROW()-14-COUNTBLANK($D$14:D406))</f>
        <v>BCTT_345</v>
      </c>
      <c r="B406" s="245" t="s">
        <v>66</v>
      </c>
      <c r="C406" s="21" t="s">
        <v>455</v>
      </c>
      <c r="D406" s="21" t="s">
        <v>621</v>
      </c>
      <c r="E406" s="18" t="s">
        <v>1666</v>
      </c>
      <c r="F406" s="18"/>
      <c r="G406" s="18"/>
      <c r="H406" s="18"/>
      <c r="I406" s="18"/>
      <c r="J406" s="18"/>
      <c r="K406" s="18"/>
      <c r="L406" s="18"/>
      <c r="M406" s="18"/>
      <c r="N406" s="18"/>
      <c r="O406" s="18"/>
      <c r="P406" s="18"/>
      <c r="Q406" s="61" t="str">
        <f t="shared" si="48"/>
        <v>P</v>
      </c>
      <c r="R406" s="73"/>
      <c r="S406" s="73"/>
      <c r="Z406" s="38"/>
      <c r="AA406" s="38"/>
      <c r="AB406" s="38"/>
      <c r="AC406" s="38"/>
      <c r="AD406" s="38"/>
      <c r="AE406" s="38"/>
      <c r="AF406" s="38"/>
      <c r="AG406" s="38"/>
    </row>
    <row r="407" spans="1:33" ht="60" hidden="1" outlineLevel="1">
      <c r="A407" s="62" t="str">
        <f>IF(OR(C407="",D407=""),"",$D$3&amp;"_"&amp;ROW()-14-COUNTBLANK($D$14:D407))</f>
        <v>BCTT_346</v>
      </c>
      <c r="B407" s="210"/>
      <c r="C407" s="21" t="s">
        <v>636</v>
      </c>
      <c r="D407" s="21" t="s">
        <v>621</v>
      </c>
      <c r="E407" s="18" t="s">
        <v>1666</v>
      </c>
      <c r="F407" s="18"/>
      <c r="G407" s="18"/>
      <c r="H407" s="18"/>
      <c r="I407" s="18"/>
      <c r="J407" s="18"/>
      <c r="K407" s="18"/>
      <c r="L407" s="18"/>
      <c r="M407" s="18"/>
      <c r="N407" s="18"/>
      <c r="O407" s="18"/>
      <c r="P407" s="18"/>
      <c r="Q407" s="61" t="str">
        <f t="shared" si="48"/>
        <v>P</v>
      </c>
      <c r="R407" s="73"/>
      <c r="S407" s="73"/>
      <c r="Z407" s="38"/>
      <c r="AA407" s="38"/>
      <c r="AB407" s="38"/>
      <c r="AC407" s="38"/>
      <c r="AD407" s="38"/>
      <c r="AE407" s="38"/>
      <c r="AF407" s="38"/>
      <c r="AG407" s="38"/>
    </row>
    <row r="408" spans="1:33" ht="75" hidden="1" outlineLevel="1">
      <c r="A408" s="62" t="str">
        <f>IF(OR(C408="",D408=""),"",$D$3&amp;"_"&amp;ROW()-14-COUNTBLANK($D$14:D408))</f>
        <v>BCTT_347</v>
      </c>
      <c r="B408" s="210"/>
      <c r="C408" s="21" t="s">
        <v>637</v>
      </c>
      <c r="D408" s="21" t="s">
        <v>459</v>
      </c>
      <c r="E408" s="18" t="s">
        <v>1666</v>
      </c>
      <c r="F408" s="18"/>
      <c r="G408" s="18"/>
      <c r="H408" s="18"/>
      <c r="I408" s="18"/>
      <c r="J408" s="18"/>
      <c r="K408" s="18"/>
      <c r="L408" s="18"/>
      <c r="M408" s="18"/>
      <c r="N408" s="18"/>
      <c r="O408" s="18"/>
      <c r="P408" s="18"/>
      <c r="Q408" s="61" t="str">
        <f t="shared" si="48"/>
        <v>P</v>
      </c>
      <c r="R408" s="73"/>
      <c r="S408" s="73"/>
      <c r="Z408" s="51"/>
      <c r="AA408" s="51"/>
      <c r="AB408" s="51"/>
      <c r="AC408" s="51"/>
      <c r="AD408" s="51"/>
      <c r="AE408" s="51"/>
      <c r="AF408" s="51"/>
      <c r="AG408" s="51"/>
    </row>
    <row r="409" spans="1:33" ht="25.5" hidden="1" customHeight="1" outlineLevel="1" collapsed="1">
      <c r="A409" s="62" t="str">
        <f>IF(OR(C409="",D409=""),"",$D$3&amp;"_"&amp;ROW()-14-COUNTBLANK($D$14:D409))</f>
        <v/>
      </c>
      <c r="B409" s="232" t="s">
        <v>615</v>
      </c>
      <c r="C409" s="232"/>
      <c r="D409" s="232"/>
      <c r="E409" s="232"/>
      <c r="F409" s="232"/>
      <c r="G409" s="232"/>
      <c r="H409" s="233"/>
      <c r="I409" s="233"/>
      <c r="J409" s="233"/>
      <c r="K409" s="233"/>
      <c r="L409" s="233"/>
      <c r="M409" s="233"/>
      <c r="N409" s="233"/>
      <c r="O409" s="233"/>
      <c r="P409" s="233"/>
      <c r="Q409" s="232"/>
      <c r="R409" s="232"/>
      <c r="S409" s="232"/>
      <c r="T409" s="48"/>
      <c r="U409" s="48"/>
      <c r="V409" s="48"/>
      <c r="W409" s="48"/>
      <c r="X409" s="48"/>
      <c r="Y409" s="48"/>
      <c r="Z409" s="48"/>
      <c r="AA409" s="48"/>
      <c r="AB409" s="48"/>
      <c r="AC409" s="48"/>
      <c r="AD409" s="48"/>
      <c r="AE409" s="48"/>
      <c r="AF409" s="48"/>
      <c r="AG409" s="48"/>
    </row>
    <row r="410" spans="1:33" ht="37.9" hidden="1" customHeight="1" outlineLevel="1">
      <c r="A410" s="62" t="str">
        <f>IF(OR(C410="",D410=""),"",$D$3&amp;"_"&amp;ROW()-14-COUNTBLANK($D$14:D410))</f>
        <v>BCTT_348</v>
      </c>
      <c r="B410" s="63" t="s">
        <v>67</v>
      </c>
      <c r="C410" s="63" t="s">
        <v>452</v>
      </c>
      <c r="D410" s="63" t="s">
        <v>639</v>
      </c>
      <c r="E410" s="18" t="s">
        <v>1666</v>
      </c>
      <c r="F410" s="18"/>
      <c r="G410" s="18"/>
      <c r="H410" s="18"/>
      <c r="I410" s="18"/>
      <c r="J410" s="18"/>
      <c r="K410" s="18"/>
      <c r="L410" s="18"/>
      <c r="M410" s="18"/>
      <c r="N410" s="18"/>
      <c r="O410" s="18"/>
      <c r="P410" s="18"/>
      <c r="Q410" s="61" t="str">
        <f>IF(OR(IF(G410="",IF(F410="",IF(E410="","",E410),F410),G410)="F",IF(J410="",IF(I410="",IF(H410="","",H410),I410),J410)="F",IF(M410="",IF(L410="",IF(K410="","",K410),L410),M410)="F",IF(P410="",IF(O410="",IF(N410="","",N410),O410),P410)="F")=TRUE,"F",IF(OR(IF(G410="",IF(F410="",IF(E410="","",E410),F410),G410)="PE",IF(J410="",IF(I410="",IF(H410="","",H410),I410),J410)="PE",IF(M410="",IF(L410="",IF(K410="","",K410),L410),M410)="PE",IF(P410="",IF(O410="",IF(N410="","",N410),O410),P410)="PE")=TRUE,"PE",IF(AND(IF(G410="",IF(F410="",IF(E410="","",E410),F410),G410)="",IF(J410="",IF(I410="",IF(H410="","",H410),I410),J410)="",IF(M410="",IF(L410="",IF(K410="","",K410),L410),M410)="",IF(P410="",IF(O410="",IF(N410="","",N410),O410),P410)="")=TRUE,"","P")))</f>
        <v>P</v>
      </c>
      <c r="R410" s="73"/>
      <c r="S410" s="73"/>
      <c r="Z410" s="38"/>
      <c r="AA410" s="38"/>
      <c r="AB410" s="38"/>
      <c r="AC410" s="38"/>
      <c r="AD410" s="38"/>
      <c r="AE410" s="38"/>
      <c r="AF410" s="38"/>
      <c r="AG410" s="38"/>
    </row>
    <row r="411" spans="1:33" ht="30" hidden="1" outlineLevel="1">
      <c r="A411" s="62" t="str">
        <f>IF(OR(C411="",D411=""),"",$D$3&amp;"_"&amp;ROW()-14-COUNTBLANK($D$14:D411))</f>
        <v>BCTT_349</v>
      </c>
      <c r="B411" s="63" t="s">
        <v>70</v>
      </c>
      <c r="C411" s="63" t="s">
        <v>457</v>
      </c>
      <c r="D411" s="21" t="s">
        <v>640</v>
      </c>
      <c r="E411" s="18" t="s">
        <v>1666</v>
      </c>
      <c r="F411" s="18"/>
      <c r="G411" s="18"/>
      <c r="H411" s="18"/>
      <c r="I411" s="18"/>
      <c r="J411" s="18"/>
      <c r="K411" s="18"/>
      <c r="L411" s="18"/>
      <c r="M411" s="18"/>
      <c r="N411" s="18"/>
      <c r="O411" s="18"/>
      <c r="P411" s="18"/>
      <c r="Q411" s="61" t="str">
        <f t="shared" ref="Q411:Q412" si="49">IF(OR(IF(G411="",IF(F411="",IF(E411="","",E411),F411),G411)="F",IF(J411="",IF(I411="",IF(H411="","",H411),I411),J411)="F",IF(M411="",IF(L411="",IF(K411="","",K411),L411),M411)="F",IF(P411="",IF(O411="",IF(N411="","",N411),O411),P411)="F")=TRUE,"F",IF(OR(IF(G411="",IF(F411="",IF(E411="","",E411),F411),G411)="PE",IF(J411="",IF(I411="",IF(H411="","",H411),I411),J411)="PE",IF(M411="",IF(L411="",IF(K411="","",K411),L411),M411)="PE",IF(P411="",IF(O411="",IF(N411="","",N411),O411),P411)="PE")=TRUE,"PE",IF(AND(IF(G411="",IF(F411="",IF(E411="","",E411),F411),G411)="",IF(J411="",IF(I411="",IF(H411="","",H411),I411),J411)="",IF(M411="",IF(L411="",IF(K411="","",K411),L411),M411)="",IF(P411="",IF(O411="",IF(N411="","",N411),O411),P411)="")=TRUE,"","P")))</f>
        <v>P</v>
      </c>
      <c r="R411" s="73"/>
      <c r="S411" s="73"/>
      <c r="Z411" s="38"/>
      <c r="AA411" s="38"/>
      <c r="AB411" s="38"/>
      <c r="AC411" s="38"/>
      <c r="AD411" s="38"/>
      <c r="AE411" s="38"/>
      <c r="AF411" s="38"/>
      <c r="AG411" s="38"/>
    </row>
    <row r="412" spans="1:33" ht="75" hidden="1" outlineLevel="1">
      <c r="A412" s="62" t="str">
        <f>IF(OR(C412="",D412=""),"",$D$3&amp;"_"&amp;ROW()-14-COUNTBLANK($D$14:D412))</f>
        <v>BCTT_350</v>
      </c>
      <c r="B412" s="63" t="s">
        <v>163</v>
      </c>
      <c r="C412" s="21" t="s">
        <v>468</v>
      </c>
      <c r="D412" s="21" t="s">
        <v>459</v>
      </c>
      <c r="E412" s="18" t="s">
        <v>1666</v>
      </c>
      <c r="F412" s="18"/>
      <c r="G412" s="18"/>
      <c r="H412" s="18"/>
      <c r="I412" s="18"/>
      <c r="J412" s="18"/>
      <c r="K412" s="18"/>
      <c r="L412" s="18"/>
      <c r="M412" s="18"/>
      <c r="N412" s="18"/>
      <c r="O412" s="18"/>
      <c r="P412" s="18"/>
      <c r="Q412" s="61" t="str">
        <f t="shared" si="49"/>
        <v>P</v>
      </c>
      <c r="R412" s="73"/>
      <c r="S412" s="73"/>
      <c r="Z412" s="38"/>
      <c r="AA412" s="38"/>
      <c r="AB412" s="38"/>
      <c r="AC412" s="38"/>
      <c r="AD412" s="38"/>
      <c r="AE412" s="38"/>
      <c r="AF412" s="38"/>
      <c r="AG412" s="38"/>
    </row>
    <row r="413" spans="1:33" ht="76.5" hidden="1" customHeight="1" outlineLevel="1">
      <c r="A413" s="62" t="str">
        <f>IF(OR(C413="",D413=""),"",$D$3&amp;"_"&amp;ROW()-14-COUNTBLANK($D$14:D413))</f>
        <v>BCTT_351</v>
      </c>
      <c r="B413" s="63" t="s">
        <v>641</v>
      </c>
      <c r="C413" s="21" t="s">
        <v>473</v>
      </c>
      <c r="D413" s="21" t="s">
        <v>459</v>
      </c>
      <c r="E413" s="18" t="s">
        <v>1666</v>
      </c>
      <c r="F413" s="17"/>
      <c r="G413" s="17"/>
      <c r="H413" s="17"/>
      <c r="I413" s="17"/>
      <c r="J413" s="17"/>
      <c r="K413" s="17"/>
      <c r="L413" s="17"/>
      <c r="M413" s="17"/>
      <c r="N413" s="17"/>
      <c r="O413" s="17"/>
      <c r="P413" s="17"/>
      <c r="Q413" s="60" t="str">
        <f>IF(OR(IF(G413="",IF(F413="",IF(E413="","",E413),F413),G413)="F",IF(J413="",IF(I413="",IF(H413="","",H413),I413),J413)="F",IF(M413="",IF(L413="",IF(K413="","",K413),L413),M413)="F",IF(P413="",IF(O413="",IF(N413="","",N413),O413),P413)="F")=TRUE,"F",IF(OR(IF(G413="",IF(F413="",IF(E413="","",E413),F413),G413)="PE",IF(J413="",IF(I413="",IF(H413="","",H413),I413),J413)="PE",IF(M413="",IF(L413="",IF(K413="","",K413),L413),M413)="PE",IF(P413="",IF(O413="",IF(N413="","",N413),O413),P413)="PE")=TRUE,"PE",IF(AND(IF(G413="",IF(F413="",IF(E413="","",E413),F413),G413)="",IF(J413="",IF(I413="",IF(H413="","",H413),I413),J413)="",IF(M413="",IF(L413="",IF(K413="","",K413),L413),M413)="",IF(P413="",IF(O413="",IF(N413="","",N413),O413),P413)="")=TRUE,"","P")))</f>
        <v>P</v>
      </c>
      <c r="R413" s="73"/>
      <c r="S413" s="73"/>
      <c r="Z413" s="38"/>
      <c r="AA413" s="38"/>
      <c r="AB413" s="38"/>
      <c r="AC413" s="38"/>
      <c r="AD413" s="38"/>
      <c r="AE413" s="38"/>
      <c r="AF413" s="38"/>
      <c r="AG413" s="38"/>
    </row>
    <row r="414" spans="1:33" ht="60" hidden="1" outlineLevel="1">
      <c r="A414" s="62" t="str">
        <f>IF(OR(C414="",D414=""),"",$D$3&amp;"_"&amp;ROW()-14-COUNTBLANK($D$14:D414))</f>
        <v>BCTT_352</v>
      </c>
      <c r="B414" s="63" t="s">
        <v>642</v>
      </c>
      <c r="C414" s="21" t="s">
        <v>599</v>
      </c>
      <c r="D414" s="21" t="s">
        <v>621</v>
      </c>
      <c r="E414" s="18" t="s">
        <v>1666</v>
      </c>
      <c r="F414" s="18"/>
      <c r="G414" s="18"/>
      <c r="H414" s="18"/>
      <c r="I414" s="18"/>
      <c r="J414" s="18"/>
      <c r="K414" s="18"/>
      <c r="L414" s="18"/>
      <c r="M414" s="18"/>
      <c r="N414" s="18"/>
      <c r="O414" s="18"/>
      <c r="P414" s="18"/>
      <c r="Q414" s="60" t="str">
        <f>IF(OR(IF(G414="",IF(F414="",IF(E414="","",E414),F414),G414)="F",IF(J414="",IF(I414="",IF(H414="","",H414),I414),J414)="F",IF(M414="",IF(L414="",IF(K414="","",K414),L414),M414)="F",IF(P414="",IF(O414="",IF(N414="","",N414),O414),P414)="F")=TRUE,"F",IF(OR(IF(G414="",IF(F414="",IF(E414="","",E414),F414),G414)="PE",IF(J414="",IF(I414="",IF(H414="","",H414),I414),J414)="PE",IF(M414="",IF(L414="",IF(K414="","",K414),L414),M414)="PE",IF(P414="",IF(O414="",IF(N414="","",N414),O414),P414)="PE")=TRUE,"PE",IF(AND(IF(G414="",IF(F414="",IF(E414="","",E414),F414),G414)="",IF(J414="",IF(I414="",IF(H414="","",H414),I414),J414)="",IF(M414="",IF(L414="",IF(K414="","",K414),L414),M414)="",IF(P414="",IF(O414="",IF(N414="","",N414),O414),P414)="")=TRUE,"","P")))</f>
        <v>P</v>
      </c>
      <c r="R414" s="73"/>
      <c r="S414" s="73"/>
      <c r="Z414" s="38"/>
      <c r="AA414" s="38"/>
      <c r="AB414" s="38"/>
      <c r="AC414" s="38"/>
      <c r="AD414" s="38"/>
      <c r="AE414" s="38"/>
      <c r="AF414" s="38"/>
      <c r="AG414" s="38"/>
    </row>
    <row r="415" spans="1:33" ht="120" hidden="1" outlineLevel="1">
      <c r="A415" s="62" t="str">
        <f>IF(OR(C415="",D415=""),"",$D$3&amp;"_"&amp;ROW()-14-COUNTBLANK($D$14:D415))</f>
        <v>BCTT_353</v>
      </c>
      <c r="B415" s="21" t="s">
        <v>460</v>
      </c>
      <c r="C415" s="21" t="s">
        <v>462</v>
      </c>
      <c r="D415" s="21" t="s">
        <v>621</v>
      </c>
      <c r="E415" s="18" t="s">
        <v>1666</v>
      </c>
      <c r="F415" s="18"/>
      <c r="G415" s="18"/>
      <c r="H415" s="18"/>
      <c r="I415" s="18"/>
      <c r="J415" s="18"/>
      <c r="K415" s="18"/>
      <c r="L415" s="18"/>
      <c r="M415" s="18"/>
      <c r="N415" s="18"/>
      <c r="O415" s="18"/>
      <c r="P415" s="18"/>
      <c r="Q415" s="61" t="str">
        <f t="shared" ref="Q415:Q419" si="50">IF(OR(IF(G415="",IF(F415="",IF(E415="","",E415),F415),G415)="F",IF(J415="",IF(I415="",IF(H415="","",H415),I415),J415)="F",IF(M415="",IF(L415="",IF(K415="","",K415),L415),M415)="F",IF(P415="",IF(O415="",IF(N415="","",N415),O415),P415)="F")=TRUE,"F",IF(OR(IF(G415="",IF(F415="",IF(E415="","",E415),F415),G415)="PE",IF(J415="",IF(I415="",IF(H415="","",H415),I415),J415)="PE",IF(M415="",IF(L415="",IF(K415="","",K415),L415),M415)="PE",IF(P415="",IF(O415="",IF(N415="","",N415),O415),P415)="PE")=TRUE,"PE",IF(AND(IF(G415="",IF(F415="",IF(E415="","",E415),F415),G415)="",IF(J415="",IF(I415="",IF(H415="","",H415),I415),J415)="",IF(M415="",IF(L415="",IF(K415="","",K415),L415),M415)="",IF(P415="",IF(O415="",IF(N415="","",N415),O415),P415)="")=TRUE,"","P")))</f>
        <v>P</v>
      </c>
      <c r="R415" s="73"/>
      <c r="S415" s="73"/>
      <c r="Z415" s="38"/>
      <c r="AA415" s="38"/>
      <c r="AB415" s="38"/>
      <c r="AC415" s="38"/>
      <c r="AD415" s="38"/>
      <c r="AE415" s="38"/>
      <c r="AF415" s="38"/>
      <c r="AG415" s="38"/>
    </row>
    <row r="416" spans="1:33" ht="90" hidden="1" outlineLevel="1">
      <c r="A416" s="62" t="str">
        <f>IF(OR(C416="",D416=""),"",$D$3&amp;"_"&amp;ROW()-14-COUNTBLANK($D$14:D416))</f>
        <v>BCTT_354</v>
      </c>
      <c r="B416" s="63" t="s">
        <v>81</v>
      </c>
      <c r="C416" s="21" t="s">
        <v>466</v>
      </c>
      <c r="D416" s="21" t="s">
        <v>621</v>
      </c>
      <c r="E416" s="18" t="s">
        <v>1666</v>
      </c>
      <c r="F416" s="18"/>
      <c r="G416" s="18"/>
      <c r="H416" s="18"/>
      <c r="I416" s="18"/>
      <c r="J416" s="18"/>
      <c r="K416" s="18"/>
      <c r="L416" s="18"/>
      <c r="M416" s="18"/>
      <c r="N416" s="18"/>
      <c r="O416" s="18"/>
      <c r="P416" s="18"/>
      <c r="Q416" s="61" t="str">
        <f t="shared" si="50"/>
        <v>P</v>
      </c>
      <c r="R416" s="73"/>
      <c r="S416" s="73"/>
      <c r="Z416" s="38"/>
      <c r="AA416" s="38"/>
      <c r="AB416" s="38"/>
      <c r="AC416" s="38"/>
      <c r="AD416" s="38"/>
      <c r="AE416" s="38"/>
      <c r="AF416" s="38"/>
      <c r="AG416" s="38"/>
    </row>
    <row r="417" spans="1:33" ht="75" hidden="1" outlineLevel="1">
      <c r="A417" s="62" t="str">
        <f>IF(OR(C417="",D417=""),"",$D$3&amp;"_"&amp;ROW()-14-COUNTBLANK($D$14:D417))</f>
        <v>BCTT_355</v>
      </c>
      <c r="B417" s="21" t="s">
        <v>61</v>
      </c>
      <c r="C417" s="21" t="s">
        <v>453</v>
      </c>
      <c r="D417" s="21" t="s">
        <v>621</v>
      </c>
      <c r="E417" s="18" t="s">
        <v>1666</v>
      </c>
      <c r="F417" s="18"/>
      <c r="G417" s="18"/>
      <c r="H417" s="18"/>
      <c r="I417" s="18"/>
      <c r="J417" s="18"/>
      <c r="K417" s="18"/>
      <c r="L417" s="18"/>
      <c r="M417" s="18"/>
      <c r="N417" s="18"/>
      <c r="O417" s="18"/>
      <c r="P417" s="18"/>
      <c r="Q417" s="61" t="str">
        <f t="shared" si="50"/>
        <v>P</v>
      </c>
      <c r="R417" s="73"/>
      <c r="S417" s="73"/>
      <c r="Z417" s="38"/>
      <c r="AA417" s="38"/>
      <c r="AB417" s="38"/>
      <c r="AC417" s="38"/>
      <c r="AD417" s="38"/>
      <c r="AE417" s="38"/>
      <c r="AF417" s="38"/>
      <c r="AG417" s="38"/>
    </row>
    <row r="418" spans="1:33" s="29" customFormat="1" ht="30" hidden="1" outlineLevel="1">
      <c r="A418" s="62" t="str">
        <f>IF(OR(C418="",D418=""),"",$D$3&amp;"_"&amp;ROW()-14-COUNTBLANK($D$14:D418))</f>
        <v>BCTT_356</v>
      </c>
      <c r="B418" s="24" t="s">
        <v>122</v>
      </c>
      <c r="C418" s="24" t="s">
        <v>633</v>
      </c>
      <c r="D418" s="24" t="s">
        <v>643</v>
      </c>
      <c r="E418" s="18" t="s">
        <v>1666</v>
      </c>
      <c r="F418" s="17"/>
      <c r="G418" s="17"/>
      <c r="H418" s="17"/>
      <c r="I418" s="17"/>
      <c r="J418" s="17"/>
      <c r="K418" s="17"/>
      <c r="L418" s="17"/>
      <c r="M418" s="17"/>
      <c r="N418" s="17"/>
      <c r="O418" s="17"/>
      <c r="P418" s="17"/>
      <c r="Q418" s="61" t="str">
        <f t="shared" si="50"/>
        <v>P</v>
      </c>
      <c r="R418" s="82"/>
      <c r="S418" s="82"/>
      <c r="Z418" s="50"/>
      <c r="AA418" s="50"/>
      <c r="AB418" s="50"/>
      <c r="AC418" s="50"/>
      <c r="AD418" s="50"/>
      <c r="AE418" s="50"/>
      <c r="AF418" s="50"/>
      <c r="AG418" s="50"/>
    </row>
    <row r="419" spans="1:33" ht="75" hidden="1" outlineLevel="1">
      <c r="A419" s="62" t="str">
        <f>IF(OR(C419="",D419=""),"",$D$3&amp;"_"&amp;ROW()-14-COUNTBLANK($D$14:D419))</f>
        <v>BCTT_357</v>
      </c>
      <c r="B419" s="70" t="s">
        <v>78</v>
      </c>
      <c r="C419" s="70" t="s">
        <v>605</v>
      </c>
      <c r="D419" s="70" t="s">
        <v>606</v>
      </c>
      <c r="E419" s="18" t="s">
        <v>1666</v>
      </c>
      <c r="F419" s="18"/>
      <c r="G419" s="18"/>
      <c r="H419" s="18"/>
      <c r="I419" s="18"/>
      <c r="J419" s="18"/>
      <c r="K419" s="18"/>
      <c r="L419" s="18"/>
      <c r="M419" s="18"/>
      <c r="N419" s="18"/>
      <c r="O419" s="18"/>
      <c r="P419" s="18"/>
      <c r="Q419" s="61" t="str">
        <f t="shared" si="50"/>
        <v>P</v>
      </c>
      <c r="R419" s="73"/>
      <c r="S419" s="73"/>
      <c r="Z419" s="38"/>
      <c r="AA419" s="38"/>
      <c r="AB419" s="38"/>
      <c r="AC419" s="38"/>
      <c r="AD419" s="38"/>
      <c r="AE419" s="38"/>
      <c r="AF419" s="38"/>
      <c r="AG419" s="38"/>
    </row>
    <row r="420" spans="1:33" ht="45" hidden="1" outlineLevel="1">
      <c r="A420" s="62" t="str">
        <f>IF(OR(C420="",D420=""),"",$D$3&amp;"_"&amp;ROW()-14-COUNTBLANK($D$14:D420))</f>
        <v>BCTT_358</v>
      </c>
      <c r="B420" s="21" t="s">
        <v>79</v>
      </c>
      <c r="C420" s="21" t="s">
        <v>624</v>
      </c>
      <c r="D420" s="21" t="s">
        <v>80</v>
      </c>
      <c r="E420" s="18" t="s">
        <v>1666</v>
      </c>
      <c r="F420" s="18"/>
      <c r="G420" s="18"/>
      <c r="H420" s="18"/>
      <c r="I420" s="18"/>
      <c r="J420" s="18"/>
      <c r="K420" s="18"/>
      <c r="L420" s="18"/>
      <c r="M420" s="18"/>
      <c r="N420" s="18"/>
      <c r="O420" s="18"/>
      <c r="P420" s="18"/>
      <c r="Q420" s="61" t="str">
        <f t="shared" ref="Q420" si="51">IF(OR(IF(G420="",IF(F420="",IF(E420="","",E420),F420),G420)="F",IF(J420="",IF(I420="",IF(H420="","",H420),I420),J420)="F",IF(M420="",IF(L420="",IF(K420="","",K420),L420),M420)="F",IF(P420="",IF(O420="",IF(N420="","",N420),O420),P420)="F")=TRUE,"F",IF(OR(IF(G420="",IF(F420="",IF(E420="","",E420),F420),G420)="PE",IF(J420="",IF(I420="",IF(H420="","",H420),I420),J420)="PE",IF(M420="",IF(L420="",IF(K420="","",K420),L420),M420)="PE",IF(P420="",IF(O420="",IF(N420="","",N420),O420),P420)="PE")=TRUE,"PE",IF(AND(IF(G420="",IF(F420="",IF(E420="","",E420),F420),G420)="",IF(J420="",IF(I420="",IF(H420="","",H420),I420),J420)="",IF(M420="",IF(L420="",IF(K420="","",K420),L420),M420)="",IF(P420="",IF(O420="",IF(N420="","",N420),O420),P420)="")=TRUE,"","P")))</f>
        <v>P</v>
      </c>
      <c r="R420" s="73"/>
      <c r="S420" s="73"/>
      <c r="Z420" s="38"/>
      <c r="AA420" s="38"/>
      <c r="AB420" s="38"/>
      <c r="AC420" s="38"/>
      <c r="AD420" s="38"/>
      <c r="AE420" s="38"/>
      <c r="AF420" s="38"/>
      <c r="AG420" s="38"/>
    </row>
    <row r="421" spans="1:33" ht="60" hidden="1" outlineLevel="1">
      <c r="A421" s="62" t="str">
        <f>IF(OR(C421="",D421=""),"",$D$3&amp;"_"&amp;ROW()-14-COUNTBLANK($D$14:D421))</f>
        <v>BCTT_359</v>
      </c>
      <c r="B421" s="21" t="s">
        <v>644</v>
      </c>
      <c r="C421" s="21" t="s">
        <v>626</v>
      </c>
      <c r="D421" s="21" t="s">
        <v>480</v>
      </c>
      <c r="E421" s="18" t="s">
        <v>1666</v>
      </c>
      <c r="F421" s="18"/>
      <c r="G421" s="18"/>
      <c r="H421" s="18"/>
      <c r="I421" s="18"/>
      <c r="J421" s="18"/>
      <c r="K421" s="18"/>
      <c r="L421" s="18"/>
      <c r="M421" s="18"/>
      <c r="N421" s="18"/>
      <c r="O421" s="18"/>
      <c r="P421" s="18"/>
      <c r="Q421" s="61"/>
      <c r="R421" s="73"/>
      <c r="S421" s="73"/>
      <c r="Z421" s="38"/>
      <c r="AA421" s="38"/>
      <c r="AB421" s="38"/>
      <c r="AC421" s="38"/>
      <c r="AD421" s="38"/>
      <c r="AE421" s="38"/>
      <c r="AF421" s="38"/>
      <c r="AG421" s="38"/>
    </row>
    <row r="422" spans="1:33" ht="60" hidden="1" outlineLevel="1">
      <c r="A422" s="62" t="str">
        <f>IF(OR(C422="",D422=""),"",$D$3&amp;"_"&amp;ROW()-14-COUNTBLANK($D$14:D422))</f>
        <v>BCTT_360</v>
      </c>
      <c r="B422" s="245" t="s">
        <v>66</v>
      </c>
      <c r="C422" s="21" t="s">
        <v>455</v>
      </c>
      <c r="D422" s="21" t="s">
        <v>621</v>
      </c>
      <c r="E422" s="18" t="s">
        <v>1666</v>
      </c>
      <c r="F422" s="18"/>
      <c r="G422" s="18"/>
      <c r="H422" s="18"/>
      <c r="I422" s="18"/>
      <c r="J422" s="18"/>
      <c r="K422" s="18"/>
      <c r="L422" s="18"/>
      <c r="M422" s="18"/>
      <c r="N422" s="18"/>
      <c r="O422" s="18"/>
      <c r="P422" s="18"/>
      <c r="Q422" s="61" t="str">
        <f t="shared" ref="Q422:Q425" si="52">IF(OR(IF(G422="",IF(F422="",IF(E422="","",E422),F422),G422)="F",IF(J422="",IF(I422="",IF(H422="","",H422),I422),J422)="F",IF(M422="",IF(L422="",IF(K422="","",K422),L422),M422)="F",IF(P422="",IF(O422="",IF(N422="","",N422),O422),P422)="F")=TRUE,"F",IF(OR(IF(G422="",IF(F422="",IF(E422="","",E422),F422),G422)="PE",IF(J422="",IF(I422="",IF(H422="","",H422),I422),J422)="PE",IF(M422="",IF(L422="",IF(K422="","",K422),L422),M422)="PE",IF(P422="",IF(O422="",IF(N422="","",N422),O422),P422)="PE")=TRUE,"PE",IF(AND(IF(G422="",IF(F422="",IF(E422="","",E422),F422),G422)="",IF(J422="",IF(I422="",IF(H422="","",H422),I422),J422)="",IF(M422="",IF(L422="",IF(K422="","",K422),L422),M422)="",IF(P422="",IF(O422="",IF(N422="","",N422),O422),P422)="")=TRUE,"","P")))</f>
        <v>P</v>
      </c>
      <c r="R422" s="73"/>
      <c r="S422" s="73"/>
      <c r="Z422" s="38"/>
      <c r="AA422" s="38"/>
      <c r="AB422" s="38"/>
      <c r="AC422" s="38"/>
      <c r="AD422" s="38"/>
      <c r="AE422" s="38"/>
      <c r="AF422" s="38"/>
      <c r="AG422" s="38"/>
    </row>
    <row r="423" spans="1:33" ht="60" hidden="1" outlineLevel="1">
      <c r="A423" s="62" t="str">
        <f>IF(OR(C423="",D423=""),"",$D$3&amp;"_"&amp;ROW()-14-COUNTBLANK($D$14:D423))</f>
        <v>BCTT_361</v>
      </c>
      <c r="B423" s="210"/>
      <c r="C423" s="21" t="s">
        <v>645</v>
      </c>
      <c r="D423" s="21" t="s">
        <v>621</v>
      </c>
      <c r="E423" s="18" t="s">
        <v>1666</v>
      </c>
      <c r="F423" s="18"/>
      <c r="G423" s="18"/>
      <c r="H423" s="18"/>
      <c r="I423" s="18"/>
      <c r="J423" s="18"/>
      <c r="K423" s="18"/>
      <c r="L423" s="18"/>
      <c r="M423" s="18"/>
      <c r="N423" s="18"/>
      <c r="O423" s="18"/>
      <c r="P423" s="18"/>
      <c r="Q423" s="61" t="str">
        <f t="shared" si="52"/>
        <v>P</v>
      </c>
      <c r="R423" s="73"/>
      <c r="S423" s="73"/>
      <c r="Z423" s="38"/>
      <c r="AA423" s="38"/>
      <c r="AB423" s="38"/>
      <c r="AC423" s="38"/>
      <c r="AD423" s="38"/>
      <c r="AE423" s="38"/>
      <c r="AF423" s="38"/>
      <c r="AG423" s="38"/>
    </row>
    <row r="424" spans="1:33" ht="75" hidden="1" outlineLevel="1">
      <c r="A424" s="62" t="str">
        <f>IF(OR(C424="",D424=""),"",$D$3&amp;"_"&amp;ROW()-14-COUNTBLANK($D$14:D424))</f>
        <v>BCTT_362</v>
      </c>
      <c r="B424" s="210"/>
      <c r="C424" s="21" t="s">
        <v>646</v>
      </c>
      <c r="D424" s="21" t="s">
        <v>459</v>
      </c>
      <c r="E424" s="18" t="s">
        <v>1666</v>
      </c>
      <c r="F424" s="18"/>
      <c r="G424" s="18"/>
      <c r="H424" s="18"/>
      <c r="I424" s="18"/>
      <c r="J424" s="18"/>
      <c r="K424" s="18"/>
      <c r="L424" s="18"/>
      <c r="M424" s="18"/>
      <c r="N424" s="18"/>
      <c r="O424" s="18"/>
      <c r="P424" s="18"/>
      <c r="Q424" s="61" t="str">
        <f t="shared" si="52"/>
        <v>P</v>
      </c>
      <c r="R424" s="73"/>
      <c r="S424" s="73"/>
      <c r="Z424" s="51"/>
      <c r="AA424" s="51"/>
      <c r="AB424" s="51"/>
      <c r="AC424" s="51"/>
      <c r="AD424" s="51"/>
      <c r="AE424" s="51"/>
      <c r="AF424" s="51"/>
      <c r="AG424" s="51"/>
    </row>
    <row r="425" spans="1:33" ht="80.45" hidden="1" customHeight="1" outlineLevel="1" collapsed="1">
      <c r="A425" s="62" t="str">
        <f>IF(OR(C425="",D425=""),"",$D$3&amp;"_"&amp;ROW()-14-COUNTBLANK($D$14:D425))</f>
        <v>BCTT_363</v>
      </c>
      <c r="B425" s="22" t="s">
        <v>528</v>
      </c>
      <c r="C425" s="90" t="s">
        <v>618</v>
      </c>
      <c r="D425" s="16" t="s">
        <v>526</v>
      </c>
      <c r="E425" s="18" t="s">
        <v>1666</v>
      </c>
      <c r="F425" s="17"/>
      <c r="G425" s="17"/>
      <c r="H425" s="17"/>
      <c r="I425" s="17"/>
      <c r="J425" s="17"/>
      <c r="K425" s="17"/>
      <c r="L425" s="17"/>
      <c r="M425" s="17"/>
      <c r="N425" s="17"/>
      <c r="O425" s="17"/>
      <c r="P425" s="17"/>
      <c r="Q425" s="61" t="str">
        <f t="shared" si="52"/>
        <v>P</v>
      </c>
      <c r="R425" s="16"/>
      <c r="S425" s="16"/>
      <c r="T425" s="46"/>
      <c r="U425" s="46"/>
      <c r="V425" s="46"/>
      <c r="W425" s="46"/>
      <c r="X425" s="46"/>
      <c r="Y425" s="46"/>
      <c r="Z425" s="46"/>
      <c r="AA425" s="46"/>
      <c r="AB425" s="46"/>
      <c r="AC425" s="46"/>
      <c r="AD425" s="46"/>
      <c r="AE425" s="46"/>
      <c r="AF425" s="46"/>
      <c r="AG425" s="46"/>
    </row>
    <row r="426" spans="1:33" ht="76.5" hidden="1" customHeight="1" outlineLevel="1">
      <c r="A426" s="62" t="str">
        <f>IF(OR(C426="",D426=""),"",$D$3&amp;"_"&amp;ROW()-14-COUNTBLANK($D$14:D426))</f>
        <v>BCTT_364</v>
      </c>
      <c r="B426" s="63" t="s">
        <v>641</v>
      </c>
      <c r="C426" s="21" t="s">
        <v>647</v>
      </c>
      <c r="D426" s="21" t="s">
        <v>459</v>
      </c>
      <c r="E426" s="18" t="s">
        <v>1666</v>
      </c>
      <c r="F426" s="17"/>
      <c r="G426" s="17"/>
      <c r="H426" s="17"/>
      <c r="I426" s="17"/>
      <c r="J426" s="17"/>
      <c r="K426" s="17"/>
      <c r="L426" s="17"/>
      <c r="M426" s="17"/>
      <c r="N426" s="17"/>
      <c r="O426" s="17"/>
      <c r="P426" s="17"/>
      <c r="Q426" s="60" t="str">
        <f>IF(OR(IF(G426="",IF(F426="",IF(E426="","",E426),F426),G426)="F",IF(J426="",IF(I426="",IF(H426="","",H426),I426),J426)="F",IF(M426="",IF(L426="",IF(K426="","",K426),L426),M426)="F",IF(P426="",IF(O426="",IF(N426="","",N426),O426),P426)="F")=TRUE,"F",IF(OR(IF(G426="",IF(F426="",IF(E426="","",E426),F426),G426)="PE",IF(J426="",IF(I426="",IF(H426="","",H426),I426),J426)="PE",IF(M426="",IF(L426="",IF(K426="","",K426),L426),M426)="PE",IF(P426="",IF(O426="",IF(N426="","",N426),O426),P426)="PE")=TRUE,"PE",IF(AND(IF(G426="",IF(F426="",IF(E426="","",E426),F426),G426)="",IF(J426="",IF(I426="",IF(H426="","",H426),I426),J426)="",IF(M426="",IF(L426="",IF(K426="","",K426),L426),M426)="",IF(P426="",IF(O426="",IF(N426="","",N426),O426),P426)="")=TRUE,"","P")))</f>
        <v>P</v>
      </c>
      <c r="R426" s="73"/>
      <c r="S426" s="73"/>
      <c r="Z426" s="38"/>
      <c r="AA426" s="38"/>
      <c r="AB426" s="38"/>
      <c r="AC426" s="38"/>
      <c r="AD426" s="38"/>
      <c r="AE426" s="38"/>
      <c r="AF426" s="38"/>
      <c r="AG426" s="38"/>
    </row>
    <row r="427" spans="1:33" ht="60" hidden="1" outlineLevel="1">
      <c r="A427" s="62" t="str">
        <f>IF(OR(C427="",D427=""),"",$D$3&amp;"_"&amp;ROW()-14-COUNTBLANK($D$14:D427))</f>
        <v>BCTT_365</v>
      </c>
      <c r="B427" s="63" t="s">
        <v>648</v>
      </c>
      <c r="C427" s="21" t="s">
        <v>649</v>
      </c>
      <c r="D427" s="21" t="s">
        <v>621</v>
      </c>
      <c r="E427" s="18" t="s">
        <v>1666</v>
      </c>
      <c r="F427" s="18"/>
      <c r="G427" s="18"/>
      <c r="H427" s="18"/>
      <c r="I427" s="18"/>
      <c r="J427" s="18"/>
      <c r="K427" s="18"/>
      <c r="L427" s="18"/>
      <c r="M427" s="18"/>
      <c r="N427" s="18"/>
      <c r="O427" s="18"/>
      <c r="P427" s="18"/>
      <c r="Q427" s="60" t="str">
        <f t="shared" ref="Q427:Q429" si="53">IF(OR(IF(G427="",IF(F427="",IF(E427="","",E427),F427),G427)="F",IF(J427="",IF(I427="",IF(H427="","",H427),I427),J427)="F",IF(M427="",IF(L427="",IF(K427="","",K427),L427),M427)="F",IF(P427="",IF(O427="",IF(N427="","",N427),O427),P427)="F")=TRUE,"F",IF(OR(IF(G427="",IF(F427="",IF(E427="","",E427),F427),G427)="PE",IF(J427="",IF(I427="",IF(H427="","",H427),I427),J427)="PE",IF(M427="",IF(L427="",IF(K427="","",K427),L427),M427)="PE",IF(P427="",IF(O427="",IF(N427="","",N427),O427),P427)="PE")=TRUE,"PE",IF(AND(IF(G427="",IF(F427="",IF(E427="","",E427),F427),G427)="",IF(J427="",IF(I427="",IF(H427="","",H427),I427),J427)="",IF(M427="",IF(L427="",IF(K427="","",K427),L427),M427)="",IF(P427="",IF(O427="",IF(N427="","",N427),O427),P427)="")=TRUE,"","P")))</f>
        <v>P</v>
      </c>
      <c r="R427" s="73"/>
      <c r="S427" s="73"/>
      <c r="Z427" s="38"/>
      <c r="AA427" s="38"/>
      <c r="AB427" s="38"/>
      <c r="AC427" s="38"/>
      <c r="AD427" s="38"/>
      <c r="AE427" s="38"/>
      <c r="AF427" s="38"/>
      <c r="AG427" s="38"/>
    </row>
    <row r="428" spans="1:33" s="29" customFormat="1" ht="30" hidden="1" outlineLevel="1">
      <c r="A428" s="62" t="str">
        <f>IF(OR(C428="",D428=""),"",$D$3&amp;"_"&amp;ROW()-14-COUNTBLANK($D$14:D428))</f>
        <v>BCTT_366</v>
      </c>
      <c r="B428" s="24" t="s">
        <v>122</v>
      </c>
      <c r="C428" s="24" t="s">
        <v>633</v>
      </c>
      <c r="D428" s="24" t="s">
        <v>650</v>
      </c>
      <c r="E428" s="18" t="s">
        <v>1666</v>
      </c>
      <c r="F428" s="17"/>
      <c r="G428" s="17"/>
      <c r="H428" s="17"/>
      <c r="I428" s="17"/>
      <c r="J428" s="17"/>
      <c r="K428" s="17"/>
      <c r="L428" s="17"/>
      <c r="M428" s="17"/>
      <c r="N428" s="17"/>
      <c r="O428" s="17"/>
      <c r="P428" s="17"/>
      <c r="Q428" s="60" t="str">
        <f t="shared" si="53"/>
        <v>P</v>
      </c>
      <c r="R428" s="82"/>
      <c r="S428" s="82"/>
      <c r="Z428" s="50"/>
      <c r="AA428" s="50"/>
      <c r="AB428" s="50"/>
      <c r="AC428" s="50"/>
      <c r="AD428" s="50"/>
      <c r="AE428" s="50"/>
      <c r="AF428" s="50"/>
      <c r="AG428" s="50"/>
    </row>
    <row r="429" spans="1:33" ht="60" hidden="1" outlineLevel="1">
      <c r="A429" s="62" t="str">
        <f>IF(OR(C429="",D429=""),"",$D$3&amp;"_"&amp;ROW()-14-COUNTBLANK($D$14:D429))</f>
        <v>BCTT_367</v>
      </c>
      <c r="B429" s="21" t="s">
        <v>644</v>
      </c>
      <c r="C429" s="21" t="s">
        <v>651</v>
      </c>
      <c r="D429" s="21" t="s">
        <v>480</v>
      </c>
      <c r="E429" s="18" t="s">
        <v>1666</v>
      </c>
      <c r="F429" s="18"/>
      <c r="G429" s="18"/>
      <c r="H429" s="18"/>
      <c r="I429" s="18"/>
      <c r="J429" s="18"/>
      <c r="K429" s="18"/>
      <c r="L429" s="18"/>
      <c r="M429" s="18"/>
      <c r="N429" s="18"/>
      <c r="O429" s="18"/>
      <c r="P429" s="18"/>
      <c r="Q429" s="60" t="str">
        <f t="shared" si="53"/>
        <v>P</v>
      </c>
      <c r="R429" s="73"/>
      <c r="S429" s="73"/>
      <c r="Z429" s="38"/>
      <c r="AA429" s="38"/>
      <c r="AB429" s="38"/>
      <c r="AC429" s="38"/>
      <c r="AD429" s="38"/>
      <c r="AE429" s="38"/>
      <c r="AF429" s="38"/>
      <c r="AG429" s="38"/>
    </row>
    <row r="430" spans="1:33" ht="60" hidden="1" outlineLevel="1">
      <c r="A430" s="62" t="str">
        <f>IF(OR(C430="",D430=""),"",$D$3&amp;"_"&amp;ROW()-14-COUNTBLANK($D$14:D430))</f>
        <v>BCTT_368</v>
      </c>
      <c r="B430" s="245" t="s">
        <v>66</v>
      </c>
      <c r="C430" s="21" t="s">
        <v>455</v>
      </c>
      <c r="D430" s="21" t="s">
        <v>621</v>
      </c>
      <c r="E430" s="18" t="s">
        <v>1666</v>
      </c>
      <c r="F430" s="18"/>
      <c r="G430" s="18"/>
      <c r="H430" s="18"/>
      <c r="I430" s="18"/>
      <c r="J430" s="18"/>
      <c r="K430" s="18"/>
      <c r="L430" s="18"/>
      <c r="M430" s="18"/>
      <c r="N430" s="18"/>
      <c r="O430" s="18"/>
      <c r="P430" s="18"/>
      <c r="Q430" s="61" t="str">
        <f t="shared" ref="Q430:Q432" si="54">IF(OR(IF(G430="",IF(F430="",IF(E430="","",E430),F430),G430)="F",IF(J430="",IF(I430="",IF(H430="","",H430),I430),J430)="F",IF(M430="",IF(L430="",IF(K430="","",K430),L430),M430)="F",IF(P430="",IF(O430="",IF(N430="","",N430),O430),P430)="F")=TRUE,"F",IF(OR(IF(G430="",IF(F430="",IF(E430="","",E430),F430),G430)="PE",IF(J430="",IF(I430="",IF(H430="","",H430),I430),J430)="PE",IF(M430="",IF(L430="",IF(K430="","",K430),L430),M430)="PE",IF(P430="",IF(O430="",IF(N430="","",N430),O430),P430)="PE")=TRUE,"PE",IF(AND(IF(G430="",IF(F430="",IF(E430="","",E430),F430),G430)="",IF(J430="",IF(I430="",IF(H430="","",H430),I430),J430)="",IF(M430="",IF(L430="",IF(K430="","",K430),L430),M430)="",IF(P430="",IF(O430="",IF(N430="","",N430),O430),P430)="")=TRUE,"","P")))</f>
        <v>P</v>
      </c>
      <c r="R430" s="73"/>
      <c r="S430" s="73"/>
      <c r="Z430" s="38"/>
      <c r="AA430" s="38"/>
      <c r="AB430" s="38"/>
      <c r="AC430" s="38"/>
      <c r="AD430" s="38"/>
      <c r="AE430" s="38"/>
      <c r="AF430" s="38"/>
      <c r="AG430" s="38"/>
    </row>
    <row r="431" spans="1:33" ht="60" hidden="1" outlineLevel="1">
      <c r="A431" s="62" t="str">
        <f>IF(OR(C431="",D431=""),"",$D$3&amp;"_"&amp;ROW()-14-COUNTBLANK($D$14:D431))</f>
        <v>BCTT_369</v>
      </c>
      <c r="B431" s="210"/>
      <c r="C431" s="21" t="s">
        <v>645</v>
      </c>
      <c r="D431" s="21" t="s">
        <v>621</v>
      </c>
      <c r="E431" s="18" t="s">
        <v>1666</v>
      </c>
      <c r="F431" s="18"/>
      <c r="G431" s="18"/>
      <c r="H431" s="18"/>
      <c r="I431" s="18"/>
      <c r="J431" s="18"/>
      <c r="K431" s="18"/>
      <c r="L431" s="18"/>
      <c r="M431" s="18"/>
      <c r="N431" s="18"/>
      <c r="O431" s="18"/>
      <c r="P431" s="18"/>
      <c r="Q431" s="61" t="str">
        <f t="shared" si="54"/>
        <v>P</v>
      </c>
      <c r="R431" s="73"/>
      <c r="S431" s="73"/>
      <c r="Z431" s="38"/>
      <c r="AA431" s="38"/>
      <c r="AB431" s="38"/>
      <c r="AC431" s="38"/>
      <c r="AD431" s="38"/>
      <c r="AE431" s="38"/>
      <c r="AF431" s="38"/>
      <c r="AG431" s="38"/>
    </row>
    <row r="432" spans="1:33" ht="75" hidden="1" outlineLevel="1">
      <c r="A432" s="62" t="str">
        <f>IF(OR(C432="",D432=""),"",$D$3&amp;"_"&amp;ROW()-14-COUNTBLANK($D$14:D432))</f>
        <v>BCTT_370</v>
      </c>
      <c r="B432" s="210"/>
      <c r="C432" s="21" t="s">
        <v>652</v>
      </c>
      <c r="D432" s="21" t="s">
        <v>459</v>
      </c>
      <c r="E432" s="18" t="s">
        <v>1666</v>
      </c>
      <c r="F432" s="18"/>
      <c r="G432" s="18"/>
      <c r="H432" s="18"/>
      <c r="I432" s="18"/>
      <c r="J432" s="18"/>
      <c r="K432" s="18"/>
      <c r="L432" s="18"/>
      <c r="M432" s="18"/>
      <c r="N432" s="18"/>
      <c r="O432" s="18"/>
      <c r="P432" s="18"/>
      <c r="Q432" s="61" t="str">
        <f t="shared" si="54"/>
        <v>P</v>
      </c>
      <c r="R432" s="73"/>
      <c r="S432" s="73"/>
      <c r="Z432" s="51"/>
      <c r="AA432" s="51"/>
      <c r="AB432" s="51"/>
      <c r="AC432" s="51"/>
      <c r="AD432" s="51"/>
      <c r="AE432" s="51"/>
      <c r="AF432" s="51"/>
      <c r="AG432" s="51"/>
    </row>
    <row r="433" spans="1:33" ht="25.5" hidden="1" customHeight="1" outlineLevel="1">
      <c r="A433" s="62" t="str">
        <f>IF(OR(C433="",D433=""),"",$D$3&amp;"_"&amp;ROW()-14-COUNTBLANK($D$14:D433))</f>
        <v/>
      </c>
      <c r="B433" s="232" t="s">
        <v>653</v>
      </c>
      <c r="C433" s="232"/>
      <c r="D433" s="232"/>
      <c r="E433" s="232"/>
      <c r="F433" s="232"/>
      <c r="G433" s="232"/>
      <c r="H433" s="233"/>
      <c r="I433" s="233"/>
      <c r="J433" s="233"/>
      <c r="K433" s="233"/>
      <c r="L433" s="233"/>
      <c r="M433" s="233"/>
      <c r="N433" s="233"/>
      <c r="O433" s="233"/>
      <c r="P433" s="233"/>
      <c r="Q433" s="232"/>
      <c r="R433" s="232"/>
      <c r="S433" s="232"/>
      <c r="T433" s="48"/>
      <c r="U433" s="48"/>
      <c r="V433" s="48"/>
      <c r="W433" s="48"/>
      <c r="X433" s="48"/>
      <c r="Y433" s="48"/>
      <c r="Z433" s="48"/>
      <c r="AA433" s="48"/>
      <c r="AB433" s="48"/>
      <c r="AC433" s="48"/>
      <c r="AD433" s="48"/>
      <c r="AE433" s="48"/>
      <c r="AF433" s="48"/>
      <c r="AG433" s="48"/>
    </row>
    <row r="434" spans="1:33" ht="42" hidden="1" customHeight="1" outlineLevel="1">
      <c r="A434" s="62" t="str">
        <f>IF(OR(C434="",D434=""),"",$D$3&amp;"_"&amp;ROW()-14-COUNTBLANK($D$14:D434))</f>
        <v>BCTT_371</v>
      </c>
      <c r="B434" s="22" t="s">
        <v>67</v>
      </c>
      <c r="C434" s="22" t="s">
        <v>515</v>
      </c>
      <c r="D434" s="16" t="s">
        <v>402</v>
      </c>
      <c r="E434" s="18" t="s">
        <v>1666</v>
      </c>
      <c r="F434" s="18"/>
      <c r="G434" s="18"/>
      <c r="H434" s="18"/>
      <c r="I434" s="18"/>
      <c r="J434" s="18"/>
      <c r="K434" s="18"/>
      <c r="L434" s="18"/>
      <c r="M434" s="18"/>
      <c r="N434" s="18"/>
      <c r="O434" s="18"/>
      <c r="P434" s="18"/>
      <c r="Q434" s="61" t="str">
        <f>IF(OR(IF(G434="",IF(F434="",IF(E434="","",E434),F434),G434)="F",IF(J434="",IF(I434="",IF(H434="","",H434),I434),J434)="F",IF(M434="",IF(L434="",IF(K434="","",K434),L434),M434)="F",IF(P434="",IF(O434="",IF(N434="","",N434),O434),P434)="F")=TRUE,"F",IF(OR(IF(G434="",IF(F434="",IF(E434="","",E434),F434),G434)="PE",IF(J434="",IF(I434="",IF(H434="","",H434),I434),J434)="PE",IF(M434="",IF(L434="",IF(K434="","",K434),L434),M434)="PE",IF(P434="",IF(O434="",IF(N434="","",N434),O434),P434)="PE")=TRUE,"PE",IF(AND(IF(G434="",IF(F434="",IF(E434="","",E434),F434),G434)="",IF(J434="",IF(I434="",IF(H434="","",H434),I434),J434)="",IF(M434="",IF(L434="",IF(K434="","",K434),L434),M434)="",IF(P434="",IF(O434="",IF(N434="","",N434),O434),P434)="")=TRUE,"","P")))</f>
        <v>P</v>
      </c>
      <c r="R434" s="16"/>
      <c r="S434" s="16"/>
      <c r="T434" s="46"/>
      <c r="U434" s="46"/>
      <c r="V434" s="46"/>
      <c r="W434" s="46"/>
      <c r="X434" s="46"/>
      <c r="Y434" s="46"/>
      <c r="Z434" s="46"/>
      <c r="AA434" s="46"/>
      <c r="AB434" s="46"/>
      <c r="AC434" s="46"/>
      <c r="AD434" s="46"/>
      <c r="AE434" s="46"/>
      <c r="AF434" s="46"/>
      <c r="AG434" s="46"/>
    </row>
    <row r="435" spans="1:33" ht="54.75" hidden="1" customHeight="1" outlineLevel="1">
      <c r="A435" s="62" t="str">
        <f>IF(OR(C435="",D435=""),"",$D$3&amp;"_"&amp;ROW()-14-COUNTBLANK($D$14:D435))</f>
        <v>BCTT_372</v>
      </c>
      <c r="B435" s="73" t="s">
        <v>156</v>
      </c>
      <c r="C435" s="74" t="s">
        <v>516</v>
      </c>
      <c r="D435" s="22" t="s">
        <v>158</v>
      </c>
      <c r="E435" s="18" t="s">
        <v>1666</v>
      </c>
      <c r="F435" s="18"/>
      <c r="G435" s="18"/>
      <c r="H435" s="18"/>
      <c r="I435" s="18"/>
      <c r="J435" s="18"/>
      <c r="K435" s="18"/>
      <c r="L435" s="18"/>
      <c r="M435" s="18"/>
      <c r="N435" s="18"/>
      <c r="O435" s="18"/>
      <c r="P435" s="18"/>
      <c r="Q435" s="61" t="str">
        <f>IF(OR(IF(G435="",IF(F435="",IF(E435="","",E435),F435),G435)="F",IF(J435="",IF(I435="",IF(H435="","",H435),I435),J435)="F",IF(M435="",IF(L435="",IF(K435="","",K435),L435),M435)="F",IF(P435="",IF(O435="",IF(N435="","",N435),O435),P435)="F")=TRUE,"F",IF(OR(IF(G435="",IF(F435="",IF(E435="","",E435),F435),G435)="PE",IF(J435="",IF(I435="",IF(H435="","",H435),I435),J435)="PE",IF(M435="",IF(L435="",IF(K435="","",K435),L435),M435)="PE",IF(P435="",IF(O435="",IF(N435="","",N435),O435),P435)="PE")=TRUE,"PE",IF(AND(IF(G435="",IF(F435="",IF(E435="","",E435),F435),G435)="",IF(J435="",IF(I435="",IF(H435="","",H435),I435),J435)="",IF(M435="",IF(L435="",IF(K435="","",K435),L435),M435)="",IF(P435="",IF(O435="",IF(N435="","",N435),O435),P435)="")=TRUE,"","P")))</f>
        <v>P</v>
      </c>
      <c r="R435" s="16"/>
      <c r="S435" s="16"/>
      <c r="T435" s="46"/>
      <c r="U435" s="46"/>
      <c r="V435" s="46"/>
      <c r="W435" s="46"/>
      <c r="X435" s="46"/>
      <c r="Y435" s="46"/>
      <c r="Z435" s="46"/>
      <c r="AA435" s="46"/>
      <c r="AB435" s="46"/>
      <c r="AC435" s="46"/>
      <c r="AD435" s="46"/>
      <c r="AE435" s="46"/>
      <c r="AF435" s="46"/>
      <c r="AG435" s="46"/>
    </row>
    <row r="436" spans="1:33" ht="25.5" hidden="1" customHeight="1" outlineLevel="1">
      <c r="A436" s="62" t="str">
        <f>IF(OR(C436="",D436=""),"",$D$3&amp;"_"&amp;ROW()-14-COUNTBLANK($D$14:D436))</f>
        <v/>
      </c>
      <c r="B436" s="232" t="s">
        <v>654</v>
      </c>
      <c r="C436" s="232"/>
      <c r="D436" s="232"/>
      <c r="E436" s="232"/>
      <c r="F436" s="232"/>
      <c r="G436" s="232"/>
      <c r="H436" s="233"/>
      <c r="I436" s="233"/>
      <c r="J436" s="233"/>
      <c r="K436" s="233"/>
      <c r="L436" s="233"/>
      <c r="M436" s="233"/>
      <c r="N436" s="233"/>
      <c r="O436" s="233"/>
      <c r="P436" s="233"/>
      <c r="Q436" s="232"/>
      <c r="R436" s="232"/>
      <c r="S436" s="232"/>
      <c r="T436" s="48"/>
      <c r="U436" s="48"/>
      <c r="V436" s="48"/>
      <c r="W436" s="48"/>
      <c r="X436" s="48"/>
      <c r="Y436" s="48"/>
      <c r="Z436" s="48"/>
      <c r="AA436" s="48"/>
      <c r="AB436" s="48"/>
      <c r="AC436" s="48"/>
      <c r="AD436" s="48"/>
      <c r="AE436" s="48"/>
      <c r="AF436" s="48"/>
      <c r="AG436" s="48"/>
    </row>
    <row r="437" spans="1:33" ht="88.5" hidden="1" customHeight="1" outlineLevel="1">
      <c r="A437" s="62" t="str">
        <f>IF(OR(C437="",D437=""),"",$D$3&amp;"_"&amp;ROW()-14-COUNTBLANK($D$14:D437))</f>
        <v>BCTT_373</v>
      </c>
      <c r="B437" s="22" t="s">
        <v>67</v>
      </c>
      <c r="C437" s="22" t="s">
        <v>515</v>
      </c>
      <c r="D437" s="16" t="s">
        <v>164</v>
      </c>
      <c r="E437" s="18" t="s">
        <v>1666</v>
      </c>
      <c r="F437" s="18"/>
      <c r="G437" s="18"/>
      <c r="H437" s="18"/>
      <c r="I437" s="18"/>
      <c r="J437" s="18"/>
      <c r="K437" s="18"/>
      <c r="L437" s="18"/>
      <c r="M437" s="18"/>
      <c r="N437" s="18"/>
      <c r="O437" s="18"/>
      <c r="P437" s="18"/>
      <c r="Q437" s="61" t="str">
        <f>IF(OR(IF(G437="",IF(F437="",IF(E437="","",E437),F437),G437)="F",IF(J437="",IF(I437="",IF(H437="","",H437),I437),J437)="F",IF(M437="",IF(L437="",IF(K437="","",K437),L437),M437)="F",IF(P437="",IF(O437="",IF(N437="","",N437),O437),P437)="F")=TRUE,"F",IF(OR(IF(G437="",IF(F437="",IF(E437="","",E437),F437),G437)="PE",IF(J437="",IF(I437="",IF(H437="","",H437),I437),J437)="PE",IF(M437="",IF(L437="",IF(K437="","",K437),L437),M437)="PE",IF(P437="",IF(O437="",IF(N437="","",N437),O437),P437)="PE")=TRUE,"PE",IF(AND(IF(G437="",IF(F437="",IF(E437="","",E437),F437),G437)="",IF(J437="",IF(I437="",IF(H437="","",H437),I437),J437)="",IF(M437="",IF(L437="",IF(K437="","",K437),L437),M437)="",IF(P437="",IF(O437="",IF(N437="","",N437),O437),P437)="")=TRUE,"","P")))</f>
        <v>P</v>
      </c>
      <c r="R437" s="16"/>
      <c r="S437" s="16"/>
      <c r="T437" s="46"/>
      <c r="U437" s="46"/>
      <c r="V437" s="46"/>
      <c r="W437" s="46"/>
      <c r="X437" s="46"/>
      <c r="Y437" s="46"/>
      <c r="Z437" s="46"/>
      <c r="AA437" s="46"/>
      <c r="AB437" s="46"/>
      <c r="AC437" s="46"/>
      <c r="AD437" s="46"/>
      <c r="AE437" s="46"/>
      <c r="AF437" s="46"/>
      <c r="AG437" s="46"/>
    </row>
    <row r="438" spans="1:33" ht="54.75" hidden="1" customHeight="1" outlineLevel="1">
      <c r="A438" s="62" t="str">
        <f>IF(OR(C438="",D438=""),"",$D$3&amp;"_"&amp;ROW()-14-COUNTBLANK($D$14:D438))</f>
        <v>BCTT_374</v>
      </c>
      <c r="B438" s="73" t="s">
        <v>156</v>
      </c>
      <c r="C438" s="74" t="s">
        <v>516</v>
      </c>
      <c r="D438" s="22" t="s">
        <v>158</v>
      </c>
      <c r="E438" s="18" t="s">
        <v>1666</v>
      </c>
      <c r="F438" s="18"/>
      <c r="G438" s="18"/>
      <c r="H438" s="18"/>
      <c r="I438" s="18"/>
      <c r="J438" s="18"/>
      <c r="K438" s="18"/>
      <c r="L438" s="18"/>
      <c r="M438" s="18"/>
      <c r="N438" s="18"/>
      <c r="O438" s="18"/>
      <c r="P438" s="18"/>
      <c r="Q438" s="61" t="str">
        <f>IF(OR(IF(G438="",IF(F438="",IF(E438="","",E438),F438),G438)="F",IF(J438="",IF(I438="",IF(H438="","",H438),I438),J438)="F",IF(M438="",IF(L438="",IF(K438="","",K438),L438),M438)="F",IF(P438="",IF(O438="",IF(N438="","",N438),O438),P438)="F")=TRUE,"F",IF(OR(IF(G438="",IF(F438="",IF(E438="","",E438),F438),G438)="PE",IF(J438="",IF(I438="",IF(H438="","",H438),I438),J438)="PE",IF(M438="",IF(L438="",IF(K438="","",K438),L438),M438)="PE",IF(P438="",IF(O438="",IF(N438="","",N438),O438),P438)="PE")=TRUE,"PE",IF(AND(IF(G438="",IF(F438="",IF(E438="","",E438),F438),G438)="",IF(J438="",IF(I438="",IF(H438="","",H438),I438),J438)="",IF(M438="",IF(L438="",IF(K438="","",K438),L438),M438)="",IF(P438="",IF(O438="",IF(N438="","",N438),O438),P438)="")=TRUE,"","P")))</f>
        <v>P</v>
      </c>
      <c r="R438" s="16"/>
      <c r="S438" s="16"/>
      <c r="T438" s="46"/>
      <c r="U438" s="46"/>
      <c r="V438" s="46"/>
      <c r="W438" s="46"/>
      <c r="X438" s="46"/>
      <c r="Y438" s="46"/>
      <c r="Z438" s="46"/>
      <c r="AA438" s="46"/>
      <c r="AB438" s="46"/>
      <c r="AC438" s="46"/>
      <c r="AD438" s="46"/>
      <c r="AE438" s="46"/>
      <c r="AF438" s="46"/>
      <c r="AG438" s="46"/>
    </row>
    <row r="439" spans="1:33" ht="25.5" hidden="1" customHeight="1" outlineLevel="1">
      <c r="A439" s="62" t="str">
        <f>IF(OR(C439="",D439=""),"",$D$3&amp;"_"&amp;ROW()-14-COUNTBLANK($D$14:D439))</f>
        <v/>
      </c>
      <c r="B439" s="232" t="s">
        <v>655</v>
      </c>
      <c r="C439" s="232"/>
      <c r="D439" s="232"/>
      <c r="E439" s="232"/>
      <c r="F439" s="232"/>
      <c r="G439" s="232"/>
      <c r="H439" s="233"/>
      <c r="I439" s="233"/>
      <c r="J439" s="233"/>
      <c r="K439" s="233"/>
      <c r="L439" s="233"/>
      <c r="M439" s="233"/>
      <c r="N439" s="233"/>
      <c r="O439" s="233"/>
      <c r="P439" s="233"/>
      <c r="Q439" s="232"/>
      <c r="R439" s="232"/>
      <c r="S439" s="232"/>
      <c r="T439" s="48"/>
      <c r="U439" s="48"/>
      <c r="V439" s="48"/>
      <c r="W439" s="48"/>
      <c r="X439" s="48"/>
      <c r="Y439" s="48"/>
      <c r="Z439" s="48"/>
      <c r="AA439" s="48"/>
      <c r="AB439" s="48"/>
      <c r="AC439" s="48"/>
      <c r="AD439" s="48"/>
      <c r="AE439" s="48"/>
      <c r="AF439" s="48"/>
      <c r="AG439" s="48"/>
    </row>
    <row r="440" spans="1:33" ht="99.6" hidden="1" customHeight="1" outlineLevel="1">
      <c r="A440" s="62" t="str">
        <f>IF(OR(C440="",D440=""),"",$D$3&amp;"_"&amp;ROW()-14-COUNTBLANK($D$14:D440))</f>
        <v>BCTT_375</v>
      </c>
      <c r="B440" s="22" t="s">
        <v>67</v>
      </c>
      <c r="C440" s="22" t="s">
        <v>155</v>
      </c>
      <c r="D440" s="16" t="s">
        <v>165</v>
      </c>
      <c r="E440" s="18" t="s">
        <v>1666</v>
      </c>
      <c r="F440" s="18"/>
      <c r="G440" s="18"/>
      <c r="H440" s="18"/>
      <c r="I440" s="18"/>
      <c r="J440" s="18"/>
      <c r="K440" s="18"/>
      <c r="L440" s="18"/>
      <c r="M440" s="18"/>
      <c r="N440" s="18"/>
      <c r="O440" s="18"/>
      <c r="P440" s="18"/>
      <c r="Q440" s="61" t="str">
        <f>IF(OR(IF(G440="",IF(F440="",IF(E440="","",E440),F440),G440)="F",IF(J440="",IF(I440="",IF(H440="","",H440),I440),J440)="F",IF(M440="",IF(L440="",IF(K440="","",K440),L440),M440)="F",IF(P440="",IF(O440="",IF(N440="","",N440),O440),P440)="F")=TRUE,"F",IF(OR(IF(G440="",IF(F440="",IF(E440="","",E440),F440),G440)="PE",IF(J440="",IF(I440="",IF(H440="","",H440),I440),J440)="PE",IF(M440="",IF(L440="",IF(K440="","",K440),L440),M440)="PE",IF(P440="",IF(O440="",IF(N440="","",N440),O440),P440)="PE")=TRUE,"PE",IF(AND(IF(G440="",IF(F440="",IF(E440="","",E440),F440),G440)="",IF(J440="",IF(I440="",IF(H440="","",H440),I440),J440)="",IF(M440="",IF(L440="",IF(K440="","",K440),L440),M440)="",IF(P440="",IF(O440="",IF(N440="","",N440),O440),P440)="")=TRUE,"","P")))</f>
        <v>P</v>
      </c>
      <c r="R440" s="16"/>
      <c r="S440" s="16"/>
      <c r="T440" s="46"/>
      <c r="U440" s="46"/>
      <c r="V440" s="46"/>
      <c r="W440" s="46"/>
      <c r="X440" s="46"/>
      <c r="Y440" s="46"/>
      <c r="Z440" s="46"/>
      <c r="AA440" s="46"/>
      <c r="AB440" s="46"/>
      <c r="AC440" s="46"/>
      <c r="AD440" s="46"/>
      <c r="AE440" s="46"/>
      <c r="AF440" s="46"/>
      <c r="AG440" s="46"/>
    </row>
    <row r="441" spans="1:33" ht="25.5" hidden="1" customHeight="1" outlineLevel="1">
      <c r="A441" s="62" t="str">
        <f>IF(OR(C441="",D441=""),"",$D$3&amp;"_"&amp;ROW()-14-COUNTBLANK($D$14:D441))</f>
        <v>BCTT_376</v>
      </c>
      <c r="B441" s="73" t="s">
        <v>156</v>
      </c>
      <c r="C441" s="74" t="s">
        <v>157</v>
      </c>
      <c r="D441" s="22" t="s">
        <v>158</v>
      </c>
      <c r="E441" s="18" t="s">
        <v>1666</v>
      </c>
      <c r="F441" s="18"/>
      <c r="G441" s="18"/>
      <c r="H441" s="18"/>
      <c r="I441" s="18"/>
      <c r="J441" s="18"/>
      <c r="K441" s="18"/>
      <c r="L441" s="18"/>
      <c r="M441" s="18"/>
      <c r="N441" s="18"/>
      <c r="O441" s="18"/>
      <c r="P441" s="18"/>
      <c r="Q441" s="61" t="str">
        <f>IF(OR(IF(G441="",IF(F441="",IF(E441="","",E441),F441),G441)="F",IF(J441="",IF(I441="",IF(H441="","",H441),I441),J441)="F",IF(M441="",IF(L441="",IF(K441="","",K441),L441),M441)="F",IF(P441="",IF(O441="",IF(N441="","",N441),O441),P441)="F")=TRUE,"F",IF(OR(IF(G441="",IF(F441="",IF(E441="","",E441),F441),G441)="PE",IF(J441="",IF(I441="",IF(H441="","",H441),I441),J441)="PE",IF(M441="",IF(L441="",IF(K441="","",K441),L441),M441)="PE",IF(P441="",IF(O441="",IF(N441="","",N441),O441),P441)="PE")=TRUE,"PE",IF(AND(IF(G441="",IF(F441="",IF(E441="","",E441),F441),G441)="",IF(J441="",IF(I441="",IF(H441="","",H441),I441),J441)="",IF(M441="",IF(L441="",IF(K441="","",K441),L441),M441)="",IF(P441="",IF(O441="",IF(N441="","",N441),O441),P441)="")=TRUE,"","P")))</f>
        <v>P</v>
      </c>
      <c r="R441" s="16"/>
      <c r="S441" s="16"/>
      <c r="T441" s="46"/>
      <c r="U441" s="46"/>
      <c r="V441" s="46"/>
      <c r="W441" s="46"/>
      <c r="X441" s="46"/>
      <c r="Y441" s="46"/>
      <c r="Z441" s="46"/>
      <c r="AA441" s="46"/>
      <c r="AB441" s="46"/>
      <c r="AC441" s="46"/>
      <c r="AD441" s="46"/>
      <c r="AE441" s="46"/>
      <c r="AF441" s="46"/>
      <c r="AG441" s="46"/>
    </row>
    <row r="442" spans="1:33" ht="25.5" hidden="1" customHeight="1" outlineLevel="1">
      <c r="A442" s="62" t="str">
        <f>IF(OR(C442="",D442=""),"",$D$3&amp;"_"&amp;ROW()-14-COUNTBLANK($D$14:D442))</f>
        <v/>
      </c>
      <c r="B442" s="232" t="s">
        <v>656</v>
      </c>
      <c r="C442" s="232"/>
      <c r="D442" s="232"/>
      <c r="E442" s="232"/>
      <c r="F442" s="232"/>
      <c r="G442" s="232"/>
      <c r="H442" s="233"/>
      <c r="I442" s="233"/>
      <c r="J442" s="233"/>
      <c r="K442" s="233"/>
      <c r="L442" s="233"/>
      <c r="M442" s="233"/>
      <c r="N442" s="233"/>
      <c r="O442" s="233"/>
      <c r="P442" s="233"/>
      <c r="Q442" s="232"/>
      <c r="R442" s="232"/>
      <c r="S442" s="232"/>
      <c r="T442" s="48"/>
      <c r="U442" s="48"/>
      <c r="V442" s="48"/>
      <c r="W442" s="48"/>
      <c r="X442" s="48"/>
      <c r="Y442" s="48"/>
      <c r="Z442" s="48"/>
      <c r="AA442" s="48"/>
      <c r="AB442" s="48"/>
      <c r="AC442" s="48"/>
      <c r="AD442" s="48"/>
      <c r="AE442" s="48"/>
      <c r="AF442" s="48"/>
      <c r="AG442" s="48"/>
    </row>
    <row r="443" spans="1:33" ht="64.5" hidden="1" customHeight="1" outlineLevel="1">
      <c r="A443" s="62" t="str">
        <f>IF(OR(C443="",D443=""),"",$D$3&amp;"_"&amp;ROW()-14-COUNTBLANK($D$14:D443))</f>
        <v>BCTT_377</v>
      </c>
      <c r="B443" s="22" t="s">
        <v>67</v>
      </c>
      <c r="C443" s="90" t="s">
        <v>515</v>
      </c>
      <c r="D443" s="26" t="s">
        <v>657</v>
      </c>
      <c r="E443" s="18" t="s">
        <v>1666</v>
      </c>
      <c r="F443" s="64"/>
      <c r="G443" s="16"/>
      <c r="H443" s="16"/>
      <c r="I443" s="16"/>
      <c r="J443" s="16"/>
      <c r="K443" s="16"/>
      <c r="L443" s="16"/>
      <c r="M443" s="16"/>
      <c r="N443" s="16"/>
      <c r="O443" s="16"/>
      <c r="P443" s="16"/>
      <c r="Q443" s="61" t="str">
        <f t="shared" ref="Q443:Q444" si="55">IF(OR(IF(G443="",IF(F443="",IF(E443="","",E443),F443),G443)="F",IF(J443="",IF(I443="",IF(H443="","",H443),I443),J443)="F",IF(M443="",IF(L443="",IF(K443="","",K443),L443),M443)="F",IF(P443="",IF(O443="",IF(N443="","",N443),O443),P443)="F")=TRUE,"F",IF(OR(IF(G443="",IF(F443="",IF(E443="","",E443),F443),G443)="PE",IF(J443="",IF(I443="",IF(H443="","",H443),I443),J443)="PE",IF(M443="",IF(L443="",IF(K443="","",K443),L443),M443)="PE",IF(P443="",IF(O443="",IF(N443="","",N443),O443),P443)="PE")=TRUE,"PE",IF(AND(IF(G443="",IF(F443="",IF(E443="","",E443),F443),G443)="",IF(J443="",IF(I443="",IF(H443="","",H443),I443),J443)="",IF(M443="",IF(L443="",IF(K443="","",K443),L443),M443)="",IF(P443="",IF(O443="",IF(N443="","",N443),O443),P443)="")=TRUE,"","P")))</f>
        <v>P</v>
      </c>
      <c r="R443" s="16"/>
      <c r="S443" s="16"/>
      <c r="T443" s="46"/>
      <c r="U443" s="46"/>
      <c r="V443" s="46"/>
      <c r="W443" s="46"/>
      <c r="X443" s="46"/>
      <c r="Y443" s="46"/>
      <c r="Z443" s="46"/>
      <c r="AA443" s="46"/>
      <c r="AB443" s="46"/>
      <c r="AC443" s="46"/>
      <c r="AD443" s="46"/>
      <c r="AE443" s="46"/>
      <c r="AF443" s="46"/>
      <c r="AG443" s="46"/>
    </row>
    <row r="444" spans="1:33" ht="66" hidden="1" customHeight="1" outlineLevel="1">
      <c r="A444" s="62" t="str">
        <f>IF(OR(C444="",D444=""),"",$D$3&amp;"_"&amp;ROW()-14-COUNTBLANK($D$14:D444))</f>
        <v>BCTT_378</v>
      </c>
      <c r="B444" s="22" t="s">
        <v>528</v>
      </c>
      <c r="C444" s="90" t="s">
        <v>525</v>
      </c>
      <c r="D444" s="16" t="s">
        <v>526</v>
      </c>
      <c r="E444" s="18" t="s">
        <v>1666</v>
      </c>
      <c r="F444" s="18"/>
      <c r="G444" s="18"/>
      <c r="H444" s="18"/>
      <c r="I444" s="18"/>
      <c r="J444" s="18"/>
      <c r="K444" s="18"/>
      <c r="L444" s="18"/>
      <c r="M444" s="18"/>
      <c r="N444" s="18"/>
      <c r="O444" s="18"/>
      <c r="P444" s="18"/>
      <c r="Q444" s="61" t="str">
        <f t="shared" si="55"/>
        <v>P</v>
      </c>
      <c r="R444" s="16"/>
      <c r="S444" s="16"/>
      <c r="T444" s="46"/>
      <c r="U444" s="46"/>
      <c r="V444" s="46"/>
      <c r="W444" s="46"/>
      <c r="X444" s="46"/>
      <c r="Y444" s="46"/>
      <c r="Z444" s="46"/>
      <c r="AA444" s="46"/>
      <c r="AB444" s="46"/>
      <c r="AC444" s="46"/>
      <c r="AD444" s="46"/>
      <c r="AE444" s="46"/>
      <c r="AF444" s="46"/>
      <c r="AG444" s="46"/>
    </row>
    <row r="445" spans="1:33" s="52" customFormat="1" ht="60" hidden="1" outlineLevel="1">
      <c r="A445" s="62" t="str">
        <f>IF(OR(C445="",D445=""),"",$D$3&amp;"_"&amp;ROW()-14-COUNTBLANK($D$14:D445))</f>
        <v>BCTT_379</v>
      </c>
      <c r="B445" s="63" t="s">
        <v>484</v>
      </c>
      <c r="C445" s="63" t="s">
        <v>499</v>
      </c>
      <c r="D445" s="63" t="s">
        <v>533</v>
      </c>
      <c r="E445" s="18" t="s">
        <v>1666</v>
      </c>
      <c r="F445" s="66"/>
      <c r="G445" s="66"/>
      <c r="H445" s="66"/>
      <c r="I445" s="66"/>
      <c r="J445" s="66"/>
      <c r="K445" s="66"/>
      <c r="L445" s="66"/>
      <c r="M445" s="66"/>
      <c r="N445" s="66"/>
      <c r="O445" s="66"/>
      <c r="P445" s="66"/>
      <c r="Q445" s="83" t="str">
        <f t="shared" ref="Q445:Q456" si="56">IF(OR(IF(G445="",IF(F445="",IF(E445="","",E445),F445),G445)="F",IF(J445="",IF(I445="",IF(H445="","",H445),I445),J445)="F",IF(M445="",IF(L445="",IF(K445="","",K445),L445),M445)="F",IF(P445="",IF(O445="",IF(N445="","",N445),O445),P445)="F")=TRUE,"F",IF(OR(IF(G445="",IF(F445="",IF(E445="","",E445),F445),G445)="PE",IF(J445="",IF(I445="",IF(H445="","",H445),I445),J445)="PE",IF(M445="",IF(L445="",IF(K445="","",K445),L445),M445)="PE",IF(P445="",IF(O445="",IF(N445="","",N445),O445),P445)="PE")=TRUE,"PE",IF(AND(IF(G445="",IF(F445="",IF(E445="","",E445),F445),G445)="",IF(J445="",IF(I445="",IF(H445="","",H445),I445),J445)="",IF(M445="",IF(L445="",IF(K445="","",K445),L445),M445)="",IF(P445="",IF(O445="",IF(N445="","",N445),O445),P445)="")=TRUE,"","P")))</f>
        <v>P</v>
      </c>
      <c r="R445" s="84"/>
      <c r="S445" s="84"/>
    </row>
    <row r="446" spans="1:33" s="52" customFormat="1" ht="60" hidden="1" outlineLevel="1">
      <c r="A446" s="62" t="str">
        <f>IF(OR(C446="",D446=""),"",$D$3&amp;"_"&amp;ROW()-14-COUNTBLANK($D$14:D446))</f>
        <v>BCTT_380</v>
      </c>
      <c r="B446" s="63" t="s">
        <v>485</v>
      </c>
      <c r="C446" s="63" t="s">
        <v>500</v>
      </c>
      <c r="D446" s="63" t="s">
        <v>534</v>
      </c>
      <c r="E446" s="18" t="s">
        <v>1666</v>
      </c>
      <c r="F446" s="66"/>
      <c r="G446" s="66"/>
      <c r="H446" s="66"/>
      <c r="I446" s="66"/>
      <c r="J446" s="66"/>
      <c r="K446" s="66"/>
      <c r="L446" s="66"/>
      <c r="M446" s="66"/>
      <c r="N446" s="66"/>
      <c r="O446" s="66"/>
      <c r="P446" s="66"/>
      <c r="Q446" s="83" t="str">
        <f t="shared" si="56"/>
        <v>P</v>
      </c>
      <c r="R446" s="84"/>
      <c r="S446" s="84"/>
    </row>
    <row r="447" spans="1:33" s="52" customFormat="1" ht="60" hidden="1" outlineLevel="1">
      <c r="A447" s="62" t="str">
        <f>IF(OR(C447="",D447=""),"",$D$3&amp;"_"&amp;ROW()-14-COUNTBLANK($D$14:D447))</f>
        <v>BCTT_381</v>
      </c>
      <c r="B447" s="63" t="s">
        <v>486</v>
      </c>
      <c r="C447" s="63" t="s">
        <v>490</v>
      </c>
      <c r="D447" s="63" t="s">
        <v>502</v>
      </c>
      <c r="E447" s="18" t="s">
        <v>1666</v>
      </c>
      <c r="F447" s="66"/>
      <c r="G447" s="66"/>
      <c r="H447" s="66"/>
      <c r="I447" s="66"/>
      <c r="J447" s="66"/>
      <c r="K447" s="66"/>
      <c r="L447" s="66"/>
      <c r="M447" s="66"/>
      <c r="N447" s="66"/>
      <c r="O447" s="66"/>
      <c r="P447" s="66"/>
      <c r="Q447" s="83" t="str">
        <f t="shared" si="56"/>
        <v>P</v>
      </c>
      <c r="R447" s="84"/>
      <c r="S447" s="84"/>
    </row>
    <row r="448" spans="1:33" s="52" customFormat="1" ht="75" hidden="1" outlineLevel="1">
      <c r="A448" s="62" t="str">
        <f>IF(OR(C448="",D448=""),"",$D$3&amp;"_"&amp;ROW()-14-COUNTBLANK($D$14:D448))</f>
        <v>BCTT_382</v>
      </c>
      <c r="B448" s="85" t="s">
        <v>77</v>
      </c>
      <c r="C448" s="86" t="s">
        <v>491</v>
      </c>
      <c r="D448" s="63" t="s">
        <v>533</v>
      </c>
      <c r="E448" s="18" t="s">
        <v>1666</v>
      </c>
      <c r="F448" s="66"/>
      <c r="G448" s="66"/>
      <c r="H448" s="66"/>
      <c r="I448" s="66"/>
      <c r="J448" s="66"/>
      <c r="K448" s="66"/>
      <c r="L448" s="66"/>
      <c r="M448" s="66"/>
      <c r="N448" s="66"/>
      <c r="O448" s="66"/>
      <c r="P448" s="66"/>
      <c r="Q448" s="83" t="str">
        <f t="shared" si="56"/>
        <v>P</v>
      </c>
      <c r="R448" s="87"/>
      <c r="S448" s="71"/>
    </row>
    <row r="449" spans="1:33" s="52" customFormat="1" ht="75" hidden="1" outlineLevel="1">
      <c r="A449" s="62" t="str">
        <f>IF(OR(C449="",D449=""),"",$D$3&amp;"_"&amp;ROW()-14-COUNTBLANK($D$14:D449))</f>
        <v>BCTT_383</v>
      </c>
      <c r="B449" s="85" t="s">
        <v>62</v>
      </c>
      <c r="C449" s="86" t="s">
        <v>492</v>
      </c>
      <c r="D449" s="63" t="s">
        <v>533</v>
      </c>
      <c r="E449" s="18" t="s">
        <v>1666</v>
      </c>
      <c r="F449" s="66"/>
      <c r="G449" s="66"/>
      <c r="H449" s="66"/>
      <c r="I449" s="66"/>
      <c r="J449" s="66"/>
      <c r="K449" s="66"/>
      <c r="L449" s="66"/>
      <c r="M449" s="66"/>
      <c r="N449" s="66"/>
      <c r="O449" s="66"/>
      <c r="P449" s="66"/>
      <c r="Q449" s="83" t="str">
        <f t="shared" si="56"/>
        <v>P</v>
      </c>
      <c r="R449" s="87"/>
      <c r="S449" s="71"/>
    </row>
    <row r="450" spans="1:33" s="52" customFormat="1" ht="60" hidden="1" outlineLevel="1">
      <c r="A450" s="62" t="str">
        <f>IF(OR(C450="",D450=""),"",$D$3&amp;"_"&amp;ROW()-14-COUNTBLANK($D$14:D450))</f>
        <v>BCTT_384</v>
      </c>
      <c r="B450" s="85" t="s">
        <v>63</v>
      </c>
      <c r="C450" s="86" t="s">
        <v>493</v>
      </c>
      <c r="D450" s="63" t="s">
        <v>533</v>
      </c>
      <c r="E450" s="18" t="s">
        <v>1666</v>
      </c>
      <c r="F450" s="66"/>
      <c r="G450" s="66"/>
      <c r="H450" s="66"/>
      <c r="I450" s="66"/>
      <c r="J450" s="66"/>
      <c r="K450" s="66"/>
      <c r="L450" s="66"/>
      <c r="M450" s="66"/>
      <c r="N450" s="66"/>
      <c r="O450" s="66"/>
      <c r="P450" s="66"/>
      <c r="Q450" s="83" t="str">
        <f t="shared" si="56"/>
        <v>P</v>
      </c>
      <c r="R450" s="71"/>
      <c r="S450" s="71"/>
    </row>
    <row r="451" spans="1:33" s="52" customFormat="1" ht="30" hidden="1" outlineLevel="1">
      <c r="A451" s="62" t="str">
        <f>IF(OR(C451="",D451=""),"",$D$3&amp;"_"&amp;ROW()-14-COUNTBLANK($D$14:D451))</f>
        <v>BCTT_385</v>
      </c>
      <c r="B451" s="203" t="s">
        <v>75</v>
      </c>
      <c r="C451" s="92" t="s">
        <v>494</v>
      </c>
      <c r="D451" s="93" t="s">
        <v>487</v>
      </c>
      <c r="E451" s="18" t="s">
        <v>1666</v>
      </c>
      <c r="F451" s="66"/>
      <c r="G451" s="66"/>
      <c r="H451" s="66"/>
      <c r="I451" s="66"/>
      <c r="J451" s="66"/>
      <c r="K451" s="66"/>
      <c r="L451" s="66"/>
      <c r="M451" s="66"/>
      <c r="N451" s="66"/>
      <c r="O451" s="66"/>
      <c r="P451" s="66"/>
      <c r="Q451" s="83" t="str">
        <f t="shared" si="56"/>
        <v>P</v>
      </c>
      <c r="R451" s="87"/>
      <c r="S451" s="71"/>
    </row>
    <row r="452" spans="1:33" s="52" customFormat="1" ht="60" hidden="1" outlineLevel="1">
      <c r="A452" s="62" t="str">
        <f>IF(OR(C452="",D452=""),"",$D$3&amp;"_"&amp;ROW()-14-COUNTBLANK($D$14:D452))</f>
        <v>BCTT_386</v>
      </c>
      <c r="B452" s="204"/>
      <c r="C452" s="86" t="s">
        <v>495</v>
      </c>
      <c r="D452" s="63" t="s">
        <v>533</v>
      </c>
      <c r="E452" s="18" t="s">
        <v>1666</v>
      </c>
      <c r="F452" s="66"/>
      <c r="G452" s="66"/>
      <c r="H452" s="66"/>
      <c r="I452" s="66"/>
      <c r="J452" s="66"/>
      <c r="K452" s="66"/>
      <c r="L452" s="66"/>
      <c r="M452" s="66"/>
      <c r="N452" s="66"/>
      <c r="O452" s="66"/>
      <c r="P452" s="66"/>
      <c r="Q452" s="83" t="str">
        <f t="shared" si="56"/>
        <v>P</v>
      </c>
      <c r="R452" s="84"/>
      <c r="S452" s="84"/>
    </row>
    <row r="453" spans="1:33" s="52" customFormat="1" ht="75" hidden="1" outlineLevel="1">
      <c r="A453" s="62" t="str">
        <f>IF(OR(C453="",D453=""),"",$D$3&amp;"_"&amp;ROW()-14-COUNTBLANK($D$14:D453))</f>
        <v>BCTT_387</v>
      </c>
      <c r="B453" s="85" t="s">
        <v>488</v>
      </c>
      <c r="C453" s="86" t="s">
        <v>496</v>
      </c>
      <c r="D453" s="63" t="s">
        <v>533</v>
      </c>
      <c r="E453" s="18" t="s">
        <v>1666</v>
      </c>
      <c r="F453" s="66"/>
      <c r="G453" s="66"/>
      <c r="H453" s="66"/>
      <c r="I453" s="66"/>
      <c r="J453" s="66"/>
      <c r="K453" s="66"/>
      <c r="L453" s="66"/>
      <c r="M453" s="66"/>
      <c r="N453" s="66"/>
      <c r="O453" s="66"/>
      <c r="P453" s="66"/>
      <c r="Q453" s="83" t="str">
        <f t="shared" si="56"/>
        <v>P</v>
      </c>
      <c r="R453" s="84"/>
      <c r="S453" s="84"/>
    </row>
    <row r="454" spans="1:33" ht="23.25" hidden="1" customHeight="1" outlineLevel="1">
      <c r="A454" s="62" t="str">
        <f>IF(OR(C454="",D454=""),"",$D$3&amp;"_"&amp;ROW()-14-COUNTBLANK($D$14:D454))</f>
        <v/>
      </c>
      <c r="B454" s="232" t="s">
        <v>658</v>
      </c>
      <c r="C454" s="232"/>
      <c r="D454" s="232"/>
      <c r="E454" s="232"/>
      <c r="F454" s="232"/>
      <c r="G454" s="232"/>
      <c r="H454" s="233"/>
      <c r="I454" s="233"/>
      <c r="J454" s="233"/>
      <c r="K454" s="233"/>
      <c r="L454" s="233"/>
      <c r="M454" s="233"/>
      <c r="N454" s="233"/>
      <c r="O454" s="233"/>
      <c r="P454" s="233"/>
      <c r="Q454" s="232"/>
      <c r="R454" s="232"/>
      <c r="S454" s="232"/>
      <c r="T454" s="48"/>
      <c r="U454" s="48"/>
      <c r="V454" s="48"/>
      <c r="W454" s="48"/>
      <c r="X454" s="48"/>
      <c r="Y454" s="48"/>
      <c r="Z454" s="48"/>
      <c r="AA454" s="48"/>
      <c r="AB454" s="48"/>
      <c r="AC454" s="48"/>
      <c r="AD454" s="48"/>
      <c r="AE454" s="48"/>
      <c r="AF454" s="48"/>
      <c r="AG454" s="48"/>
    </row>
    <row r="455" spans="1:33" ht="64.5" hidden="1" customHeight="1" outlineLevel="1">
      <c r="A455" s="62" t="str">
        <f>IF(OR(C455="",D455=""),"",$D$3&amp;"_"&amp;ROW()-14-COUNTBLANK($D$14:D455))</f>
        <v>BCTT_388</v>
      </c>
      <c r="B455" s="22" t="s">
        <v>67</v>
      </c>
      <c r="C455" s="90" t="s">
        <v>515</v>
      </c>
      <c r="D455" s="26" t="s">
        <v>659</v>
      </c>
      <c r="E455" s="18" t="s">
        <v>1666</v>
      </c>
      <c r="F455" s="64"/>
      <c r="G455" s="16"/>
      <c r="H455" s="16"/>
      <c r="I455" s="16"/>
      <c r="J455" s="16"/>
      <c r="K455" s="16"/>
      <c r="L455" s="16"/>
      <c r="M455" s="16"/>
      <c r="N455" s="16"/>
      <c r="O455" s="16"/>
      <c r="P455" s="16"/>
      <c r="Q455" s="83" t="str">
        <f t="shared" si="56"/>
        <v>P</v>
      </c>
      <c r="R455" s="16"/>
      <c r="S455" s="16"/>
      <c r="T455" s="46"/>
      <c r="U455" s="46"/>
      <c r="V455" s="46"/>
      <c r="W455" s="46"/>
      <c r="X455" s="46"/>
      <c r="Y455" s="46"/>
      <c r="Z455" s="46"/>
      <c r="AA455" s="46"/>
      <c r="AB455" s="46"/>
      <c r="AC455" s="46"/>
      <c r="AD455" s="46"/>
      <c r="AE455" s="46"/>
      <c r="AF455" s="46"/>
      <c r="AG455" s="46"/>
    </row>
    <row r="456" spans="1:33" ht="66" hidden="1" customHeight="1" outlineLevel="1">
      <c r="A456" s="62" t="str">
        <f>IF(OR(C456="",D456=""),"",$D$3&amp;"_"&amp;ROW()-14-COUNTBLANK($D$14:D456))</f>
        <v>BCTT_389</v>
      </c>
      <c r="B456" s="22" t="s">
        <v>528</v>
      </c>
      <c r="C456" s="90" t="s">
        <v>525</v>
      </c>
      <c r="D456" s="16" t="s">
        <v>526</v>
      </c>
      <c r="E456" s="18" t="s">
        <v>1666</v>
      </c>
      <c r="F456" s="18"/>
      <c r="G456" s="18"/>
      <c r="H456" s="18"/>
      <c r="I456" s="18"/>
      <c r="J456" s="18"/>
      <c r="K456" s="18"/>
      <c r="L456" s="18"/>
      <c r="M456" s="18"/>
      <c r="N456" s="18"/>
      <c r="O456" s="18"/>
      <c r="P456" s="18"/>
      <c r="Q456" s="83" t="str">
        <f t="shared" si="56"/>
        <v>P</v>
      </c>
      <c r="R456" s="16"/>
      <c r="S456" s="16"/>
      <c r="T456" s="46"/>
      <c r="U456" s="46"/>
      <c r="V456" s="46"/>
      <c r="W456" s="46"/>
      <c r="X456" s="46"/>
      <c r="Y456" s="46"/>
      <c r="Z456" s="46"/>
      <c r="AA456" s="46"/>
      <c r="AB456" s="46"/>
      <c r="AC456" s="46"/>
      <c r="AD456" s="46"/>
      <c r="AE456" s="46"/>
      <c r="AF456" s="46"/>
      <c r="AG456" s="46"/>
    </row>
    <row r="457" spans="1:33" s="52" customFormat="1" ht="60" hidden="1" outlineLevel="1">
      <c r="A457" s="62" t="str">
        <f>IF(OR(C457="",D457=""),"",$D$3&amp;"_"&amp;ROW()-14-COUNTBLANK($D$14:D457))</f>
        <v>BCTT_390</v>
      </c>
      <c r="B457" s="63" t="s">
        <v>484</v>
      </c>
      <c r="C457" s="63" t="s">
        <v>499</v>
      </c>
      <c r="D457" s="63" t="s">
        <v>533</v>
      </c>
      <c r="E457" s="18" t="s">
        <v>1666</v>
      </c>
      <c r="F457" s="66"/>
      <c r="G457" s="66"/>
      <c r="H457" s="66"/>
      <c r="I457" s="66"/>
      <c r="J457" s="66"/>
      <c r="K457" s="66"/>
      <c r="L457" s="66"/>
      <c r="M457" s="66"/>
      <c r="N457" s="66"/>
      <c r="O457" s="66"/>
      <c r="P457" s="66"/>
      <c r="Q457" s="83" t="str">
        <f t="shared" ref="Q457:Q465" si="57">IF(OR(IF(G457="",IF(F457="",IF(E457="","",E457),F457),G457)="F",IF(J457="",IF(I457="",IF(H457="","",H457),I457),J457)="F",IF(M457="",IF(L457="",IF(K457="","",K457),L457),M457)="F",IF(P457="",IF(O457="",IF(N457="","",N457),O457),P457)="F")=TRUE,"F",IF(OR(IF(G457="",IF(F457="",IF(E457="","",E457),F457),G457)="PE",IF(J457="",IF(I457="",IF(H457="","",H457),I457),J457)="PE",IF(M457="",IF(L457="",IF(K457="","",K457),L457),M457)="PE",IF(P457="",IF(O457="",IF(N457="","",N457),O457),P457)="PE")=TRUE,"PE",IF(AND(IF(G457="",IF(F457="",IF(E457="","",E457),F457),G457)="",IF(J457="",IF(I457="",IF(H457="","",H457),I457),J457)="",IF(M457="",IF(L457="",IF(K457="","",K457),L457),M457)="",IF(P457="",IF(O457="",IF(N457="","",N457),O457),P457)="")=TRUE,"","P")))</f>
        <v>P</v>
      </c>
      <c r="R457" s="84"/>
      <c r="S457" s="84"/>
    </row>
    <row r="458" spans="1:33" s="52" customFormat="1" ht="60" hidden="1" outlineLevel="1">
      <c r="A458" s="62" t="str">
        <f>IF(OR(C458="",D458=""),"",$D$3&amp;"_"&amp;ROW()-14-COUNTBLANK($D$14:D458))</f>
        <v>BCTT_391</v>
      </c>
      <c r="B458" s="63" t="s">
        <v>485</v>
      </c>
      <c r="C458" s="63" t="s">
        <v>500</v>
      </c>
      <c r="D458" s="63" t="s">
        <v>534</v>
      </c>
      <c r="E458" s="18" t="s">
        <v>1666</v>
      </c>
      <c r="F458" s="66"/>
      <c r="G458" s="66"/>
      <c r="H458" s="66"/>
      <c r="I458" s="66"/>
      <c r="J458" s="66"/>
      <c r="K458" s="66"/>
      <c r="L458" s="66"/>
      <c r="M458" s="66"/>
      <c r="N458" s="66"/>
      <c r="O458" s="66"/>
      <c r="P458" s="66"/>
      <c r="Q458" s="83" t="str">
        <f t="shared" si="57"/>
        <v>P</v>
      </c>
      <c r="R458" s="84"/>
      <c r="S458" s="84"/>
    </row>
    <row r="459" spans="1:33" s="52" customFormat="1" ht="60" hidden="1" outlineLevel="1">
      <c r="A459" s="62" t="str">
        <f>IF(OR(C459="",D459=""),"",$D$3&amp;"_"&amp;ROW()-14-COUNTBLANK($D$14:D459))</f>
        <v>BCTT_392</v>
      </c>
      <c r="B459" s="63" t="s">
        <v>486</v>
      </c>
      <c r="C459" s="63" t="s">
        <v>490</v>
      </c>
      <c r="D459" s="63" t="s">
        <v>502</v>
      </c>
      <c r="E459" s="18" t="s">
        <v>1666</v>
      </c>
      <c r="F459" s="66"/>
      <c r="G459" s="66"/>
      <c r="H459" s="66"/>
      <c r="I459" s="66"/>
      <c r="J459" s="66"/>
      <c r="K459" s="66"/>
      <c r="L459" s="66"/>
      <c r="M459" s="66"/>
      <c r="N459" s="66"/>
      <c r="O459" s="66"/>
      <c r="P459" s="66"/>
      <c r="Q459" s="83" t="str">
        <f t="shared" si="57"/>
        <v>P</v>
      </c>
      <c r="R459" s="84"/>
      <c r="S459" s="84"/>
    </row>
    <row r="460" spans="1:33" s="52" customFormat="1" ht="75" hidden="1" outlineLevel="1">
      <c r="A460" s="62" t="str">
        <f>IF(OR(C460="",D460=""),"",$D$3&amp;"_"&amp;ROW()-14-COUNTBLANK($D$14:D460))</f>
        <v>BCTT_393</v>
      </c>
      <c r="B460" s="85" t="s">
        <v>77</v>
      </c>
      <c r="C460" s="86" t="s">
        <v>491</v>
      </c>
      <c r="D460" s="63" t="s">
        <v>533</v>
      </c>
      <c r="E460" s="18" t="s">
        <v>1666</v>
      </c>
      <c r="F460" s="66"/>
      <c r="G460" s="66"/>
      <c r="H460" s="66"/>
      <c r="I460" s="66"/>
      <c r="J460" s="66"/>
      <c r="K460" s="66"/>
      <c r="L460" s="66"/>
      <c r="M460" s="66"/>
      <c r="N460" s="66"/>
      <c r="O460" s="66"/>
      <c r="P460" s="66"/>
      <c r="Q460" s="83" t="str">
        <f t="shared" si="57"/>
        <v>P</v>
      </c>
      <c r="R460" s="87"/>
      <c r="S460" s="71"/>
    </row>
    <row r="461" spans="1:33" s="52" customFormat="1" ht="75" hidden="1" outlineLevel="1">
      <c r="A461" s="62" t="str">
        <f>IF(OR(C461="",D461=""),"",$D$3&amp;"_"&amp;ROW()-14-COUNTBLANK($D$14:D461))</f>
        <v>BCTT_394</v>
      </c>
      <c r="B461" s="85" t="s">
        <v>62</v>
      </c>
      <c r="C461" s="86" t="s">
        <v>492</v>
      </c>
      <c r="D461" s="63" t="s">
        <v>533</v>
      </c>
      <c r="E461" s="18" t="s">
        <v>1666</v>
      </c>
      <c r="F461" s="66"/>
      <c r="G461" s="66"/>
      <c r="H461" s="66"/>
      <c r="I461" s="66"/>
      <c r="J461" s="66"/>
      <c r="K461" s="66"/>
      <c r="L461" s="66"/>
      <c r="M461" s="66"/>
      <c r="N461" s="66"/>
      <c r="O461" s="66"/>
      <c r="P461" s="66"/>
      <c r="Q461" s="83" t="str">
        <f t="shared" si="57"/>
        <v>P</v>
      </c>
      <c r="R461" s="87"/>
      <c r="S461" s="71"/>
    </row>
    <row r="462" spans="1:33" s="52" customFormat="1" ht="60" hidden="1" outlineLevel="1">
      <c r="A462" s="62" t="str">
        <f>IF(OR(C462="",D462=""),"",$D$3&amp;"_"&amp;ROW()-14-COUNTBLANK($D$14:D462))</f>
        <v>BCTT_395</v>
      </c>
      <c r="B462" s="85" t="s">
        <v>63</v>
      </c>
      <c r="C462" s="86" t="s">
        <v>493</v>
      </c>
      <c r="D462" s="63" t="s">
        <v>533</v>
      </c>
      <c r="E462" s="18" t="s">
        <v>1666</v>
      </c>
      <c r="F462" s="66"/>
      <c r="G462" s="66"/>
      <c r="H462" s="66"/>
      <c r="I462" s="66"/>
      <c r="J462" s="66"/>
      <c r="K462" s="66"/>
      <c r="L462" s="66"/>
      <c r="M462" s="66"/>
      <c r="N462" s="66"/>
      <c r="O462" s="66"/>
      <c r="P462" s="66"/>
      <c r="Q462" s="83" t="str">
        <f t="shared" si="57"/>
        <v>P</v>
      </c>
      <c r="R462" s="71"/>
      <c r="S462" s="71"/>
    </row>
    <row r="463" spans="1:33" s="52" customFormat="1" ht="30" hidden="1" outlineLevel="1">
      <c r="A463" s="62" t="str">
        <f>IF(OR(C463="",D463=""),"",$D$3&amp;"_"&amp;ROW()-14-COUNTBLANK($D$14:D463))</f>
        <v>BCTT_396</v>
      </c>
      <c r="B463" s="203" t="s">
        <v>75</v>
      </c>
      <c r="C463" s="92" t="s">
        <v>494</v>
      </c>
      <c r="D463" s="93" t="s">
        <v>487</v>
      </c>
      <c r="E463" s="18" t="s">
        <v>1666</v>
      </c>
      <c r="F463" s="66"/>
      <c r="G463" s="66"/>
      <c r="H463" s="66"/>
      <c r="I463" s="66"/>
      <c r="J463" s="66"/>
      <c r="K463" s="66"/>
      <c r="L463" s="66"/>
      <c r="M463" s="66"/>
      <c r="N463" s="66"/>
      <c r="O463" s="66"/>
      <c r="P463" s="66"/>
      <c r="Q463" s="83" t="str">
        <f t="shared" si="57"/>
        <v>P</v>
      </c>
      <c r="R463" s="87"/>
      <c r="S463" s="71"/>
    </row>
    <row r="464" spans="1:33" s="52" customFormat="1" ht="60" hidden="1" outlineLevel="1">
      <c r="A464" s="62" t="str">
        <f>IF(OR(C464="",D464=""),"",$D$3&amp;"_"&amp;ROW()-14-COUNTBLANK($D$14:D464))</f>
        <v>BCTT_397</v>
      </c>
      <c r="B464" s="204"/>
      <c r="C464" s="86" t="s">
        <v>495</v>
      </c>
      <c r="D464" s="63" t="s">
        <v>533</v>
      </c>
      <c r="E464" s="18" t="s">
        <v>1666</v>
      </c>
      <c r="F464" s="66"/>
      <c r="G464" s="66"/>
      <c r="H464" s="66"/>
      <c r="I464" s="66"/>
      <c r="J464" s="66"/>
      <c r="K464" s="66"/>
      <c r="L464" s="66"/>
      <c r="M464" s="66"/>
      <c r="N464" s="66"/>
      <c r="O464" s="66"/>
      <c r="P464" s="66"/>
      <c r="Q464" s="83" t="str">
        <f t="shared" si="57"/>
        <v>P</v>
      </c>
      <c r="R464" s="84"/>
      <c r="S464" s="84"/>
    </row>
    <row r="465" spans="1:33" s="52" customFormat="1" ht="75" hidden="1" outlineLevel="1">
      <c r="A465" s="62" t="str">
        <f>IF(OR(C465="",D465=""),"",$D$3&amp;"_"&amp;ROW()-14-COUNTBLANK($D$14:D465))</f>
        <v>BCTT_398</v>
      </c>
      <c r="B465" s="85" t="s">
        <v>488</v>
      </c>
      <c r="C465" s="86" t="s">
        <v>496</v>
      </c>
      <c r="D465" s="63" t="s">
        <v>533</v>
      </c>
      <c r="E465" s="18" t="s">
        <v>1666</v>
      </c>
      <c r="F465" s="66"/>
      <c r="G465" s="66"/>
      <c r="H465" s="66"/>
      <c r="I465" s="66"/>
      <c r="J465" s="66"/>
      <c r="K465" s="66"/>
      <c r="L465" s="66"/>
      <c r="M465" s="66"/>
      <c r="N465" s="66"/>
      <c r="O465" s="66"/>
      <c r="P465" s="66"/>
      <c r="Q465" s="83" t="str">
        <f t="shared" si="57"/>
        <v>P</v>
      </c>
      <c r="R465" s="84"/>
      <c r="S465" s="84"/>
    </row>
    <row r="466" spans="1:33" ht="25.5" hidden="1" customHeight="1" outlineLevel="1">
      <c r="A466" s="62" t="str">
        <f>IF(OR(C466="",D466=""),"",$D$3&amp;"_"&amp;ROW()-14-COUNTBLANK($D$14:D466))</f>
        <v/>
      </c>
      <c r="B466" s="232" t="s">
        <v>660</v>
      </c>
      <c r="C466" s="232"/>
      <c r="D466" s="232"/>
      <c r="E466" s="232"/>
      <c r="F466" s="232"/>
      <c r="G466" s="232"/>
      <c r="H466" s="233"/>
      <c r="I466" s="233"/>
      <c r="J466" s="233"/>
      <c r="K466" s="233"/>
      <c r="L466" s="233"/>
      <c r="M466" s="233"/>
      <c r="N466" s="233"/>
      <c r="O466" s="233"/>
      <c r="P466" s="233"/>
      <c r="Q466" s="232"/>
      <c r="R466" s="232"/>
      <c r="S466" s="232"/>
      <c r="T466" s="48"/>
      <c r="U466" s="48"/>
      <c r="V466" s="48"/>
      <c r="W466" s="48"/>
      <c r="X466" s="48"/>
      <c r="Y466" s="48"/>
      <c r="Z466" s="48"/>
      <c r="AA466" s="48"/>
      <c r="AB466" s="48"/>
      <c r="AC466" s="48"/>
      <c r="AD466" s="48"/>
      <c r="AE466" s="48"/>
      <c r="AF466" s="48"/>
      <c r="AG466" s="48"/>
    </row>
    <row r="467" spans="1:33" ht="42" hidden="1" customHeight="1" outlineLevel="1">
      <c r="A467" s="62" t="str">
        <f>IF(OR(C467="",D467=""),"",$D$3&amp;"_"&amp;ROW()-14-COUNTBLANK($D$14:D467))</f>
        <v>BCTT_399</v>
      </c>
      <c r="B467" s="22" t="s">
        <v>67</v>
      </c>
      <c r="C467" s="22" t="s">
        <v>515</v>
      </c>
      <c r="D467" s="16" t="s">
        <v>540</v>
      </c>
      <c r="E467" s="18" t="s">
        <v>1666</v>
      </c>
      <c r="F467" s="18"/>
      <c r="G467" s="18"/>
      <c r="H467" s="18"/>
      <c r="I467" s="18"/>
      <c r="J467" s="18"/>
      <c r="K467" s="18"/>
      <c r="L467" s="18"/>
      <c r="M467" s="18"/>
      <c r="N467" s="18"/>
      <c r="O467" s="18"/>
      <c r="P467" s="18"/>
      <c r="Q467" s="61" t="str">
        <f>IF(OR(IF(G467="",IF(F467="",IF(E467="","",E467),F467),G467)="F",IF(J467="",IF(I467="",IF(H467="","",H467),I467),J467)="F",IF(M467="",IF(L467="",IF(K467="","",K467),L467),M467)="F",IF(P467="",IF(O467="",IF(N467="","",N467),O467),P467)="F")=TRUE,"F",IF(OR(IF(G467="",IF(F467="",IF(E467="","",E467),F467),G467)="PE",IF(J467="",IF(I467="",IF(H467="","",H467),I467),J467)="PE",IF(M467="",IF(L467="",IF(K467="","",K467),L467),M467)="PE",IF(P467="",IF(O467="",IF(N467="","",N467),O467),P467)="PE")=TRUE,"PE",IF(AND(IF(G467="",IF(F467="",IF(E467="","",E467),F467),G467)="",IF(J467="",IF(I467="",IF(H467="","",H467),I467),J467)="",IF(M467="",IF(L467="",IF(K467="","",K467),L467),M467)="",IF(P467="",IF(O467="",IF(N467="","",N467),O467),P467)="")=TRUE,"","P")))</f>
        <v>P</v>
      </c>
      <c r="R467" s="16"/>
      <c r="S467" s="16"/>
      <c r="T467" s="46"/>
      <c r="U467" s="46"/>
      <c r="V467" s="46"/>
      <c r="W467" s="46"/>
      <c r="X467" s="46"/>
      <c r="Y467" s="46"/>
      <c r="Z467" s="46"/>
      <c r="AA467" s="46"/>
      <c r="AB467" s="46"/>
      <c r="AC467" s="46"/>
      <c r="AD467" s="46"/>
      <c r="AE467" s="46"/>
      <c r="AF467" s="46"/>
      <c r="AG467" s="46"/>
    </row>
    <row r="468" spans="1:33" ht="66" hidden="1" customHeight="1" outlineLevel="1">
      <c r="A468" s="62" t="str">
        <f>IF(OR(C468="",D468=""),"",$D$3&amp;"_"&amp;ROW()-14-COUNTBLANK($D$14:D468))</f>
        <v>BCTT_400</v>
      </c>
      <c r="B468" s="22" t="s">
        <v>528</v>
      </c>
      <c r="C468" s="90" t="s">
        <v>525</v>
      </c>
      <c r="D468" s="16" t="s">
        <v>526</v>
      </c>
      <c r="E468" s="18" t="s">
        <v>1666</v>
      </c>
      <c r="F468" s="18"/>
      <c r="G468" s="18"/>
      <c r="H468" s="18"/>
      <c r="I468" s="18"/>
      <c r="J468" s="18"/>
      <c r="K468" s="18"/>
      <c r="L468" s="18"/>
      <c r="M468" s="18"/>
      <c r="N468" s="18"/>
      <c r="O468" s="18"/>
      <c r="P468" s="18"/>
      <c r="Q468" s="61" t="str">
        <f t="shared" ref="Q468:Q473" si="58">IF(OR(IF(G468="",IF(F468="",IF(E468="","",E468),F468),G468)="F",IF(J468="",IF(I468="",IF(H468="","",H468),I468),J468)="F",IF(M468="",IF(L468="",IF(K468="","",K468),L468),M468)="F",IF(P468="",IF(O468="",IF(N468="","",N468),O468),P468)="F")=TRUE,"F",IF(OR(IF(G468="",IF(F468="",IF(E468="","",E468),F468),G468)="PE",IF(J468="",IF(I468="",IF(H468="","",H468),I468),J468)="PE",IF(M468="",IF(L468="",IF(K468="","",K468),L468),M468)="PE",IF(P468="",IF(O468="",IF(N468="","",N468),O468),P468)="PE")=TRUE,"PE",IF(AND(IF(G468="",IF(F468="",IF(E468="","",E468),F468),G468)="",IF(J468="",IF(I468="",IF(H468="","",H468),I468),J468)="",IF(M468="",IF(L468="",IF(K468="","",K468),L468),M468)="",IF(P468="",IF(O468="",IF(N468="","",N468),O468),P468)="")=TRUE,"","P")))</f>
        <v>P</v>
      </c>
      <c r="R468" s="16"/>
      <c r="S468" s="16"/>
      <c r="T468" s="46"/>
      <c r="U468" s="46"/>
      <c r="V468" s="46"/>
      <c r="W468" s="46"/>
      <c r="X468" s="46"/>
      <c r="Y468" s="46"/>
      <c r="Z468" s="46"/>
      <c r="AA468" s="46"/>
      <c r="AB468" s="46"/>
      <c r="AC468" s="46"/>
      <c r="AD468" s="46"/>
      <c r="AE468" s="46"/>
      <c r="AF468" s="46"/>
      <c r="AG468" s="46"/>
    </row>
    <row r="469" spans="1:33" ht="60" hidden="1" outlineLevel="1">
      <c r="A469" s="62" t="str">
        <f>IF(OR(C469="",D469=""),"",$D$3&amp;"_"&amp;ROW()-14-COUNTBLANK($D$14:D469))</f>
        <v>BCTT_401</v>
      </c>
      <c r="B469" s="63" t="s">
        <v>70</v>
      </c>
      <c r="C469" s="63" t="s">
        <v>541</v>
      </c>
      <c r="D469" s="63" t="s">
        <v>662</v>
      </c>
      <c r="E469" s="18" t="s">
        <v>1666</v>
      </c>
      <c r="F469" s="18"/>
      <c r="G469" s="18"/>
      <c r="H469" s="18"/>
      <c r="I469" s="18"/>
      <c r="J469" s="18"/>
      <c r="K469" s="18"/>
      <c r="L469" s="18"/>
      <c r="M469" s="18"/>
      <c r="N469" s="18"/>
      <c r="O469" s="18"/>
      <c r="P469" s="18"/>
      <c r="Q469" s="61" t="str">
        <f t="shared" si="58"/>
        <v>P</v>
      </c>
      <c r="R469" s="16"/>
      <c r="S469" s="16"/>
      <c r="W469" s="38"/>
      <c r="X469" s="38"/>
      <c r="Y469" s="38"/>
      <c r="Z469" s="38"/>
      <c r="AA469" s="38"/>
      <c r="AB469" s="38"/>
      <c r="AC469" s="38"/>
      <c r="AD469" s="38"/>
      <c r="AE469" s="38"/>
      <c r="AF469" s="38"/>
      <c r="AG469" s="38"/>
    </row>
    <row r="470" spans="1:33" ht="30" hidden="1" outlineLevel="1">
      <c r="A470" s="62" t="str">
        <f>IF(OR(C470="",D470=""),"",$D$3&amp;"_"&amp;ROW()-14-COUNTBLANK($D$14:D470))</f>
        <v>BCTT_402</v>
      </c>
      <c r="B470" s="63" t="s">
        <v>664</v>
      </c>
      <c r="C470" s="63" t="s">
        <v>665</v>
      </c>
      <c r="D470" s="63" t="s">
        <v>663</v>
      </c>
      <c r="E470" s="18" t="s">
        <v>1666</v>
      </c>
      <c r="F470" s="18"/>
      <c r="G470" s="18"/>
      <c r="H470" s="18"/>
      <c r="I470" s="18"/>
      <c r="J470" s="18"/>
      <c r="K470" s="18"/>
      <c r="L470" s="18"/>
      <c r="M470" s="18"/>
      <c r="N470" s="18"/>
      <c r="O470" s="18"/>
      <c r="P470" s="18"/>
      <c r="Q470" s="61" t="str">
        <f t="shared" si="58"/>
        <v>P</v>
      </c>
      <c r="R470" s="16"/>
      <c r="S470" s="16"/>
      <c r="W470" s="38"/>
      <c r="X470" s="38"/>
      <c r="Y470" s="38"/>
      <c r="Z470" s="38"/>
      <c r="AA470" s="38"/>
      <c r="AB470" s="38"/>
      <c r="AC470" s="38"/>
      <c r="AD470" s="38"/>
      <c r="AE470" s="38"/>
      <c r="AF470" s="38"/>
      <c r="AG470" s="38"/>
    </row>
    <row r="471" spans="1:33" ht="30" hidden="1" outlineLevel="1">
      <c r="A471" s="62" t="str">
        <f>IF(OR(C471="",D471=""),"",$D$3&amp;"_"&amp;ROW()-14-COUNTBLANK($D$14:D471))</f>
        <v>BCTT_403</v>
      </c>
      <c r="B471" s="63" t="s">
        <v>557</v>
      </c>
      <c r="C471" s="63" t="s">
        <v>552</v>
      </c>
      <c r="D471" s="63" t="s">
        <v>553</v>
      </c>
      <c r="E471" s="18" t="s">
        <v>1666</v>
      </c>
      <c r="F471" s="18"/>
      <c r="G471" s="18"/>
      <c r="H471" s="18"/>
      <c r="I471" s="18"/>
      <c r="J471" s="18"/>
      <c r="K471" s="18"/>
      <c r="L471" s="18"/>
      <c r="M471" s="18"/>
      <c r="N471" s="18"/>
      <c r="O471" s="18"/>
      <c r="P471" s="18"/>
      <c r="Q471" s="61" t="str">
        <f t="shared" si="58"/>
        <v>P</v>
      </c>
      <c r="R471" s="16"/>
      <c r="S471" s="16"/>
      <c r="W471" s="38"/>
      <c r="X471" s="38"/>
      <c r="Y471" s="38"/>
      <c r="Z471" s="38"/>
      <c r="AA471" s="38"/>
      <c r="AB471" s="38"/>
      <c r="AC471" s="38"/>
      <c r="AD471" s="38"/>
      <c r="AE471" s="38"/>
      <c r="AF471" s="38"/>
      <c r="AG471" s="38"/>
    </row>
    <row r="472" spans="1:33" ht="45" hidden="1" outlineLevel="1">
      <c r="A472" s="62" t="str">
        <f>IF(OR(C472="",D472=""),"",$D$3&amp;"_"&amp;ROW()-14-COUNTBLANK($D$14:D472))</f>
        <v>BCTT_404</v>
      </c>
      <c r="B472" s="63" t="s">
        <v>558</v>
      </c>
      <c r="C472" s="63" t="s">
        <v>559</v>
      </c>
      <c r="D472" s="63" t="s">
        <v>560</v>
      </c>
      <c r="E472" s="18" t="s">
        <v>1666</v>
      </c>
      <c r="F472" s="18"/>
      <c r="G472" s="18"/>
      <c r="H472" s="18"/>
      <c r="I472" s="18"/>
      <c r="J472" s="18"/>
      <c r="K472" s="18"/>
      <c r="L472" s="18"/>
      <c r="M472" s="18"/>
      <c r="N472" s="18"/>
      <c r="O472" s="18"/>
      <c r="P472" s="18"/>
      <c r="Q472" s="61" t="str">
        <f t="shared" si="58"/>
        <v>P</v>
      </c>
      <c r="R472" s="16"/>
      <c r="S472" s="16"/>
      <c r="W472" s="38"/>
      <c r="X472" s="38"/>
      <c r="Y472" s="38"/>
      <c r="Z472" s="38"/>
      <c r="AA472" s="38"/>
      <c r="AB472" s="38"/>
      <c r="AC472" s="38"/>
      <c r="AD472" s="38"/>
      <c r="AE472" s="38"/>
      <c r="AF472" s="38"/>
      <c r="AG472" s="38"/>
    </row>
    <row r="473" spans="1:33" ht="45" hidden="1" outlineLevel="1">
      <c r="A473" s="62" t="str">
        <f>IF(OR(C473="",D473=""),"",$D$3&amp;"_"&amp;ROW()-14-COUNTBLANK($D$14:D473))</f>
        <v>BCTT_405</v>
      </c>
      <c r="B473" s="63" t="s">
        <v>554</v>
      </c>
      <c r="C473" s="63" t="s">
        <v>555</v>
      </c>
      <c r="D473" s="63" t="s">
        <v>556</v>
      </c>
      <c r="E473" s="18" t="s">
        <v>1666</v>
      </c>
      <c r="F473" s="18"/>
      <c r="G473" s="18"/>
      <c r="H473" s="18"/>
      <c r="I473" s="18"/>
      <c r="J473" s="18"/>
      <c r="K473" s="18"/>
      <c r="L473" s="18"/>
      <c r="M473" s="18"/>
      <c r="N473" s="18"/>
      <c r="O473" s="18"/>
      <c r="P473" s="18"/>
      <c r="Q473" s="61" t="str">
        <f t="shared" si="58"/>
        <v>P</v>
      </c>
      <c r="R473" s="16"/>
      <c r="S473" s="16"/>
      <c r="W473" s="38"/>
      <c r="X473" s="38"/>
      <c r="Y473" s="38"/>
      <c r="Z473" s="38"/>
      <c r="AA473" s="38"/>
      <c r="AB473" s="38"/>
      <c r="AC473" s="38"/>
      <c r="AD473" s="38"/>
      <c r="AE473" s="38"/>
      <c r="AF473" s="38"/>
      <c r="AG473" s="38"/>
    </row>
    <row r="474" spans="1:33" ht="75" hidden="1" outlineLevel="1">
      <c r="A474" s="62" t="str">
        <f>IF(OR(C474="",D474=""),"",$D$3&amp;"_"&amp;ROW()-14-COUNTBLANK($D$14:D474))</f>
        <v>BCTT_406</v>
      </c>
      <c r="B474" s="21" t="s">
        <v>61</v>
      </c>
      <c r="C474" s="21" t="s">
        <v>536</v>
      </c>
      <c r="D474" s="63" t="s">
        <v>553</v>
      </c>
      <c r="E474" s="18" t="s">
        <v>1666</v>
      </c>
      <c r="F474" s="18"/>
      <c r="G474" s="18"/>
      <c r="H474" s="18"/>
      <c r="I474" s="18"/>
      <c r="J474" s="18"/>
      <c r="K474" s="18"/>
      <c r="L474" s="18"/>
      <c r="M474" s="18"/>
      <c r="N474" s="18"/>
      <c r="O474" s="18"/>
      <c r="P474" s="18"/>
      <c r="Q474" s="61" t="str">
        <f>IF(OR(IF(G474="",IF(F474="",IF(E474="","",E474),F474),G474)="F",IF(J474="",IF(I474="",IF(H474="","",H474),I474),J474)="F",IF(M474="",IF(L474="",IF(K474="","",K474),L474),M474)="F",IF(P474="",IF(O474="",IF(N474="","",N474),O474),P474)="F")=TRUE,"F",IF(OR(IF(G474="",IF(F474="",IF(E474="","",E474),F474),G474)="PE",IF(J474="",IF(I474="",IF(H474="","",H474),I474),J474)="PE",IF(M474="",IF(L474="",IF(K474="","",K474),L474),M474)="PE",IF(P474="",IF(O474="",IF(N474="","",N474),O474),P474)="PE")=TRUE,"PE",IF(AND(IF(G474="",IF(F474="",IF(E474="","",E474),F474),G474)="",IF(J474="",IF(I474="",IF(H474="","",H474),I474),J474)="",IF(M474="",IF(L474="",IF(K474="","",K474),L474),M474)="",IF(P474="",IF(O474="",IF(N474="","",N474),O474),P474)="")=TRUE,"","P")))</f>
        <v>P</v>
      </c>
      <c r="R474" s="16"/>
      <c r="S474" s="16"/>
      <c r="W474" s="38"/>
      <c r="X474" s="38"/>
      <c r="Y474" s="38"/>
      <c r="Z474" s="38"/>
      <c r="AA474" s="38"/>
      <c r="AB474" s="38"/>
      <c r="AC474" s="38"/>
      <c r="AD474" s="38"/>
      <c r="AE474" s="38"/>
      <c r="AF474" s="38"/>
      <c r="AG474" s="38"/>
    </row>
    <row r="475" spans="1:33" ht="30" hidden="1" outlineLevel="1">
      <c r="A475" s="62" t="str">
        <f>IF(OR(C475="",D475=""),"",$D$3&amp;"_"&amp;ROW()-14-COUNTBLANK($D$14:D475))</f>
        <v>BCTT_407</v>
      </c>
      <c r="B475" s="21" t="s">
        <v>68</v>
      </c>
      <c r="C475" s="21" t="s">
        <v>537</v>
      </c>
      <c r="D475" s="63" t="s">
        <v>64</v>
      </c>
      <c r="E475" s="18" t="s">
        <v>1666</v>
      </c>
      <c r="F475" s="18"/>
      <c r="G475" s="18"/>
      <c r="H475" s="18"/>
      <c r="I475" s="18"/>
      <c r="J475" s="18"/>
      <c r="K475" s="18"/>
      <c r="L475" s="18"/>
      <c r="M475" s="18"/>
      <c r="N475" s="18"/>
      <c r="O475" s="18"/>
      <c r="P475" s="18"/>
      <c r="Q475" s="61" t="str">
        <f>IF(OR(IF(G475="",IF(F475="",IF(E475="","",E475),F475),G475)="F",IF(J475="",IF(I475="",IF(H475="","",H475),I475),J475)="F",IF(M475="",IF(L475="",IF(K475="","",K475),L475),M475)="F",IF(P475="",IF(O475="",IF(N475="","",N475),O475),P475)="F")=TRUE,"F",IF(OR(IF(G475="",IF(F475="",IF(E475="","",E475),F475),G475)="PE",IF(J475="",IF(I475="",IF(H475="","",H475),I475),J475)="PE",IF(M475="",IF(L475="",IF(K475="","",K475),L475),M475)="PE",IF(P475="",IF(O475="",IF(N475="","",N475),O475),P475)="PE")=TRUE,"PE",IF(AND(IF(G475="",IF(F475="",IF(E475="","",E475),F475),G475)="",IF(J475="",IF(I475="",IF(H475="","",H475),I475),J475)="",IF(M475="",IF(L475="",IF(K475="","",K475),L475),M475)="",IF(P475="",IF(O475="",IF(N475="","",N475),O475),P475)="")=TRUE,"","P")))</f>
        <v>P</v>
      </c>
      <c r="R475" s="16"/>
      <c r="S475" s="16"/>
      <c r="W475" s="38"/>
      <c r="X475" s="38"/>
      <c r="Y475" s="38"/>
      <c r="Z475" s="38"/>
      <c r="AA475" s="38"/>
      <c r="AB475" s="38"/>
      <c r="AC475" s="38"/>
      <c r="AD475" s="38"/>
      <c r="AE475" s="38"/>
      <c r="AF475" s="38"/>
      <c r="AG475" s="38"/>
    </row>
    <row r="476" spans="1:33" ht="30" hidden="1" outlineLevel="1">
      <c r="A476" s="62" t="str">
        <f>IF(OR(C476="",D476=""),"",$D$3&amp;"_"&amp;ROW()-14-COUNTBLANK($D$14:D476))</f>
        <v>BCTT_408</v>
      </c>
      <c r="B476" s="21" t="s">
        <v>546</v>
      </c>
      <c r="C476" s="21" t="s">
        <v>547</v>
      </c>
      <c r="D476" s="21" t="s">
        <v>548</v>
      </c>
      <c r="E476" s="18" t="s">
        <v>1666</v>
      </c>
      <c r="F476" s="18"/>
      <c r="G476" s="18"/>
      <c r="H476" s="18"/>
      <c r="I476" s="18"/>
      <c r="J476" s="18"/>
      <c r="K476" s="18"/>
      <c r="L476" s="18"/>
      <c r="M476" s="18"/>
      <c r="N476" s="18"/>
      <c r="O476" s="18"/>
      <c r="P476" s="18"/>
      <c r="Q476" s="61" t="str">
        <f t="shared" ref="Q476:Q480" si="59">IF(OR(IF(G476="",IF(F476="",IF(E476="","",E476),F476),G476)="F",IF(J476="",IF(I476="",IF(H476="","",H476),I476),J476)="F",IF(M476="",IF(L476="",IF(K476="","",K476),L476),M476)="F",IF(P476="",IF(O476="",IF(N476="","",N476),O476),P476)="F")=TRUE,"F",IF(OR(IF(G476="",IF(F476="",IF(E476="","",E476),F476),G476)="PE",IF(J476="",IF(I476="",IF(H476="","",H476),I476),J476)="PE",IF(M476="",IF(L476="",IF(K476="","",K476),L476),M476)="PE",IF(P476="",IF(O476="",IF(N476="","",N476),O476),P476)="PE")=TRUE,"PE",IF(AND(IF(G476="",IF(F476="",IF(E476="","",E476),F476),G476)="",IF(J476="",IF(I476="",IF(H476="","",H476),I476),J476)="",IF(M476="",IF(L476="",IF(K476="","",K476),L476),M476)="",IF(P476="",IF(O476="",IF(N476="","",N476),O476),P476)="")=TRUE,"","P")))</f>
        <v>P</v>
      </c>
      <c r="R476" s="16"/>
      <c r="S476" s="16"/>
      <c r="W476" s="38"/>
      <c r="X476" s="38"/>
      <c r="Y476" s="38"/>
      <c r="Z476" s="38"/>
      <c r="AA476" s="38"/>
      <c r="AB476" s="38"/>
      <c r="AC476" s="38"/>
      <c r="AD476" s="38"/>
      <c r="AE476" s="38"/>
      <c r="AF476" s="38"/>
      <c r="AG476" s="38"/>
    </row>
    <row r="477" spans="1:33" ht="30" hidden="1" outlineLevel="1">
      <c r="A477" s="62" t="str">
        <f>IF(OR(C477="",D477=""),"",$D$3&amp;"_"&amp;ROW()-14-COUNTBLANK($D$14:D477))</f>
        <v>BCTT_409</v>
      </c>
      <c r="B477" s="21" t="s">
        <v>549</v>
      </c>
      <c r="C477" s="21" t="s">
        <v>550</v>
      </c>
      <c r="D477" s="21" t="s">
        <v>551</v>
      </c>
      <c r="E477" s="18" t="s">
        <v>1666</v>
      </c>
      <c r="F477" s="18"/>
      <c r="G477" s="18"/>
      <c r="H477" s="18"/>
      <c r="I477" s="18"/>
      <c r="J477" s="18"/>
      <c r="K477" s="18"/>
      <c r="L477" s="18"/>
      <c r="M477" s="18"/>
      <c r="N477" s="18"/>
      <c r="O477" s="18"/>
      <c r="P477" s="18"/>
      <c r="Q477" s="61" t="str">
        <f t="shared" si="59"/>
        <v>P</v>
      </c>
      <c r="R477" s="16"/>
      <c r="S477" s="16"/>
      <c r="W477" s="38"/>
      <c r="X477" s="38"/>
      <c r="Y477" s="38"/>
      <c r="Z477" s="38"/>
      <c r="AA477" s="38"/>
      <c r="AB477" s="38"/>
      <c r="AC477" s="38"/>
      <c r="AD477" s="38"/>
      <c r="AE477" s="38"/>
      <c r="AF477" s="38"/>
      <c r="AG477" s="38"/>
    </row>
    <row r="478" spans="1:33" ht="45" hidden="1" outlineLevel="1">
      <c r="A478" s="62" t="str">
        <f>IF(OR(C478="",D478=""),"",$D$3&amp;"_"&amp;ROW()-14-COUNTBLANK($D$14:D478))</f>
        <v>BCTT_410</v>
      </c>
      <c r="B478" s="21" t="s">
        <v>561</v>
      </c>
      <c r="C478" s="21" t="s">
        <v>562</v>
      </c>
      <c r="D478" s="21" t="s">
        <v>666</v>
      </c>
      <c r="E478" s="18" t="s">
        <v>1666</v>
      </c>
      <c r="F478" s="18"/>
      <c r="G478" s="18"/>
      <c r="H478" s="18"/>
      <c r="I478" s="18"/>
      <c r="J478" s="18"/>
      <c r="K478" s="18"/>
      <c r="L478" s="18"/>
      <c r="M478" s="18"/>
      <c r="N478" s="18"/>
      <c r="O478" s="18"/>
      <c r="P478" s="18"/>
      <c r="Q478" s="61" t="str">
        <f t="shared" si="59"/>
        <v>P</v>
      </c>
      <c r="R478" s="16"/>
      <c r="S478" s="16"/>
      <c r="W478" s="38"/>
      <c r="X478" s="38"/>
      <c r="Y478" s="38"/>
      <c r="Z478" s="38"/>
      <c r="AA478" s="38"/>
      <c r="AB478" s="38"/>
      <c r="AC478" s="38"/>
      <c r="AD478" s="38"/>
      <c r="AE478" s="38"/>
      <c r="AF478" s="38"/>
      <c r="AG478" s="38"/>
    </row>
    <row r="479" spans="1:33" ht="45" hidden="1" outlineLevel="1">
      <c r="A479" s="62" t="str">
        <f>IF(OR(C479="",D479=""),"",$D$3&amp;"_"&amp;ROW()-14-COUNTBLANK($D$14:D479))</f>
        <v>BCTT_411</v>
      </c>
      <c r="B479" s="245" t="s">
        <v>66</v>
      </c>
      <c r="C479" s="21" t="s">
        <v>538</v>
      </c>
      <c r="D479" s="21" t="s">
        <v>64</v>
      </c>
      <c r="E479" s="18" t="s">
        <v>1666</v>
      </c>
      <c r="F479" s="18"/>
      <c r="G479" s="18"/>
      <c r="H479" s="18"/>
      <c r="I479" s="18"/>
      <c r="J479" s="18"/>
      <c r="K479" s="18"/>
      <c r="L479" s="18"/>
      <c r="M479" s="18"/>
      <c r="N479" s="18"/>
      <c r="O479" s="18"/>
      <c r="P479" s="18"/>
      <c r="Q479" s="61" t="str">
        <f t="shared" si="59"/>
        <v>P</v>
      </c>
      <c r="R479" s="16"/>
      <c r="S479" s="16"/>
      <c r="W479" s="38"/>
      <c r="X479" s="38"/>
      <c r="Y479" s="38"/>
      <c r="Z479" s="38"/>
      <c r="AA479" s="38"/>
      <c r="AB479" s="38"/>
      <c r="AC479" s="38"/>
      <c r="AD479" s="38"/>
      <c r="AE479" s="38"/>
      <c r="AF479" s="38"/>
      <c r="AG479" s="38"/>
    </row>
    <row r="480" spans="1:33" ht="45" hidden="1" outlineLevel="1">
      <c r="A480" s="62" t="str">
        <f>IF(OR(C480="",D480=""),"",$D$3&amp;"_"&amp;ROW()-14-COUNTBLANK($D$14:D480))</f>
        <v>BCTT_412</v>
      </c>
      <c r="B480" s="210"/>
      <c r="C480" s="21" t="s">
        <v>539</v>
      </c>
      <c r="D480" s="63" t="s">
        <v>553</v>
      </c>
      <c r="E480" s="18" t="s">
        <v>1666</v>
      </c>
      <c r="F480" s="18"/>
      <c r="G480" s="18"/>
      <c r="H480" s="18"/>
      <c r="I480" s="18"/>
      <c r="J480" s="18"/>
      <c r="K480" s="18"/>
      <c r="L480" s="18"/>
      <c r="M480" s="18"/>
      <c r="N480" s="18"/>
      <c r="O480" s="18"/>
      <c r="P480" s="18"/>
      <c r="Q480" s="61" t="str">
        <f t="shared" si="59"/>
        <v>P</v>
      </c>
      <c r="R480" s="16"/>
      <c r="S480" s="16"/>
      <c r="W480" s="38"/>
      <c r="X480" s="38"/>
      <c r="Y480" s="38"/>
      <c r="Z480" s="38"/>
      <c r="AA480" s="38"/>
      <c r="AB480" s="38"/>
      <c r="AC480" s="38"/>
      <c r="AD480" s="38"/>
      <c r="AE480" s="38"/>
      <c r="AF480" s="38"/>
      <c r="AG480" s="38"/>
    </row>
    <row r="481" spans="1:33" ht="25.5" hidden="1" customHeight="1" outlineLevel="1" collapsed="1">
      <c r="A481" s="62" t="str">
        <f>IF(OR(C481="",D481=""),"",$D$3&amp;"_"&amp;ROW()-14-COUNTBLANK($D$14:D481))</f>
        <v/>
      </c>
      <c r="B481" s="232" t="s">
        <v>661</v>
      </c>
      <c r="C481" s="232"/>
      <c r="D481" s="232"/>
      <c r="E481" s="232"/>
      <c r="F481" s="232"/>
      <c r="G481" s="232"/>
      <c r="H481" s="233"/>
      <c r="I481" s="233"/>
      <c r="J481" s="233"/>
      <c r="K481" s="233"/>
      <c r="L481" s="233"/>
      <c r="M481" s="233"/>
      <c r="N481" s="233"/>
      <c r="O481" s="233"/>
      <c r="P481" s="233"/>
      <c r="Q481" s="232"/>
      <c r="R481" s="232"/>
      <c r="S481" s="232"/>
      <c r="T481" s="48"/>
      <c r="U481" s="48"/>
      <c r="V481" s="48"/>
      <c r="W481" s="48"/>
      <c r="X481" s="48"/>
      <c r="Y481" s="48"/>
      <c r="Z481" s="48"/>
      <c r="AA481" s="48"/>
      <c r="AB481" s="48"/>
      <c r="AC481" s="48"/>
      <c r="AD481" s="48"/>
      <c r="AE481" s="48"/>
      <c r="AF481" s="48"/>
      <c r="AG481" s="48"/>
    </row>
    <row r="482" spans="1:33" ht="37.9" hidden="1" customHeight="1" outlineLevel="1">
      <c r="A482" s="62" t="str">
        <f>IF(OR(C482="",D482=""),"",$D$3&amp;"_"&amp;ROW()-14-COUNTBLANK($D$14:D482))</f>
        <v>BCTT_413</v>
      </c>
      <c r="B482" s="63" t="s">
        <v>67</v>
      </c>
      <c r="C482" s="63" t="s">
        <v>452</v>
      </c>
      <c r="D482" s="63" t="s">
        <v>667</v>
      </c>
      <c r="E482" s="18" t="s">
        <v>1666</v>
      </c>
      <c r="F482" s="18"/>
      <c r="G482" s="18"/>
      <c r="H482" s="18"/>
      <c r="I482" s="18"/>
      <c r="J482" s="18"/>
      <c r="K482" s="18"/>
      <c r="L482" s="18"/>
      <c r="M482" s="18"/>
      <c r="N482" s="18"/>
      <c r="O482" s="18"/>
      <c r="P482" s="18"/>
      <c r="Q482" s="61" t="str">
        <f>IF(OR(IF(G482="",IF(F482="",IF(E482="","",E482),F482),G482)="F",IF(J482="",IF(I482="",IF(H482="","",H482),I482),J482)="F",IF(M482="",IF(L482="",IF(K482="","",K482),L482),M482)="F",IF(P482="",IF(O482="",IF(N482="","",N482),O482),P482)="F")=TRUE,"F",IF(OR(IF(G482="",IF(F482="",IF(E482="","",E482),F482),G482)="PE",IF(J482="",IF(I482="",IF(H482="","",H482),I482),J482)="PE",IF(M482="",IF(L482="",IF(K482="","",K482),L482),M482)="PE",IF(P482="",IF(O482="",IF(N482="","",N482),O482),P482)="PE")=TRUE,"PE",IF(AND(IF(G482="",IF(F482="",IF(E482="","",E482),F482),G482)="",IF(J482="",IF(I482="",IF(H482="","",H482),I482),J482)="",IF(M482="",IF(L482="",IF(K482="","",K482),L482),M482)="",IF(P482="",IF(O482="",IF(N482="","",N482),O482),P482)="")=TRUE,"","P")))</f>
        <v>P</v>
      </c>
      <c r="R482" s="73"/>
      <c r="S482" s="73"/>
      <c r="Z482" s="38"/>
      <c r="AA482" s="38"/>
      <c r="AB482" s="38"/>
      <c r="AC482" s="38"/>
      <c r="AD482" s="38"/>
      <c r="AE482" s="38"/>
      <c r="AF482" s="38"/>
      <c r="AG482" s="38"/>
    </row>
    <row r="483" spans="1:33" ht="30" hidden="1" outlineLevel="1">
      <c r="A483" s="62" t="str">
        <f>IF(OR(C483="",D483=""),"",$D$3&amp;"_"&amp;ROW()-14-COUNTBLANK($D$14:D483))</f>
        <v>BCTT_414</v>
      </c>
      <c r="B483" s="63" t="s">
        <v>70</v>
      </c>
      <c r="C483" s="63" t="s">
        <v>457</v>
      </c>
      <c r="D483" s="21" t="s">
        <v>668</v>
      </c>
      <c r="E483" s="18" t="s">
        <v>1666</v>
      </c>
      <c r="F483" s="18"/>
      <c r="G483" s="18"/>
      <c r="H483" s="18"/>
      <c r="I483" s="18"/>
      <c r="J483" s="18"/>
      <c r="K483" s="18"/>
      <c r="L483" s="18"/>
      <c r="M483" s="18"/>
      <c r="N483" s="18"/>
      <c r="O483" s="18"/>
      <c r="P483" s="18"/>
      <c r="Q483" s="61" t="str">
        <f t="shared" ref="Q483:Q509" si="60">IF(OR(IF(G483="",IF(F483="",IF(E483="","",E483),F483),G483)="F",IF(J483="",IF(I483="",IF(H483="","",H483),I483),J483)="F",IF(M483="",IF(L483="",IF(K483="","",K483),L483),M483)="F",IF(P483="",IF(O483="",IF(N483="","",N483),O483),P483)="F")=TRUE,"F",IF(OR(IF(G483="",IF(F483="",IF(E483="","",E483),F483),G483)="PE",IF(J483="",IF(I483="",IF(H483="","",H483),I483),J483)="PE",IF(M483="",IF(L483="",IF(K483="","",K483),L483),M483)="PE",IF(P483="",IF(O483="",IF(N483="","",N483),O483),P483)="PE")=TRUE,"PE",IF(AND(IF(G483="",IF(F483="",IF(E483="","",E483),F483),G483)="",IF(J483="",IF(I483="",IF(H483="","",H483),I483),J483)="",IF(M483="",IF(L483="",IF(K483="","",K483),L483),M483)="",IF(P483="",IF(O483="",IF(N483="","",N483),O483),P483)="")=TRUE,"","P")))</f>
        <v>P</v>
      </c>
      <c r="R483" s="73"/>
      <c r="S483" s="73"/>
      <c r="Z483" s="38"/>
      <c r="AA483" s="38"/>
      <c r="AB483" s="38"/>
      <c r="AC483" s="38"/>
      <c r="AD483" s="38"/>
      <c r="AE483" s="38"/>
      <c r="AF483" s="38"/>
      <c r="AG483" s="38"/>
    </row>
    <row r="484" spans="1:33" ht="75" hidden="1" outlineLevel="1">
      <c r="A484" s="62" t="str">
        <f>IF(OR(C484="",D484=""),"",$D$3&amp;"_"&amp;ROW()-14-COUNTBLANK($D$14:D484))</f>
        <v>BCTT_415</v>
      </c>
      <c r="B484" s="63" t="s">
        <v>163</v>
      </c>
      <c r="C484" s="21" t="s">
        <v>468</v>
      </c>
      <c r="D484" s="21" t="s">
        <v>459</v>
      </c>
      <c r="E484" s="18" t="s">
        <v>1666</v>
      </c>
      <c r="F484" s="18"/>
      <c r="G484" s="18"/>
      <c r="H484" s="18"/>
      <c r="I484" s="18"/>
      <c r="J484" s="18"/>
      <c r="K484" s="18"/>
      <c r="L484" s="18"/>
      <c r="M484" s="18"/>
      <c r="N484" s="18"/>
      <c r="O484" s="18"/>
      <c r="P484" s="18"/>
      <c r="Q484" s="61" t="str">
        <f t="shared" si="60"/>
        <v>P</v>
      </c>
      <c r="R484" s="73"/>
      <c r="S484" s="73"/>
      <c r="Z484" s="38"/>
      <c r="AA484" s="38"/>
      <c r="AB484" s="38"/>
      <c r="AC484" s="38"/>
      <c r="AD484" s="38"/>
      <c r="AE484" s="38"/>
      <c r="AF484" s="38"/>
      <c r="AG484" s="38"/>
    </row>
    <row r="485" spans="1:33" ht="76.5" hidden="1" customHeight="1" outlineLevel="1">
      <c r="A485" s="62" t="str">
        <f>IF(OR(C485="",D485=""),"",$D$3&amp;"_"&amp;ROW()-14-COUNTBLANK($D$14:D485))</f>
        <v>BCTT_416</v>
      </c>
      <c r="B485" s="63" t="s">
        <v>670</v>
      </c>
      <c r="C485" s="21" t="s">
        <v>671</v>
      </c>
      <c r="D485" s="21" t="s">
        <v>459</v>
      </c>
      <c r="E485" s="18" t="s">
        <v>1666</v>
      </c>
      <c r="F485" s="17"/>
      <c r="G485" s="17"/>
      <c r="H485" s="17"/>
      <c r="I485" s="17"/>
      <c r="J485" s="17"/>
      <c r="K485" s="17"/>
      <c r="L485" s="17"/>
      <c r="M485" s="17"/>
      <c r="N485" s="17"/>
      <c r="O485" s="17"/>
      <c r="P485" s="17"/>
      <c r="Q485" s="61" t="str">
        <f t="shared" si="60"/>
        <v>P</v>
      </c>
      <c r="R485" s="73"/>
      <c r="S485" s="73"/>
      <c r="Z485" s="38"/>
      <c r="AA485" s="38"/>
      <c r="AB485" s="38"/>
      <c r="AC485" s="38"/>
      <c r="AD485" s="38"/>
      <c r="AE485" s="38"/>
      <c r="AF485" s="38"/>
      <c r="AG485" s="38"/>
    </row>
    <row r="486" spans="1:33" ht="60" hidden="1" outlineLevel="1">
      <c r="A486" s="62" t="str">
        <f>IF(OR(C486="",D486=""),"",$D$3&amp;"_"&amp;ROW()-14-COUNTBLANK($D$14:D486))</f>
        <v>BCTT_417</v>
      </c>
      <c r="B486" s="63" t="s">
        <v>672</v>
      </c>
      <c r="C486" s="21" t="s">
        <v>673</v>
      </c>
      <c r="D486" s="21" t="s">
        <v>459</v>
      </c>
      <c r="E486" s="18" t="s">
        <v>1666</v>
      </c>
      <c r="F486" s="18"/>
      <c r="G486" s="18"/>
      <c r="H486" s="18"/>
      <c r="I486" s="18"/>
      <c r="J486" s="18"/>
      <c r="K486" s="18"/>
      <c r="L486" s="18"/>
      <c r="M486" s="18"/>
      <c r="N486" s="18"/>
      <c r="O486" s="18"/>
      <c r="P486" s="18"/>
      <c r="Q486" s="61" t="str">
        <f t="shared" si="60"/>
        <v>P</v>
      </c>
      <c r="R486" s="73"/>
      <c r="S486" s="73"/>
      <c r="Z486" s="38"/>
      <c r="AA486" s="38"/>
      <c r="AB486" s="38"/>
      <c r="AC486" s="38"/>
      <c r="AD486" s="38"/>
      <c r="AE486" s="38"/>
      <c r="AF486" s="38"/>
      <c r="AG486" s="38"/>
    </row>
    <row r="487" spans="1:33" ht="60" hidden="1" outlineLevel="1">
      <c r="A487" s="62" t="str">
        <f>IF(OR(C487="",D487=""),"",$D$3&amp;"_"&amp;ROW()-14-COUNTBLANK($D$14:D487))</f>
        <v>BCTT_418</v>
      </c>
      <c r="B487" s="63" t="s">
        <v>674</v>
      </c>
      <c r="C487" s="21" t="s">
        <v>669</v>
      </c>
      <c r="D487" s="21" t="s">
        <v>602</v>
      </c>
      <c r="E487" s="18" t="s">
        <v>1666</v>
      </c>
      <c r="F487" s="18"/>
      <c r="G487" s="18"/>
      <c r="H487" s="18"/>
      <c r="I487" s="18"/>
      <c r="J487" s="18"/>
      <c r="K487" s="18"/>
      <c r="L487" s="18"/>
      <c r="M487" s="18"/>
      <c r="N487" s="18"/>
      <c r="O487" s="18"/>
      <c r="P487" s="18"/>
      <c r="Q487" s="61" t="str">
        <f t="shared" si="60"/>
        <v>P</v>
      </c>
      <c r="R487" s="73"/>
      <c r="S487" s="73"/>
      <c r="Z487" s="38"/>
      <c r="AA487" s="38"/>
      <c r="AB487" s="38"/>
      <c r="AC487" s="38"/>
      <c r="AD487" s="38"/>
      <c r="AE487" s="38"/>
      <c r="AF487" s="38"/>
      <c r="AG487" s="38"/>
    </row>
    <row r="488" spans="1:33" ht="120" hidden="1" outlineLevel="1">
      <c r="A488" s="62" t="str">
        <f>IF(OR(C488="",D488=""),"",$D$3&amp;"_"&amp;ROW()-14-COUNTBLANK($D$14:D488))</f>
        <v>BCTT_419</v>
      </c>
      <c r="B488" s="21" t="s">
        <v>460</v>
      </c>
      <c r="C488" s="21" t="s">
        <v>462</v>
      </c>
      <c r="D488" s="21" t="s">
        <v>463</v>
      </c>
      <c r="E488" s="18" t="s">
        <v>1666</v>
      </c>
      <c r="F488" s="18"/>
      <c r="G488" s="18"/>
      <c r="H488" s="18"/>
      <c r="I488" s="18"/>
      <c r="J488" s="18"/>
      <c r="K488" s="18"/>
      <c r="L488" s="18"/>
      <c r="M488" s="18"/>
      <c r="N488" s="18"/>
      <c r="O488" s="18"/>
      <c r="P488" s="18"/>
      <c r="Q488" s="61" t="str">
        <f t="shared" si="60"/>
        <v>P</v>
      </c>
      <c r="R488" s="73"/>
      <c r="S488" s="73"/>
      <c r="Z488" s="38"/>
      <c r="AA488" s="38"/>
      <c r="AB488" s="38"/>
      <c r="AC488" s="38"/>
      <c r="AD488" s="38"/>
      <c r="AE488" s="38"/>
      <c r="AF488" s="38"/>
      <c r="AG488" s="38"/>
    </row>
    <row r="489" spans="1:33" ht="90" hidden="1" outlineLevel="1">
      <c r="A489" s="62" t="str">
        <f>IF(OR(C489="",D489=""),"",$D$3&amp;"_"&amp;ROW()-14-COUNTBLANK($D$14:D489))</f>
        <v>BCTT_420</v>
      </c>
      <c r="B489" s="63" t="s">
        <v>81</v>
      </c>
      <c r="C489" s="21" t="s">
        <v>466</v>
      </c>
      <c r="D489" s="21" t="s">
        <v>463</v>
      </c>
      <c r="E489" s="18" t="s">
        <v>1666</v>
      </c>
      <c r="F489" s="18"/>
      <c r="G489" s="18"/>
      <c r="H489" s="18"/>
      <c r="I489" s="18"/>
      <c r="J489" s="18"/>
      <c r="K489" s="18"/>
      <c r="L489" s="18"/>
      <c r="M489" s="18"/>
      <c r="N489" s="18"/>
      <c r="O489" s="18"/>
      <c r="P489" s="18"/>
      <c r="Q489" s="61" t="str">
        <f t="shared" si="60"/>
        <v>P</v>
      </c>
      <c r="R489" s="73"/>
      <c r="S489" s="73"/>
      <c r="Z489" s="38"/>
      <c r="AA489" s="38"/>
      <c r="AB489" s="38"/>
      <c r="AC489" s="38"/>
      <c r="AD489" s="38"/>
      <c r="AE489" s="38"/>
      <c r="AF489" s="38"/>
      <c r="AG489" s="38"/>
    </row>
    <row r="490" spans="1:33" ht="75" hidden="1" outlineLevel="1">
      <c r="A490" s="62" t="str">
        <f>IF(OR(C490="",D490=""),"",$D$3&amp;"_"&amp;ROW()-14-COUNTBLANK($D$14:D490))</f>
        <v>BCTT_421</v>
      </c>
      <c r="B490" s="21" t="s">
        <v>61</v>
      </c>
      <c r="C490" s="21" t="s">
        <v>453</v>
      </c>
      <c r="D490" s="21" t="s">
        <v>688</v>
      </c>
      <c r="E490" s="18" t="s">
        <v>1666</v>
      </c>
      <c r="F490" s="18"/>
      <c r="G490" s="18"/>
      <c r="H490" s="18"/>
      <c r="I490" s="18"/>
      <c r="J490" s="18"/>
      <c r="K490" s="18"/>
      <c r="L490" s="18"/>
      <c r="M490" s="18"/>
      <c r="N490" s="18"/>
      <c r="O490" s="18"/>
      <c r="P490" s="18"/>
      <c r="Q490" s="61" t="str">
        <f t="shared" si="60"/>
        <v>P</v>
      </c>
      <c r="R490" s="73"/>
      <c r="S490" s="73"/>
      <c r="Z490" s="38"/>
      <c r="AA490" s="38"/>
      <c r="AB490" s="38"/>
      <c r="AC490" s="38"/>
      <c r="AD490" s="38"/>
      <c r="AE490" s="38"/>
      <c r="AF490" s="38"/>
      <c r="AG490" s="38"/>
    </row>
    <row r="491" spans="1:33" s="29" customFormat="1" ht="45" hidden="1" outlineLevel="1">
      <c r="A491" s="62" t="str">
        <f>IF(OR(C491="",D491=""),"",$D$3&amp;"_"&amp;ROW()-14-COUNTBLANK($D$14:D491))</f>
        <v>BCTT_422</v>
      </c>
      <c r="B491" s="24" t="s">
        <v>122</v>
      </c>
      <c r="C491" s="24" t="s">
        <v>465</v>
      </c>
      <c r="D491" s="24" t="s">
        <v>675</v>
      </c>
      <c r="E491" s="18" t="s">
        <v>1666</v>
      </c>
      <c r="F491" s="17"/>
      <c r="G491" s="17"/>
      <c r="H491" s="17"/>
      <c r="I491" s="17"/>
      <c r="J491" s="17"/>
      <c r="K491" s="17"/>
      <c r="L491" s="17"/>
      <c r="M491" s="17"/>
      <c r="N491" s="17"/>
      <c r="O491" s="17"/>
      <c r="P491" s="17"/>
      <c r="Q491" s="61" t="str">
        <f t="shared" si="60"/>
        <v>P</v>
      </c>
      <c r="R491" s="82"/>
      <c r="S491" s="82"/>
      <c r="Z491" s="50"/>
      <c r="AA491" s="50"/>
      <c r="AB491" s="50"/>
      <c r="AC491" s="50"/>
      <c r="AD491" s="50"/>
      <c r="AE491" s="50"/>
      <c r="AF491" s="50"/>
      <c r="AG491" s="50"/>
    </row>
    <row r="492" spans="1:33" ht="75" hidden="1" outlineLevel="1">
      <c r="A492" s="62" t="str">
        <f>IF(OR(C492="",D492=""),"",$D$3&amp;"_"&amp;ROW()-14-COUNTBLANK($D$14:D492))</f>
        <v>BCTT_423</v>
      </c>
      <c r="B492" s="70" t="s">
        <v>78</v>
      </c>
      <c r="C492" s="70" t="s">
        <v>605</v>
      </c>
      <c r="D492" s="70" t="s">
        <v>606</v>
      </c>
      <c r="E492" s="18" t="s">
        <v>1666</v>
      </c>
      <c r="F492" s="18"/>
      <c r="G492" s="18"/>
      <c r="H492" s="18"/>
      <c r="I492" s="18"/>
      <c r="J492" s="18"/>
      <c r="K492" s="18"/>
      <c r="L492" s="18"/>
      <c r="M492" s="18"/>
      <c r="N492" s="18"/>
      <c r="O492" s="18"/>
      <c r="P492" s="18"/>
      <c r="Q492" s="61" t="str">
        <f t="shared" si="60"/>
        <v>P</v>
      </c>
      <c r="R492" s="73"/>
      <c r="S492" s="73"/>
      <c r="Z492" s="38"/>
      <c r="AA492" s="38"/>
      <c r="AB492" s="38"/>
      <c r="AC492" s="38"/>
      <c r="AD492" s="38"/>
      <c r="AE492" s="38"/>
      <c r="AF492" s="38"/>
      <c r="AG492" s="38"/>
    </row>
    <row r="493" spans="1:33" ht="45" hidden="1" outlineLevel="1">
      <c r="A493" s="62" t="str">
        <f>IF(OR(C493="",D493=""),"",$D$3&amp;"_"&amp;ROW()-14-COUNTBLANK($D$14:D493))</f>
        <v>BCTT_424</v>
      </c>
      <c r="B493" s="21" t="s">
        <v>79</v>
      </c>
      <c r="C493" s="21" t="s">
        <v>676</v>
      </c>
      <c r="D493" s="21" t="s">
        <v>80</v>
      </c>
      <c r="E493" s="18" t="s">
        <v>1666</v>
      </c>
      <c r="F493" s="18"/>
      <c r="G493" s="18"/>
      <c r="H493" s="18"/>
      <c r="I493" s="18"/>
      <c r="J493" s="18"/>
      <c r="K493" s="18"/>
      <c r="L493" s="18"/>
      <c r="M493" s="18"/>
      <c r="N493" s="18"/>
      <c r="O493" s="18"/>
      <c r="P493" s="18"/>
      <c r="Q493" s="61" t="str">
        <f t="shared" si="60"/>
        <v>P</v>
      </c>
      <c r="R493" s="73"/>
      <c r="S493" s="73"/>
      <c r="Z493" s="38"/>
      <c r="AA493" s="38"/>
      <c r="AB493" s="38"/>
      <c r="AC493" s="38"/>
      <c r="AD493" s="38"/>
      <c r="AE493" s="38"/>
      <c r="AF493" s="38"/>
      <c r="AG493" s="38"/>
    </row>
    <row r="494" spans="1:33" ht="60" hidden="1" outlineLevel="1">
      <c r="A494" s="62" t="str">
        <f>IF(OR(C494="",D494=""),"",$D$3&amp;"_"&amp;ROW()-14-COUNTBLANK($D$14:D494))</f>
        <v>BCTT_425</v>
      </c>
      <c r="B494" s="21" t="s">
        <v>677</v>
      </c>
      <c r="C494" s="21" t="s">
        <v>678</v>
      </c>
      <c r="D494" s="21" t="s">
        <v>480</v>
      </c>
      <c r="E494" s="18" t="s">
        <v>1666</v>
      </c>
      <c r="F494" s="18"/>
      <c r="G494" s="18"/>
      <c r="H494" s="18"/>
      <c r="I494" s="18"/>
      <c r="J494" s="18"/>
      <c r="K494" s="18"/>
      <c r="L494" s="18"/>
      <c r="M494" s="18"/>
      <c r="N494" s="18"/>
      <c r="O494" s="18"/>
      <c r="P494" s="18"/>
      <c r="Q494" s="61" t="str">
        <f t="shared" si="60"/>
        <v>P</v>
      </c>
      <c r="R494" s="73"/>
      <c r="S494" s="73"/>
      <c r="Z494" s="38"/>
      <c r="AA494" s="38"/>
      <c r="AB494" s="38"/>
      <c r="AC494" s="38"/>
      <c r="AD494" s="38"/>
      <c r="AE494" s="38"/>
      <c r="AF494" s="38"/>
      <c r="AG494" s="38"/>
    </row>
    <row r="495" spans="1:33" ht="60" hidden="1" outlineLevel="1">
      <c r="A495" s="62" t="str">
        <f>IF(OR(C495="",D495=""),"",$D$3&amp;"_"&amp;ROW()-14-COUNTBLANK($D$14:D495))</f>
        <v>BCTT_426</v>
      </c>
      <c r="B495" s="21" t="s">
        <v>679</v>
      </c>
      <c r="C495" s="21" t="s">
        <v>673</v>
      </c>
      <c r="D495" s="21" t="s">
        <v>480</v>
      </c>
      <c r="E495" s="18" t="s">
        <v>1666</v>
      </c>
      <c r="F495" s="18"/>
      <c r="G495" s="18"/>
      <c r="H495" s="18"/>
      <c r="I495" s="18"/>
      <c r="J495" s="18"/>
      <c r="K495" s="18"/>
      <c r="L495" s="18"/>
      <c r="M495" s="18"/>
      <c r="N495" s="18"/>
      <c r="O495" s="18"/>
      <c r="P495" s="18"/>
      <c r="Q495" s="61" t="str">
        <f t="shared" si="60"/>
        <v>P</v>
      </c>
      <c r="R495" s="73"/>
      <c r="S495" s="73"/>
      <c r="Z495" s="38"/>
      <c r="AA495" s="38"/>
      <c r="AB495" s="38"/>
      <c r="AC495" s="38"/>
      <c r="AD495" s="38"/>
      <c r="AE495" s="38"/>
      <c r="AF495" s="38"/>
      <c r="AG495" s="38"/>
    </row>
    <row r="496" spans="1:33" ht="60" hidden="1" outlineLevel="1">
      <c r="A496" s="62" t="str">
        <f>IF(OR(C496="",D496=""),"",$D$3&amp;"_"&amp;ROW()-14-COUNTBLANK($D$14:D496))</f>
        <v>BCTT_427</v>
      </c>
      <c r="B496" s="245" t="s">
        <v>66</v>
      </c>
      <c r="C496" s="21" t="s">
        <v>455</v>
      </c>
      <c r="D496" s="21" t="s">
        <v>612</v>
      </c>
      <c r="E496" s="18" t="s">
        <v>1666</v>
      </c>
      <c r="F496" s="18"/>
      <c r="G496" s="18"/>
      <c r="H496" s="18"/>
      <c r="I496" s="18"/>
      <c r="J496" s="18"/>
      <c r="K496" s="18"/>
      <c r="L496" s="18"/>
      <c r="M496" s="18"/>
      <c r="N496" s="18"/>
      <c r="O496" s="18"/>
      <c r="P496" s="18"/>
      <c r="Q496" s="61" t="str">
        <f t="shared" si="60"/>
        <v>P</v>
      </c>
      <c r="R496" s="73"/>
      <c r="S496" s="73"/>
      <c r="Z496" s="38"/>
      <c r="AA496" s="38"/>
      <c r="AB496" s="38"/>
      <c r="AC496" s="38"/>
      <c r="AD496" s="38"/>
      <c r="AE496" s="38"/>
      <c r="AF496" s="38"/>
      <c r="AG496" s="38"/>
    </row>
    <row r="497" spans="1:33" ht="60" hidden="1" outlineLevel="1">
      <c r="A497" s="62" t="str">
        <f>IF(OR(C497="",D497=""),"",$D$3&amp;"_"&amp;ROW()-14-COUNTBLANK($D$14:D497))</f>
        <v>BCTT_428</v>
      </c>
      <c r="B497" s="245"/>
      <c r="C497" s="21" t="s">
        <v>680</v>
      </c>
      <c r="D497" s="21" t="s">
        <v>612</v>
      </c>
      <c r="E497" s="18" t="s">
        <v>1666</v>
      </c>
      <c r="F497" s="18"/>
      <c r="G497" s="18"/>
      <c r="H497" s="18"/>
      <c r="I497" s="18"/>
      <c r="J497" s="18"/>
      <c r="K497" s="18"/>
      <c r="L497" s="18"/>
      <c r="M497" s="18"/>
      <c r="N497" s="18"/>
      <c r="O497" s="18"/>
      <c r="P497" s="18"/>
      <c r="Q497" s="61" t="str">
        <f t="shared" si="60"/>
        <v>P</v>
      </c>
      <c r="R497" s="73"/>
      <c r="S497" s="73"/>
      <c r="Z497" s="38"/>
      <c r="AA497" s="38"/>
      <c r="AB497" s="38"/>
      <c r="AC497" s="38"/>
      <c r="AD497" s="38"/>
      <c r="AE497" s="38"/>
      <c r="AF497" s="38"/>
      <c r="AG497" s="38"/>
    </row>
    <row r="498" spans="1:33" ht="75" hidden="1" outlineLevel="1">
      <c r="A498" s="62" t="str">
        <f>IF(OR(C498="",D498=""),"",$D$3&amp;"_"&amp;ROW()-14-COUNTBLANK($D$14:D498))</f>
        <v>BCTT_429</v>
      </c>
      <c r="B498" s="245"/>
      <c r="C498" s="21" t="s">
        <v>681</v>
      </c>
      <c r="D498" s="21" t="s">
        <v>459</v>
      </c>
      <c r="E498" s="18" t="s">
        <v>1666</v>
      </c>
      <c r="F498" s="18"/>
      <c r="G498" s="18"/>
      <c r="H498" s="18"/>
      <c r="I498" s="18"/>
      <c r="J498" s="18"/>
      <c r="K498" s="18"/>
      <c r="L498" s="18"/>
      <c r="M498" s="18"/>
      <c r="N498" s="18"/>
      <c r="O498" s="18"/>
      <c r="P498" s="18"/>
      <c r="Q498" s="61" t="str">
        <f t="shared" si="60"/>
        <v>P</v>
      </c>
      <c r="R498" s="73"/>
      <c r="S498" s="73"/>
      <c r="Z498" s="51"/>
      <c r="AA498" s="51"/>
      <c r="AB498" s="51"/>
      <c r="AC498" s="51"/>
      <c r="AD498" s="51"/>
      <c r="AE498" s="51"/>
      <c r="AF498" s="51"/>
      <c r="AG498" s="51"/>
    </row>
    <row r="499" spans="1:33" ht="75" hidden="1" outlineLevel="1">
      <c r="A499" s="62" t="str">
        <f>IF(OR(C499="",D499=""),"",$D$3&amp;"_"&amp;ROW()-14-COUNTBLANK($D$14:D499))</f>
        <v>BCTT_430</v>
      </c>
      <c r="B499" s="245"/>
      <c r="C499" s="21" t="s">
        <v>682</v>
      </c>
      <c r="D499" s="21" t="s">
        <v>459</v>
      </c>
      <c r="E499" s="18" t="s">
        <v>1666</v>
      </c>
      <c r="F499" s="18"/>
      <c r="G499" s="18"/>
      <c r="H499" s="18"/>
      <c r="I499" s="18"/>
      <c r="J499" s="18"/>
      <c r="K499" s="18"/>
      <c r="L499" s="18"/>
      <c r="M499" s="18"/>
      <c r="N499" s="18"/>
      <c r="O499" s="18"/>
      <c r="P499" s="18"/>
      <c r="Q499" s="61" t="str">
        <f t="shared" si="60"/>
        <v>P</v>
      </c>
      <c r="R499" s="73"/>
      <c r="S499" s="73"/>
      <c r="Z499" s="51"/>
      <c r="AA499" s="51"/>
      <c r="AB499" s="51"/>
      <c r="AC499" s="51"/>
      <c r="AD499" s="51"/>
      <c r="AE499" s="51"/>
      <c r="AF499" s="51"/>
      <c r="AG499" s="51"/>
    </row>
    <row r="500" spans="1:33" ht="60" hidden="1" outlineLevel="1">
      <c r="A500" s="62" t="str">
        <f>IF(OR(C500="",D500=""),"",$D$3&amp;"_"&amp;ROW()-14-COUNTBLANK($D$14:D500))</f>
        <v>BCTT_431</v>
      </c>
      <c r="B500" s="245"/>
      <c r="C500" s="21" t="s">
        <v>627</v>
      </c>
      <c r="D500" s="21" t="s">
        <v>612</v>
      </c>
      <c r="E500" s="18" t="s">
        <v>1666</v>
      </c>
      <c r="F500" s="18"/>
      <c r="G500" s="18"/>
      <c r="H500" s="18"/>
      <c r="I500" s="18"/>
      <c r="J500" s="18"/>
      <c r="K500" s="18"/>
      <c r="L500" s="18"/>
      <c r="M500" s="18"/>
      <c r="N500" s="18"/>
      <c r="O500" s="18"/>
      <c r="P500" s="18"/>
      <c r="Q500" s="61" t="str">
        <f t="shared" si="60"/>
        <v>P</v>
      </c>
      <c r="R500" s="73"/>
      <c r="S500" s="73"/>
      <c r="Z500" s="38"/>
      <c r="AA500" s="38"/>
      <c r="AB500" s="38"/>
      <c r="AC500" s="38"/>
      <c r="AD500" s="38"/>
      <c r="AE500" s="38"/>
      <c r="AF500" s="38"/>
      <c r="AG500" s="38"/>
    </row>
    <row r="501" spans="1:33" ht="25.5" hidden="1" customHeight="1" outlineLevel="1">
      <c r="A501" s="62" t="str">
        <f>IF(OR(C501="",D501=""),"",$D$3&amp;"_"&amp;ROW()-14-COUNTBLANK($D$14:D501))</f>
        <v/>
      </c>
      <c r="B501" s="232" t="s">
        <v>683</v>
      </c>
      <c r="C501" s="232"/>
      <c r="D501" s="232"/>
      <c r="E501" s="232"/>
      <c r="F501" s="232"/>
      <c r="G501" s="232"/>
      <c r="H501" s="233"/>
      <c r="I501" s="233"/>
      <c r="J501" s="233"/>
      <c r="K501" s="233"/>
      <c r="L501" s="233"/>
      <c r="M501" s="233"/>
      <c r="N501" s="233"/>
      <c r="O501" s="233"/>
      <c r="P501" s="233"/>
      <c r="Q501" s="232"/>
      <c r="R501" s="232"/>
      <c r="S501" s="232"/>
      <c r="T501" s="48"/>
      <c r="U501" s="48"/>
      <c r="V501" s="48"/>
      <c r="W501" s="48"/>
      <c r="X501" s="48"/>
      <c r="Y501" s="48"/>
      <c r="Z501" s="48"/>
      <c r="AA501" s="48"/>
      <c r="AB501" s="48"/>
      <c r="AC501" s="48"/>
      <c r="AD501" s="48"/>
      <c r="AE501" s="48"/>
      <c r="AF501" s="48"/>
      <c r="AG501" s="48"/>
    </row>
    <row r="502" spans="1:33" ht="35.25" hidden="1" customHeight="1" outlineLevel="1">
      <c r="A502" s="62" t="str">
        <f>IF(OR(C502="",D502=""),"",$D$3&amp;"_"&amp;ROW()-14-COUNTBLANK($D$14:D502))</f>
        <v>BCTT_432</v>
      </c>
      <c r="B502" s="63" t="s">
        <v>67</v>
      </c>
      <c r="C502" s="63" t="s">
        <v>452</v>
      </c>
      <c r="D502" s="63" t="s">
        <v>685</v>
      </c>
      <c r="E502" s="18" t="s">
        <v>1666</v>
      </c>
      <c r="F502" s="18"/>
      <c r="G502" s="18"/>
      <c r="H502" s="18"/>
      <c r="I502" s="18"/>
      <c r="J502" s="18"/>
      <c r="K502" s="18"/>
      <c r="L502" s="18"/>
      <c r="M502" s="18"/>
      <c r="N502" s="18"/>
      <c r="O502" s="18"/>
      <c r="P502" s="18"/>
      <c r="Q502" s="61" t="str">
        <f t="shared" si="60"/>
        <v>P</v>
      </c>
      <c r="R502" s="16"/>
      <c r="S502" s="16"/>
      <c r="T502" s="46"/>
      <c r="U502" s="46"/>
      <c r="V502" s="46"/>
      <c r="W502" s="46"/>
      <c r="X502" s="46"/>
      <c r="Y502" s="46"/>
      <c r="Z502" s="46"/>
      <c r="AA502" s="46"/>
      <c r="AB502" s="46"/>
      <c r="AC502" s="46"/>
      <c r="AD502" s="46"/>
      <c r="AE502" s="46"/>
      <c r="AF502" s="46"/>
      <c r="AG502" s="46"/>
    </row>
    <row r="503" spans="1:33" ht="37.5" hidden="1" customHeight="1" outlineLevel="1">
      <c r="A503" s="62" t="str">
        <f>IF(OR(C503="",D503=""),"",$D$3&amp;"_"&amp;ROW()-14-COUNTBLANK($D$14:D503))</f>
        <v>BCTT_433</v>
      </c>
      <c r="B503" s="22" t="s">
        <v>70</v>
      </c>
      <c r="C503" s="22" t="s">
        <v>457</v>
      </c>
      <c r="D503" s="74" t="s">
        <v>684</v>
      </c>
      <c r="E503" s="18" t="s">
        <v>1666</v>
      </c>
      <c r="F503" s="18"/>
      <c r="G503" s="18"/>
      <c r="H503" s="18"/>
      <c r="I503" s="18"/>
      <c r="J503" s="18"/>
      <c r="K503" s="18"/>
      <c r="L503" s="18"/>
      <c r="M503" s="18"/>
      <c r="N503" s="18"/>
      <c r="O503" s="18"/>
      <c r="P503" s="18"/>
      <c r="Q503" s="61" t="str">
        <f t="shared" si="60"/>
        <v>P</v>
      </c>
      <c r="R503" s="16"/>
      <c r="S503" s="16"/>
      <c r="T503" s="46"/>
      <c r="U503" s="46"/>
      <c r="V503" s="46"/>
      <c r="W503" s="46"/>
      <c r="X503" s="46"/>
      <c r="Y503" s="46"/>
      <c r="Z503" s="46"/>
      <c r="AA503" s="46"/>
      <c r="AB503" s="46"/>
      <c r="AC503" s="46"/>
      <c r="AD503" s="46"/>
      <c r="AE503" s="46"/>
      <c r="AF503" s="46"/>
      <c r="AG503" s="46"/>
    </row>
    <row r="504" spans="1:33" ht="50.25" hidden="1" customHeight="1" outlineLevel="1">
      <c r="A504" s="62" t="str">
        <f>IF(OR(C504="",D504=""),"",$D$3&amp;"_"&amp;ROW()-14-COUNTBLANK($D$14:D504))</f>
        <v>BCTT_434</v>
      </c>
      <c r="B504" s="22" t="s">
        <v>686</v>
      </c>
      <c r="C504" s="22" t="s">
        <v>687</v>
      </c>
      <c r="D504" s="74" t="s">
        <v>695</v>
      </c>
      <c r="E504" s="18" t="s">
        <v>1666</v>
      </c>
      <c r="F504" s="18"/>
      <c r="G504" s="18"/>
      <c r="H504" s="18"/>
      <c r="I504" s="18"/>
      <c r="J504" s="18"/>
      <c r="K504" s="18"/>
      <c r="L504" s="18"/>
      <c r="M504" s="18"/>
      <c r="N504" s="18"/>
      <c r="O504" s="18"/>
      <c r="P504" s="18"/>
      <c r="Q504" s="61" t="str">
        <f t="shared" si="60"/>
        <v>P</v>
      </c>
      <c r="R504" s="16"/>
      <c r="S504" s="16"/>
      <c r="T504" s="46"/>
      <c r="U504" s="46"/>
      <c r="V504" s="46"/>
      <c r="W504" s="46"/>
      <c r="X504" s="46"/>
      <c r="Y504" s="46"/>
      <c r="Z504" s="46"/>
      <c r="AA504" s="46"/>
      <c r="AB504" s="46"/>
      <c r="AC504" s="46"/>
      <c r="AD504" s="46"/>
      <c r="AE504" s="46"/>
      <c r="AF504" s="46"/>
      <c r="AG504" s="46"/>
    </row>
    <row r="505" spans="1:33" ht="75" hidden="1" customHeight="1" outlineLevel="1">
      <c r="A505" s="62" t="str">
        <f>IF(OR(C505="",D505=""),"",$D$3&amp;"_"&amp;ROW()-14-COUNTBLANK($D$14:D505))</f>
        <v>BCTT_435</v>
      </c>
      <c r="B505" s="64" t="s">
        <v>460</v>
      </c>
      <c r="C505" s="64" t="s">
        <v>704</v>
      </c>
      <c r="D505" s="64" t="s">
        <v>705</v>
      </c>
      <c r="E505" s="18" t="s">
        <v>1666</v>
      </c>
      <c r="F505" s="18"/>
      <c r="G505" s="18"/>
      <c r="H505" s="18"/>
      <c r="I505" s="18"/>
      <c r="J505" s="18"/>
      <c r="K505" s="18"/>
      <c r="L505" s="18"/>
      <c r="M505" s="18"/>
      <c r="N505" s="18"/>
      <c r="O505" s="18"/>
      <c r="P505" s="18"/>
      <c r="Q505" s="61" t="str">
        <f t="shared" si="60"/>
        <v>P</v>
      </c>
      <c r="R505" s="16"/>
      <c r="S505" s="16"/>
    </row>
    <row r="506" spans="1:33" ht="87" hidden="1" customHeight="1" outlineLevel="1">
      <c r="A506" s="62" t="str">
        <f>IF(OR(C506="",D506=""),"",$D$3&amp;"_"&amp;ROW()-14-COUNTBLANK($D$14:D506))</f>
        <v>BCTT_436</v>
      </c>
      <c r="B506" s="21" t="s">
        <v>61</v>
      </c>
      <c r="C506" s="21" t="s">
        <v>453</v>
      </c>
      <c r="D506" s="21" t="s">
        <v>689</v>
      </c>
      <c r="E506" s="18" t="s">
        <v>1666</v>
      </c>
      <c r="F506" s="18"/>
      <c r="G506" s="18"/>
      <c r="H506" s="18"/>
      <c r="I506" s="18"/>
      <c r="J506" s="18"/>
      <c r="K506" s="18"/>
      <c r="L506" s="18"/>
      <c r="M506" s="18"/>
      <c r="N506" s="18"/>
      <c r="O506" s="18"/>
      <c r="P506" s="18"/>
      <c r="Q506" s="61" t="str">
        <f t="shared" si="60"/>
        <v>P</v>
      </c>
      <c r="R506" s="16"/>
      <c r="S506" s="16"/>
    </row>
    <row r="507" spans="1:33" ht="45" hidden="1" customHeight="1" outlineLevel="1">
      <c r="A507" s="62" t="str">
        <f>IF(OR(C507="",D507=""),"",$D$3&amp;"_"&amp;ROW()-14-COUNTBLANK($D$14:D507))</f>
        <v>BCTT_437</v>
      </c>
      <c r="B507" s="245" t="s">
        <v>690</v>
      </c>
      <c r="C507" s="21" t="s">
        <v>691</v>
      </c>
      <c r="D507" s="21" t="s">
        <v>692</v>
      </c>
      <c r="E507" s="18" t="s">
        <v>1666</v>
      </c>
      <c r="F507" s="18"/>
      <c r="G507" s="18"/>
      <c r="H507" s="18"/>
      <c r="I507" s="18"/>
      <c r="J507" s="18"/>
      <c r="K507" s="18"/>
      <c r="L507" s="18"/>
      <c r="M507" s="18"/>
      <c r="N507" s="18"/>
      <c r="O507" s="18"/>
      <c r="P507" s="18"/>
      <c r="Q507" s="61" t="str">
        <f t="shared" si="60"/>
        <v>P</v>
      </c>
      <c r="R507" s="16"/>
      <c r="S507" s="16"/>
    </row>
    <row r="508" spans="1:33" ht="45" hidden="1" customHeight="1" outlineLevel="1">
      <c r="A508" s="62" t="str">
        <f>IF(OR(C508="",D508=""),"",$D$3&amp;"_"&amp;ROW()-14-COUNTBLANK($D$14:D508))</f>
        <v>BCTT_438</v>
      </c>
      <c r="B508" s="245"/>
      <c r="C508" s="21" t="s">
        <v>693</v>
      </c>
      <c r="D508" s="21" t="s">
        <v>694</v>
      </c>
      <c r="E508" s="18" t="s">
        <v>1666</v>
      </c>
      <c r="F508" s="18"/>
      <c r="G508" s="18"/>
      <c r="H508" s="18"/>
      <c r="I508" s="18"/>
      <c r="J508" s="18"/>
      <c r="K508" s="18"/>
      <c r="L508" s="18"/>
      <c r="M508" s="18"/>
      <c r="N508" s="18"/>
      <c r="O508" s="18"/>
      <c r="P508" s="18"/>
      <c r="Q508" s="61" t="str">
        <f t="shared" si="60"/>
        <v>P</v>
      </c>
      <c r="R508" s="16"/>
      <c r="S508" s="16"/>
    </row>
    <row r="509" spans="1:33" ht="45" hidden="1" customHeight="1" outlineLevel="1">
      <c r="A509" s="62" t="str">
        <f>IF(OR(C509="",D509=""),"",$D$3&amp;"_"&amp;ROW()-14-COUNTBLANK($D$14:D509))</f>
        <v>BCTT_439</v>
      </c>
      <c r="B509" s="21" t="s">
        <v>711</v>
      </c>
      <c r="C509" s="21" t="s">
        <v>712</v>
      </c>
      <c r="D509" s="21" t="s">
        <v>713</v>
      </c>
      <c r="E509" s="18" t="s">
        <v>1666</v>
      </c>
      <c r="F509" s="18"/>
      <c r="G509" s="18"/>
      <c r="H509" s="18"/>
      <c r="I509" s="18"/>
      <c r="J509" s="18"/>
      <c r="K509" s="18"/>
      <c r="L509" s="18"/>
      <c r="M509" s="18"/>
      <c r="N509" s="18"/>
      <c r="O509" s="18"/>
      <c r="P509" s="18"/>
      <c r="Q509" s="61" t="str">
        <f t="shared" si="60"/>
        <v>P</v>
      </c>
      <c r="R509" s="16"/>
      <c r="S509" s="16"/>
    </row>
    <row r="510" spans="1:33" ht="45" hidden="1" customHeight="1" outlineLevel="1">
      <c r="A510" s="62" t="str">
        <f>IF(OR(C510="",D510=""),"",$D$3&amp;"_"&amp;ROW()-14-COUNTBLANK($D$14:D510))</f>
        <v>BCTT_440</v>
      </c>
      <c r="B510" s="64" t="s">
        <v>696</v>
      </c>
      <c r="C510" s="64" t="s">
        <v>697</v>
      </c>
      <c r="D510" s="71" t="s">
        <v>698</v>
      </c>
      <c r="E510" s="18" t="s">
        <v>1666</v>
      </c>
      <c r="F510" s="18"/>
      <c r="G510" s="18"/>
      <c r="H510" s="18"/>
      <c r="I510" s="18"/>
      <c r="J510" s="18"/>
      <c r="K510" s="18"/>
      <c r="L510" s="18"/>
      <c r="M510" s="18"/>
      <c r="N510" s="18"/>
      <c r="O510" s="18"/>
      <c r="P510" s="18"/>
      <c r="Q510" s="61" t="str">
        <f t="shared" ref="Q510:Q516" si="61">IF(OR(IF(G510="",IF(F510="",IF(E510="","",E510),F510),G510)="F",IF(J510="",IF(I510="",IF(H510="","",H510),I510),J510)="F",IF(M510="",IF(L510="",IF(K510="","",K510),L510),M510)="F",IF(P510="",IF(O510="",IF(N510="","",N510),O510),P510)="F")=TRUE,"F",IF(OR(IF(G510="",IF(F510="",IF(E510="","",E510),F510),G510)="PE",IF(J510="",IF(I510="",IF(H510="","",H510),I510),J510)="PE",IF(M510="",IF(L510="",IF(K510="","",K510),L510),M510)="PE",IF(P510="",IF(O510="",IF(N510="","",N510),O510),P510)="PE")=TRUE,"PE",IF(AND(IF(G510="",IF(F510="",IF(E510="","",E510),F510),G510)="",IF(J510="",IF(I510="",IF(H510="","",H510),I510),J510)="",IF(M510="",IF(L510="",IF(K510="","",K510),L510),M510)="",IF(P510="",IF(O510="",IF(N510="","",N510),O510),P510)="")=TRUE,"","P")))</f>
        <v>P</v>
      </c>
      <c r="R510" s="16"/>
      <c r="S510" s="16"/>
    </row>
    <row r="511" spans="1:33" ht="45" hidden="1" customHeight="1" outlineLevel="1">
      <c r="A511" s="62" t="str">
        <f>IF(OR(C511="",D511=""),"",$D$3&amp;"_"&amp;ROW()-14-COUNTBLANK($D$14:D511))</f>
        <v>BCTT_441</v>
      </c>
      <c r="B511" s="64" t="s">
        <v>706</v>
      </c>
      <c r="C511" s="64" t="s">
        <v>697</v>
      </c>
      <c r="D511" s="71" t="s">
        <v>707</v>
      </c>
      <c r="E511" s="18" t="s">
        <v>1666</v>
      </c>
      <c r="F511" s="18"/>
      <c r="G511" s="18"/>
      <c r="H511" s="18"/>
      <c r="I511" s="18"/>
      <c r="J511" s="18"/>
      <c r="K511" s="18"/>
      <c r="L511" s="18"/>
      <c r="M511" s="18"/>
      <c r="N511" s="18"/>
      <c r="O511" s="18"/>
      <c r="P511" s="18"/>
      <c r="Q511" s="61" t="str">
        <f t="shared" si="61"/>
        <v>P</v>
      </c>
      <c r="R511" s="16"/>
      <c r="S511" s="16"/>
    </row>
    <row r="512" spans="1:33" ht="45" hidden="1" customHeight="1" outlineLevel="1">
      <c r="A512" s="62" t="str">
        <f>IF(OR(C512="",D512=""),"",$D$3&amp;"_"&amp;ROW()-14-COUNTBLANK($D$14:D512))</f>
        <v>BCTT_442</v>
      </c>
      <c r="B512" s="64" t="s">
        <v>702</v>
      </c>
      <c r="C512" s="64" t="s">
        <v>699</v>
      </c>
      <c r="D512" s="64" t="s">
        <v>703</v>
      </c>
      <c r="E512" s="18" t="s">
        <v>1666</v>
      </c>
      <c r="F512" s="18"/>
      <c r="G512" s="18"/>
      <c r="H512" s="18"/>
      <c r="I512" s="18"/>
      <c r="J512" s="18"/>
      <c r="K512" s="18"/>
      <c r="L512" s="18"/>
      <c r="M512" s="18"/>
      <c r="N512" s="18"/>
      <c r="O512" s="18"/>
      <c r="P512" s="18"/>
      <c r="Q512" s="61" t="str">
        <f t="shared" si="61"/>
        <v>P</v>
      </c>
      <c r="R512" s="16"/>
      <c r="S512" s="16"/>
    </row>
    <row r="513" spans="1:33" ht="45" hidden="1" customHeight="1" outlineLevel="1">
      <c r="A513" s="62" t="str">
        <f>IF(OR(C513="",D513=""),"",$D$3&amp;"_"&amp;ROW()-14-COUNTBLANK($D$14:D513))</f>
        <v>BCTT_443</v>
      </c>
      <c r="B513" s="64" t="s">
        <v>166</v>
      </c>
      <c r="C513" s="64" t="s">
        <v>700</v>
      </c>
      <c r="D513" s="64" t="s">
        <v>701</v>
      </c>
      <c r="E513" s="18" t="s">
        <v>1666</v>
      </c>
      <c r="F513" s="18"/>
      <c r="G513" s="18"/>
      <c r="H513" s="18"/>
      <c r="I513" s="18"/>
      <c r="J513" s="18"/>
      <c r="K513" s="18"/>
      <c r="L513" s="18"/>
      <c r="M513" s="18"/>
      <c r="N513" s="18"/>
      <c r="O513" s="18"/>
      <c r="P513" s="18"/>
      <c r="Q513" s="61" t="str">
        <f t="shared" si="61"/>
        <v>P</v>
      </c>
      <c r="R513" s="16"/>
      <c r="S513" s="16"/>
    </row>
    <row r="514" spans="1:33" ht="45" hidden="1" customHeight="1" outlineLevel="1">
      <c r="A514" s="62" t="str">
        <f>IF(OR(C514="",D514=""),"",$D$3&amp;"_"&amp;ROW()-14-COUNTBLANK($D$14:D514))</f>
        <v>BCTT_444</v>
      </c>
      <c r="B514" s="64" t="s">
        <v>708</v>
      </c>
      <c r="C514" s="64" t="s">
        <v>709</v>
      </c>
      <c r="D514" s="64" t="s">
        <v>710</v>
      </c>
      <c r="E514" s="18" t="s">
        <v>1666</v>
      </c>
      <c r="F514" s="18"/>
      <c r="G514" s="18"/>
      <c r="H514" s="18"/>
      <c r="I514" s="18"/>
      <c r="J514" s="18"/>
      <c r="K514" s="18"/>
      <c r="L514" s="18"/>
      <c r="M514" s="18"/>
      <c r="N514" s="18"/>
      <c r="O514" s="18"/>
      <c r="P514" s="18"/>
      <c r="Q514" s="61" t="str">
        <f t="shared" si="61"/>
        <v>P</v>
      </c>
      <c r="R514" s="16"/>
      <c r="S514" s="16"/>
    </row>
    <row r="515" spans="1:33" ht="50.25" hidden="1" customHeight="1" outlineLevel="1">
      <c r="A515" s="62" t="str">
        <f>IF(OR(C515="",D515=""),"",$D$3&amp;"_"&amp;ROW()-14-COUNTBLANK($D$14:D515))</f>
        <v>BCTT_445</v>
      </c>
      <c r="B515" s="223" t="s">
        <v>66</v>
      </c>
      <c r="C515" s="74" t="s">
        <v>714</v>
      </c>
      <c r="D515" s="74" t="s">
        <v>695</v>
      </c>
      <c r="E515" s="18" t="s">
        <v>1666</v>
      </c>
      <c r="F515" s="18"/>
      <c r="G515" s="18"/>
      <c r="H515" s="18"/>
      <c r="I515" s="18"/>
      <c r="J515" s="18"/>
      <c r="K515" s="18"/>
      <c r="L515" s="18"/>
      <c r="M515" s="18"/>
      <c r="N515" s="18"/>
      <c r="O515" s="18"/>
      <c r="P515" s="18"/>
      <c r="Q515" s="61" t="str">
        <f t="shared" si="61"/>
        <v>P</v>
      </c>
      <c r="R515" s="16"/>
      <c r="S515" s="16"/>
      <c r="T515" s="46"/>
      <c r="U515" s="46"/>
      <c r="V515" s="46"/>
      <c r="W515" s="46"/>
      <c r="X515" s="46"/>
      <c r="Y515" s="46"/>
      <c r="Z515" s="46"/>
      <c r="AA515" s="46"/>
      <c r="AB515" s="46"/>
      <c r="AC515" s="46"/>
      <c r="AD515" s="46"/>
      <c r="AE515" s="46"/>
      <c r="AF515" s="46"/>
      <c r="AG515" s="46"/>
    </row>
    <row r="516" spans="1:33" ht="52.5" hidden="1" customHeight="1" outlineLevel="1">
      <c r="A516" s="62" t="str">
        <f>IF(OR(C516="",D516=""),"",$D$3&amp;"_"&amp;ROW()-14-COUNTBLANK($D$14:D516))</f>
        <v>BCTT_446</v>
      </c>
      <c r="B516" s="210"/>
      <c r="C516" s="74" t="s">
        <v>715</v>
      </c>
      <c r="D516" s="21" t="s">
        <v>713</v>
      </c>
      <c r="E516" s="18" t="s">
        <v>1666</v>
      </c>
      <c r="F516" s="18"/>
      <c r="G516" s="18"/>
      <c r="H516" s="18"/>
      <c r="I516" s="18"/>
      <c r="J516" s="18"/>
      <c r="K516" s="18"/>
      <c r="L516" s="18"/>
      <c r="M516" s="18"/>
      <c r="N516" s="18"/>
      <c r="O516" s="18"/>
      <c r="P516" s="18"/>
      <c r="Q516" s="61" t="str">
        <f t="shared" si="61"/>
        <v>P</v>
      </c>
      <c r="R516" s="16"/>
      <c r="S516" s="16"/>
      <c r="T516" s="48"/>
      <c r="U516" s="48"/>
      <c r="V516" s="48"/>
      <c r="W516" s="48"/>
      <c r="X516" s="48"/>
      <c r="Y516" s="48"/>
      <c r="Z516" s="48"/>
      <c r="AA516" s="48"/>
      <c r="AB516" s="48"/>
      <c r="AC516" s="48"/>
      <c r="AD516" s="48"/>
      <c r="AE516" s="48"/>
      <c r="AF516" s="48"/>
      <c r="AG516" s="48"/>
    </row>
    <row r="517" spans="1:33" ht="25.5" hidden="1" customHeight="1" outlineLevel="1">
      <c r="A517" s="62" t="str">
        <f>IF(OR(C517="",D517=""),"",$D$3&amp;"_"&amp;ROW()-14-COUNTBLANK($D$14:D517))</f>
        <v/>
      </c>
      <c r="B517" s="232" t="s">
        <v>720</v>
      </c>
      <c r="C517" s="232"/>
      <c r="D517" s="232"/>
      <c r="E517" s="232"/>
      <c r="F517" s="232"/>
      <c r="G517" s="232"/>
      <c r="H517" s="233"/>
      <c r="I517" s="233"/>
      <c r="J517" s="233"/>
      <c r="K517" s="233"/>
      <c r="L517" s="233"/>
      <c r="M517" s="233"/>
      <c r="N517" s="233"/>
      <c r="O517" s="233"/>
      <c r="P517" s="233"/>
      <c r="Q517" s="232"/>
      <c r="R517" s="232"/>
      <c r="S517" s="232"/>
      <c r="T517" s="48"/>
      <c r="U517" s="48"/>
      <c r="V517" s="48"/>
      <c r="W517" s="48"/>
      <c r="X517" s="48"/>
      <c r="Y517" s="48"/>
      <c r="Z517" s="48"/>
      <c r="AA517" s="48"/>
      <c r="AB517" s="48"/>
      <c r="AC517" s="48"/>
      <c r="AD517" s="48"/>
      <c r="AE517" s="48"/>
      <c r="AF517" s="48"/>
      <c r="AG517" s="48"/>
    </row>
    <row r="518" spans="1:33" ht="42" hidden="1" customHeight="1" outlineLevel="1" collapsed="1">
      <c r="A518" s="62" t="str">
        <f>IF(OR(C518="",D518=""),"",$D$3&amp;"_"&amp;ROW()-14-COUNTBLANK($D$14:D518))</f>
        <v>BCTT_447</v>
      </c>
      <c r="B518" s="22" t="s">
        <v>67</v>
      </c>
      <c r="C518" s="22" t="s">
        <v>515</v>
      </c>
      <c r="D518" s="16" t="s">
        <v>721</v>
      </c>
      <c r="E518" s="18" t="s">
        <v>1666</v>
      </c>
      <c r="F518" s="18"/>
      <c r="G518" s="18"/>
      <c r="H518" s="18"/>
      <c r="I518" s="18"/>
      <c r="J518" s="18"/>
      <c r="K518" s="18"/>
      <c r="L518" s="18"/>
      <c r="M518" s="18"/>
      <c r="N518" s="18"/>
      <c r="O518" s="18"/>
      <c r="P518" s="18"/>
      <c r="Q518" s="61" t="str">
        <f>IF(OR(IF(G518="",IF(F518="",IF(E518="","",E518),F518),G518)="F",IF(J518="",IF(I518="",IF(H518="","",H518),I518),J518)="F",IF(M518="",IF(L518="",IF(K518="","",K518),L518),M518)="F",IF(P518="",IF(O518="",IF(N518="","",N518),O518),P518)="F")=TRUE,"F",IF(OR(IF(G518="",IF(F518="",IF(E518="","",E518),F518),G518)="PE",IF(J518="",IF(I518="",IF(H518="","",H518),I518),J518)="PE",IF(M518="",IF(L518="",IF(K518="","",K518),L518),M518)="PE",IF(P518="",IF(O518="",IF(N518="","",N518),O518),P518)="PE")=TRUE,"PE",IF(AND(IF(G518="",IF(F518="",IF(E518="","",E518),F518),G518)="",IF(J518="",IF(I518="",IF(H518="","",H518),I518),J518)="",IF(M518="",IF(L518="",IF(K518="","",K518),L518),M518)="",IF(P518="",IF(O518="",IF(N518="","",N518),O518),P518)="")=TRUE,"","P")))</f>
        <v>P</v>
      </c>
      <c r="R518" s="16"/>
      <c r="S518" s="16"/>
      <c r="T518" s="46"/>
      <c r="U518" s="46"/>
      <c r="V518" s="46"/>
      <c r="W518" s="46"/>
      <c r="X518" s="46"/>
      <c r="Y518" s="46"/>
      <c r="Z518" s="46"/>
      <c r="AA518" s="46"/>
      <c r="AB518" s="46"/>
      <c r="AC518" s="46"/>
      <c r="AD518" s="46"/>
      <c r="AE518" s="46"/>
      <c r="AF518" s="46"/>
      <c r="AG518" s="46"/>
    </row>
    <row r="519" spans="1:33" ht="30" hidden="1" outlineLevel="1">
      <c r="A519" s="62" t="str">
        <f>IF(OR(C519="",D519=""),"",$D$3&amp;"_"&amp;ROW()-14-COUNTBLANK($D$14:D519))</f>
        <v>BCTT_448</v>
      </c>
      <c r="B519" s="63" t="s">
        <v>722</v>
      </c>
      <c r="C519" s="63" t="s">
        <v>723</v>
      </c>
      <c r="D519" s="63" t="s">
        <v>724</v>
      </c>
      <c r="E519" s="18" t="s">
        <v>1666</v>
      </c>
      <c r="F519" s="18"/>
      <c r="G519" s="18"/>
      <c r="H519" s="18"/>
      <c r="I519" s="18"/>
      <c r="J519" s="18"/>
      <c r="K519" s="18"/>
      <c r="L519" s="18"/>
      <c r="M519" s="18"/>
      <c r="N519" s="18"/>
      <c r="O519" s="18"/>
      <c r="P519" s="18"/>
      <c r="Q519" s="61" t="str">
        <f t="shared" ref="Q519" si="62">IF(OR(IF(G519="",IF(F519="",IF(E519="","",E519),F519),G519)="F",IF(J519="",IF(I519="",IF(H519="","",H519),I519),J519)="F",IF(M519="",IF(L519="",IF(K519="","",K519),L519),M519)="F",IF(P519="",IF(O519="",IF(N519="","",N519),O519),P519)="F")=TRUE,"F",IF(OR(IF(G519="",IF(F519="",IF(E519="","",E519),F519),G519)="PE",IF(J519="",IF(I519="",IF(H519="","",H519),I519),J519)="PE",IF(M519="",IF(L519="",IF(K519="","",K519),L519),M519)="PE",IF(P519="",IF(O519="",IF(N519="","",N519),O519),P519)="PE")=TRUE,"PE",IF(AND(IF(G519="",IF(F519="",IF(E519="","",E519),F519),G519)="",IF(J519="",IF(I519="",IF(H519="","",H519),I519),J519)="",IF(M519="",IF(L519="",IF(K519="","",K519),L519),M519)="",IF(P519="",IF(O519="",IF(N519="","",N519),O519),P519)="")=TRUE,"","P")))</f>
        <v>P</v>
      </c>
      <c r="R519" s="16"/>
      <c r="S519" s="16"/>
      <c r="W519" s="38"/>
      <c r="X519" s="38"/>
      <c r="Y519" s="38"/>
      <c r="Z519" s="38"/>
      <c r="AA519" s="38"/>
      <c r="AB519" s="38"/>
      <c r="AC519" s="38"/>
      <c r="AD519" s="38"/>
      <c r="AE519" s="38"/>
      <c r="AF519" s="38"/>
      <c r="AG519" s="38"/>
    </row>
    <row r="520" spans="1:33" ht="30" hidden="1" outlineLevel="1">
      <c r="A520" s="62" t="str">
        <f>IF(OR(C520="",D520=""),"",$D$3&amp;"_"&amp;ROW()-14-COUNTBLANK($D$14:D520))</f>
        <v>BCTT_449</v>
      </c>
      <c r="B520" s="21" t="s">
        <v>546</v>
      </c>
      <c r="C520" s="21" t="s">
        <v>547</v>
      </c>
      <c r="D520" s="21" t="s">
        <v>548</v>
      </c>
      <c r="E520" s="18" t="s">
        <v>1666</v>
      </c>
      <c r="F520" s="18"/>
      <c r="G520" s="18"/>
      <c r="H520" s="18"/>
      <c r="I520" s="18"/>
      <c r="J520" s="18"/>
      <c r="K520" s="18"/>
      <c r="L520" s="18"/>
      <c r="M520" s="18"/>
      <c r="N520" s="18"/>
      <c r="O520" s="18"/>
      <c r="P520" s="18"/>
      <c r="Q520" s="61" t="str">
        <f t="shared" ref="Q520:Q521" si="63">IF(OR(IF(G520="",IF(F520="",IF(E520="","",E520),F520),G520)="F",IF(J520="",IF(I520="",IF(H520="","",H520),I520),J520)="F",IF(M520="",IF(L520="",IF(K520="","",K520),L520),M520)="F",IF(P520="",IF(O520="",IF(N520="","",N520),O520),P520)="F")=TRUE,"F",IF(OR(IF(G520="",IF(F520="",IF(E520="","",E520),F520),G520)="PE",IF(J520="",IF(I520="",IF(H520="","",H520),I520),J520)="PE",IF(M520="",IF(L520="",IF(K520="","",K520),L520),M520)="PE",IF(P520="",IF(O520="",IF(N520="","",N520),O520),P520)="PE")=TRUE,"PE",IF(AND(IF(G520="",IF(F520="",IF(E520="","",E520),F520),G520)="",IF(J520="",IF(I520="",IF(H520="","",H520),I520),J520)="",IF(M520="",IF(L520="",IF(K520="","",K520),L520),M520)="",IF(P520="",IF(O520="",IF(N520="","",N520),O520),P520)="")=TRUE,"","P")))</f>
        <v>P</v>
      </c>
      <c r="R520" s="16"/>
      <c r="S520" s="16"/>
      <c r="W520" s="38"/>
      <c r="X520" s="38"/>
      <c r="Y520" s="38"/>
      <c r="Z520" s="38"/>
      <c r="AA520" s="38"/>
      <c r="AB520" s="38"/>
      <c r="AC520" s="38"/>
      <c r="AD520" s="38"/>
      <c r="AE520" s="38"/>
      <c r="AF520" s="38"/>
      <c r="AG520" s="38"/>
    </row>
    <row r="521" spans="1:33" ht="30" hidden="1" outlineLevel="1">
      <c r="A521" s="62" t="str">
        <f>IF(OR(C521="",D521=""),"",$D$3&amp;"_"&amp;ROW()-14-COUNTBLANK($D$14:D521))</f>
        <v>BCTT_450</v>
      </c>
      <c r="B521" s="21" t="s">
        <v>549</v>
      </c>
      <c r="C521" s="21" t="s">
        <v>550</v>
      </c>
      <c r="D521" s="21" t="s">
        <v>551</v>
      </c>
      <c r="E521" s="18" t="s">
        <v>1666</v>
      </c>
      <c r="F521" s="18"/>
      <c r="G521" s="18"/>
      <c r="H521" s="18"/>
      <c r="I521" s="18"/>
      <c r="J521" s="18"/>
      <c r="K521" s="18"/>
      <c r="L521" s="18"/>
      <c r="M521" s="18"/>
      <c r="N521" s="18"/>
      <c r="O521" s="18"/>
      <c r="P521" s="18"/>
      <c r="Q521" s="61" t="str">
        <f t="shared" si="63"/>
        <v>P</v>
      </c>
      <c r="R521" s="16"/>
      <c r="S521" s="16"/>
      <c r="W521" s="38"/>
      <c r="X521" s="38"/>
      <c r="Y521" s="38"/>
      <c r="Z521" s="38"/>
      <c r="AA521" s="38"/>
      <c r="AB521" s="38"/>
      <c r="AC521" s="38"/>
      <c r="AD521" s="38"/>
      <c r="AE521" s="38"/>
      <c r="AF521" s="38"/>
      <c r="AG521" s="38"/>
    </row>
    <row r="522" spans="1:33" ht="25.5" hidden="1" customHeight="1" outlineLevel="1" collapsed="1">
      <c r="A522" s="62" t="str">
        <f>IF(OR(C522="",D522=""),"",$D$3&amp;"_"&amp;ROW()-14-COUNTBLANK($D$14:D522))</f>
        <v/>
      </c>
      <c r="B522" s="232" t="s">
        <v>719</v>
      </c>
      <c r="C522" s="232"/>
      <c r="D522" s="232"/>
      <c r="E522" s="232"/>
      <c r="F522" s="232"/>
      <c r="G522" s="232"/>
      <c r="H522" s="233"/>
      <c r="I522" s="233"/>
      <c r="J522" s="233"/>
      <c r="K522" s="233"/>
      <c r="L522" s="233"/>
      <c r="M522" s="233"/>
      <c r="N522" s="233"/>
      <c r="O522" s="233"/>
      <c r="P522" s="233"/>
      <c r="Q522" s="232"/>
      <c r="R522" s="232"/>
      <c r="S522" s="232"/>
      <c r="T522" s="48"/>
      <c r="U522" s="48"/>
      <c r="V522" s="48"/>
      <c r="W522" s="48"/>
      <c r="X522" s="48"/>
      <c r="Y522" s="48"/>
      <c r="Z522" s="48"/>
      <c r="AA522" s="48"/>
      <c r="AB522" s="48"/>
      <c r="AC522" s="48"/>
      <c r="AD522" s="48"/>
      <c r="AE522" s="48"/>
      <c r="AF522" s="48"/>
      <c r="AG522" s="48"/>
    </row>
    <row r="523" spans="1:33" ht="37.9" hidden="1" customHeight="1" outlineLevel="1">
      <c r="A523" s="62" t="str">
        <f>IF(OR(C523="",D523=""),"",$D$3&amp;"_"&amp;ROW()-14-COUNTBLANK($D$14:D523))</f>
        <v>BCTT_451</v>
      </c>
      <c r="B523" s="63" t="s">
        <v>67</v>
      </c>
      <c r="C523" s="63" t="s">
        <v>452</v>
      </c>
      <c r="D523" s="63" t="s">
        <v>716</v>
      </c>
      <c r="E523" s="18" t="s">
        <v>1666</v>
      </c>
      <c r="F523" s="18"/>
      <c r="G523" s="18"/>
      <c r="H523" s="18"/>
      <c r="I523" s="18"/>
      <c r="J523" s="18"/>
      <c r="K523" s="18"/>
      <c r="L523" s="18"/>
      <c r="M523" s="18"/>
      <c r="N523" s="18"/>
      <c r="O523" s="18"/>
      <c r="P523" s="18"/>
      <c r="Q523" s="61" t="str">
        <f>IF(OR(IF(G523="",IF(F523="",IF(E523="","",E523),F523),G523)="F",IF(J523="",IF(I523="",IF(H523="","",H523),I523),J523)="F",IF(M523="",IF(L523="",IF(K523="","",K523),L523),M523)="F",IF(P523="",IF(O523="",IF(N523="","",N523),O523),P523)="F")=TRUE,"F",IF(OR(IF(G523="",IF(F523="",IF(E523="","",E523),F523),G523)="PE",IF(J523="",IF(I523="",IF(H523="","",H523),I523),J523)="PE",IF(M523="",IF(L523="",IF(K523="","",K523),L523),M523)="PE",IF(P523="",IF(O523="",IF(N523="","",N523),O523),P523)="PE")=TRUE,"PE",IF(AND(IF(G523="",IF(F523="",IF(E523="","",E523),F523),G523)="",IF(J523="",IF(I523="",IF(H523="","",H523),I523),J523)="",IF(M523="",IF(L523="",IF(K523="","",K523),L523),M523)="",IF(P523="",IF(O523="",IF(N523="","",N523),O523),P523)="")=TRUE,"","P")))</f>
        <v>P</v>
      </c>
      <c r="R523" s="73"/>
      <c r="S523" s="73"/>
      <c r="Z523" s="38"/>
      <c r="AA523" s="38"/>
      <c r="AB523" s="38"/>
      <c r="AC523" s="38"/>
      <c r="AD523" s="38"/>
      <c r="AE523" s="38"/>
      <c r="AF523" s="38"/>
      <c r="AG523" s="38"/>
    </row>
    <row r="524" spans="1:33" ht="30" hidden="1" outlineLevel="1">
      <c r="A524" s="62" t="str">
        <f>IF(OR(C524="",D524=""),"",$D$3&amp;"_"&amp;ROW()-14-COUNTBLANK($D$14:D524))</f>
        <v>BCTT_452</v>
      </c>
      <c r="B524" s="63" t="s">
        <v>70</v>
      </c>
      <c r="C524" s="63" t="s">
        <v>457</v>
      </c>
      <c r="D524" s="21" t="s">
        <v>717</v>
      </c>
      <c r="E524" s="18" t="s">
        <v>1666</v>
      </c>
      <c r="F524" s="18"/>
      <c r="G524" s="18"/>
      <c r="H524" s="18"/>
      <c r="I524" s="18"/>
      <c r="J524" s="18"/>
      <c r="K524" s="18"/>
      <c r="L524" s="18"/>
      <c r="M524" s="18"/>
      <c r="N524" s="18"/>
      <c r="O524" s="18"/>
      <c r="P524" s="18"/>
      <c r="Q524" s="61" t="str">
        <f t="shared" ref="Q524:Q528" si="64">IF(OR(IF(G524="",IF(F524="",IF(E524="","",E524),F524),G524)="F",IF(J524="",IF(I524="",IF(H524="","",H524),I524),J524)="F",IF(M524="",IF(L524="",IF(K524="","",K524),L524),M524)="F",IF(P524="",IF(O524="",IF(N524="","",N524),O524),P524)="F")=TRUE,"F",IF(OR(IF(G524="",IF(F524="",IF(E524="","",E524),F524),G524)="PE",IF(J524="",IF(I524="",IF(H524="","",H524),I524),J524)="PE",IF(M524="",IF(L524="",IF(K524="","",K524),L524),M524)="PE",IF(P524="",IF(O524="",IF(N524="","",N524),O524),P524)="PE")=TRUE,"PE",IF(AND(IF(G524="",IF(F524="",IF(E524="","",E524),F524),G524)="",IF(J524="",IF(I524="",IF(H524="","",H524),I524),J524)="",IF(M524="",IF(L524="",IF(K524="","",K524),L524),M524)="",IF(P524="",IF(O524="",IF(N524="","",N524),O524),P524)="")=TRUE,"","P")))</f>
        <v>P</v>
      </c>
      <c r="R524" s="73"/>
      <c r="S524" s="73"/>
      <c r="Z524" s="38"/>
      <c r="AA524" s="38"/>
      <c r="AB524" s="38"/>
      <c r="AC524" s="38"/>
      <c r="AD524" s="38"/>
      <c r="AE524" s="38"/>
      <c r="AF524" s="38"/>
      <c r="AG524" s="38"/>
    </row>
    <row r="525" spans="1:33" ht="60" hidden="1" outlineLevel="1">
      <c r="A525" s="62" t="str">
        <f>IF(OR(C525="",D525=""),"",$D$3&amp;"_"&amp;ROW()-14-COUNTBLANK($D$14:D525))</f>
        <v>BCTT_453</v>
      </c>
      <c r="B525" s="63" t="s">
        <v>1433</v>
      </c>
      <c r="C525" s="63" t="s">
        <v>1434</v>
      </c>
      <c r="D525" s="21" t="s">
        <v>725</v>
      </c>
      <c r="E525" s="18" t="s">
        <v>1666</v>
      </c>
      <c r="F525" s="18"/>
      <c r="G525" s="18"/>
      <c r="H525" s="18"/>
      <c r="I525" s="18"/>
      <c r="J525" s="18"/>
      <c r="K525" s="18"/>
      <c r="L525" s="18"/>
      <c r="M525" s="18"/>
      <c r="N525" s="18"/>
      <c r="O525" s="18"/>
      <c r="P525" s="18"/>
      <c r="Q525" s="61" t="str">
        <f t="shared" si="64"/>
        <v>P</v>
      </c>
      <c r="R525" s="73"/>
      <c r="S525" s="73"/>
      <c r="Z525" s="38"/>
      <c r="AA525" s="38"/>
      <c r="AB525" s="38"/>
      <c r="AC525" s="38"/>
      <c r="AD525" s="38"/>
      <c r="AE525" s="38"/>
      <c r="AF525" s="38"/>
      <c r="AG525" s="38"/>
    </row>
    <row r="526" spans="1:33" ht="60" hidden="1" outlineLevel="1">
      <c r="A526" s="62" t="str">
        <f>IF(OR(C526="",D526=""),"",$D$3&amp;"_"&amp;ROW()-14-COUNTBLANK($D$14:D526))</f>
        <v>BCTT_454</v>
      </c>
      <c r="B526" s="63" t="s">
        <v>1435</v>
      </c>
      <c r="C526" s="63" t="s">
        <v>1436</v>
      </c>
      <c r="D526" s="21" t="s">
        <v>726</v>
      </c>
      <c r="E526" s="18" t="s">
        <v>1666</v>
      </c>
      <c r="F526" s="18"/>
      <c r="G526" s="18"/>
      <c r="H526" s="18"/>
      <c r="I526" s="18"/>
      <c r="J526" s="18"/>
      <c r="K526" s="18"/>
      <c r="L526" s="18"/>
      <c r="M526" s="18"/>
      <c r="N526" s="18"/>
      <c r="O526" s="18"/>
      <c r="P526" s="18"/>
      <c r="Q526" s="61" t="str">
        <f t="shared" si="64"/>
        <v>P</v>
      </c>
      <c r="R526" s="73"/>
      <c r="S526" s="73"/>
      <c r="Z526" s="38"/>
      <c r="AA526" s="38"/>
      <c r="AB526" s="38"/>
      <c r="AC526" s="38"/>
      <c r="AD526" s="38"/>
      <c r="AE526" s="38"/>
      <c r="AF526" s="38"/>
      <c r="AG526" s="38"/>
    </row>
    <row r="527" spans="1:33" ht="50.25" hidden="1" customHeight="1" outlineLevel="1">
      <c r="A527" s="62" t="str">
        <f>IF(OR(C527="",D527=""),"",$D$3&amp;"_"&amp;ROW()-14-COUNTBLANK($D$14:D527))</f>
        <v>BCTT_455</v>
      </c>
      <c r="B527" s="73" t="s">
        <v>1437</v>
      </c>
      <c r="C527" s="74" t="s">
        <v>566</v>
      </c>
      <c r="D527" s="63" t="s">
        <v>718</v>
      </c>
      <c r="E527" s="18" t="s">
        <v>1666</v>
      </c>
      <c r="F527" s="17"/>
      <c r="G527" s="17"/>
      <c r="H527" s="17"/>
      <c r="I527" s="17"/>
      <c r="J527" s="17"/>
      <c r="K527" s="17"/>
      <c r="L527" s="17"/>
      <c r="M527" s="17"/>
      <c r="N527" s="17"/>
      <c r="O527" s="17"/>
      <c r="P527" s="17"/>
      <c r="Q527" s="61" t="str">
        <f t="shared" si="64"/>
        <v>P</v>
      </c>
      <c r="R527" s="16"/>
      <c r="S527" s="16"/>
      <c r="T527" s="46"/>
      <c r="U527" s="46"/>
      <c r="V527" s="46"/>
      <c r="W527" s="46"/>
      <c r="X527" s="46"/>
      <c r="Y527" s="46"/>
      <c r="Z527" s="46"/>
      <c r="AA527" s="46"/>
      <c r="AB527" s="46"/>
      <c r="AC527" s="46"/>
      <c r="AD527" s="46"/>
      <c r="AE527" s="46"/>
      <c r="AF527" s="46"/>
      <c r="AG527" s="46"/>
    </row>
    <row r="528" spans="1:33" ht="50.25" hidden="1" customHeight="1" outlineLevel="1">
      <c r="A528" s="62" t="str">
        <f>IF(OR(C528="",D528=""),"",$D$3&amp;"_"&amp;ROW()-14-COUNTBLANK($D$14:D528))</f>
        <v>BCTT_456</v>
      </c>
      <c r="B528" s="73" t="s">
        <v>1438</v>
      </c>
      <c r="C528" s="74" t="s">
        <v>566</v>
      </c>
      <c r="D528" s="63" t="s">
        <v>732</v>
      </c>
      <c r="E528" s="18" t="s">
        <v>1666</v>
      </c>
      <c r="F528" s="17"/>
      <c r="G528" s="17"/>
      <c r="H528" s="17"/>
      <c r="I528" s="17"/>
      <c r="J528" s="17"/>
      <c r="K528" s="17"/>
      <c r="L528" s="17"/>
      <c r="M528" s="17"/>
      <c r="N528" s="17"/>
      <c r="O528" s="17"/>
      <c r="P528" s="17"/>
      <c r="Q528" s="61" t="str">
        <f t="shared" si="64"/>
        <v>P</v>
      </c>
      <c r="R528" s="16"/>
      <c r="S528" s="16"/>
      <c r="T528" s="46"/>
      <c r="U528" s="46"/>
      <c r="V528" s="46"/>
      <c r="W528" s="46"/>
      <c r="X528" s="46"/>
      <c r="Y528" s="46"/>
      <c r="Z528" s="46"/>
      <c r="AA528" s="46"/>
      <c r="AB528" s="46"/>
      <c r="AC528" s="46"/>
      <c r="AD528" s="46"/>
      <c r="AE528" s="46"/>
      <c r="AF528" s="46"/>
      <c r="AG528" s="46"/>
    </row>
    <row r="529" spans="1:33" ht="57" hidden="1" customHeight="1" outlineLevel="1">
      <c r="A529" s="62" t="str">
        <f>IF(OR(C529="",D529=""),"",$D$3&amp;"_"&amp;ROW()-14-COUNTBLANK($D$14:D529))</f>
        <v>BCTT_457</v>
      </c>
      <c r="B529" s="21" t="s">
        <v>159</v>
      </c>
      <c r="C529" s="21" t="s">
        <v>536</v>
      </c>
      <c r="D529" s="63" t="s">
        <v>533</v>
      </c>
      <c r="E529" s="18" t="s">
        <v>1666</v>
      </c>
      <c r="F529" s="17"/>
      <c r="G529" s="17"/>
      <c r="H529" s="17"/>
      <c r="I529" s="17"/>
      <c r="J529" s="17"/>
      <c r="K529" s="17"/>
      <c r="L529" s="17"/>
      <c r="M529" s="17"/>
      <c r="N529" s="17"/>
      <c r="O529" s="17"/>
      <c r="P529" s="17"/>
      <c r="Q529" s="60" t="str">
        <f>IF(OR(IF(G529="",IF(F529="",IF(E529="","",E529),F529),G529)="F",IF(J529="",IF(I529="",IF(H529="","",H529),I529),J529)="F",IF(M529="",IF(L529="",IF(K529="","",K529),L529),M529)="F",IF(P529="",IF(O529="",IF(N529="","",N529),O529),P529)="F")=TRUE,"F",IF(OR(IF(G529="",IF(F529="",IF(E529="","",E529),F529),G529)="PE",IF(J529="",IF(I529="",IF(H529="","",H529),I529),J529)="PE",IF(M529="",IF(L529="",IF(K529="","",K529),L529),M529)="PE",IF(P529="",IF(O529="",IF(N529="","",N529),O529),P529)="PE")=TRUE,"PE",IF(AND(IF(G529="",IF(F529="",IF(E529="","",E529),F529),G529)="",IF(J529="",IF(I529="",IF(H529="","",H529),I529),J529)="",IF(M529="",IF(L529="",IF(K529="","",K529),L529),M529)="",IF(P529="",IF(O529="",IF(N529="","",N529),O529),P529)="")=TRUE,"","P")))</f>
        <v>P</v>
      </c>
      <c r="R529" s="16"/>
      <c r="S529" s="16"/>
      <c r="T529" s="46"/>
      <c r="U529" s="46"/>
      <c r="V529" s="46"/>
      <c r="W529" s="46"/>
      <c r="X529" s="46"/>
      <c r="Y529" s="46"/>
      <c r="Z529" s="46"/>
      <c r="AA529" s="46"/>
      <c r="AB529" s="46"/>
      <c r="AC529" s="46"/>
      <c r="AD529" s="46"/>
      <c r="AE529" s="46"/>
      <c r="AF529" s="46"/>
      <c r="AG529" s="46"/>
    </row>
    <row r="530" spans="1:33" ht="50.25" hidden="1" customHeight="1" outlineLevel="1">
      <c r="A530" s="62" t="str">
        <f>IF(OR(C530="",D530=""),"",$D$3&amp;"_"&amp;ROW()-14-COUNTBLANK($D$14:D530))</f>
        <v>BCTT_458</v>
      </c>
      <c r="B530" s="73" t="s">
        <v>690</v>
      </c>
      <c r="C530" s="22" t="s">
        <v>729</v>
      </c>
      <c r="D530" s="74" t="s">
        <v>727</v>
      </c>
      <c r="E530" s="18" t="s">
        <v>1666</v>
      </c>
      <c r="F530" s="18"/>
      <c r="G530" s="18"/>
      <c r="H530" s="18"/>
      <c r="I530" s="18"/>
      <c r="J530" s="18"/>
      <c r="K530" s="18"/>
      <c r="L530" s="18"/>
      <c r="M530" s="18"/>
      <c r="N530" s="18"/>
      <c r="O530" s="18"/>
      <c r="P530" s="18"/>
      <c r="Q530" s="61" t="str">
        <f t="shared" ref="Q530:Q538" si="65">IF(OR(IF(G530="",IF(F530="",IF(E530="","",E530),F530),G530)="F",IF(J530="",IF(I530="",IF(H530="","",H530),I530),J530)="F",IF(M530="",IF(L530="",IF(K530="","",K530),L530),M530)="F",IF(P530="",IF(O530="",IF(N530="","",N530),O530),P530)="F")=TRUE,"F",IF(OR(IF(G530="",IF(F530="",IF(E530="","",E530),F530),G530)="PE",IF(J530="",IF(I530="",IF(H530="","",H530),I530),J530)="PE",IF(M530="",IF(L530="",IF(K530="","",K530),L530),M530)="PE",IF(P530="",IF(O530="",IF(N530="","",N530),O530),P530)="PE")=TRUE,"PE",IF(AND(IF(G530="",IF(F530="",IF(E530="","",E530),F530),G530)="",IF(J530="",IF(I530="",IF(H530="","",H530),I530),J530)="",IF(M530="",IF(L530="",IF(K530="","",K530),L530),M530)="",IF(P530="",IF(O530="",IF(N530="","",N530),O530),P530)="")=TRUE,"","P")))</f>
        <v>P</v>
      </c>
      <c r="R530" s="16"/>
      <c r="S530" s="16"/>
      <c r="T530" s="46"/>
      <c r="U530" s="46"/>
      <c r="V530" s="46"/>
      <c r="W530" s="46"/>
      <c r="X530" s="46"/>
      <c r="Y530" s="46"/>
      <c r="Z530" s="46"/>
      <c r="AA530" s="46"/>
      <c r="AB530" s="46"/>
      <c r="AC530" s="46"/>
      <c r="AD530" s="46"/>
      <c r="AE530" s="46"/>
      <c r="AF530" s="46"/>
      <c r="AG530" s="46"/>
    </row>
    <row r="531" spans="1:33" ht="50.25" hidden="1" customHeight="1" outlineLevel="1">
      <c r="A531" s="62" t="str">
        <f>IF(OR(C531="",D531=""),"",$D$3&amp;"_"&amp;ROW()-14-COUNTBLANK($D$14:D531))</f>
        <v>BCTT_459</v>
      </c>
      <c r="B531" s="228" t="s">
        <v>1439</v>
      </c>
      <c r="C531" s="22" t="s">
        <v>1440</v>
      </c>
      <c r="D531" s="21" t="s">
        <v>725</v>
      </c>
      <c r="E531" s="18" t="s">
        <v>1666</v>
      </c>
      <c r="F531" s="18"/>
      <c r="G531" s="18"/>
      <c r="H531" s="18"/>
      <c r="I531" s="18"/>
      <c r="J531" s="18"/>
      <c r="K531" s="18"/>
      <c r="L531" s="18"/>
      <c r="M531" s="18"/>
      <c r="N531" s="18"/>
      <c r="O531" s="18"/>
      <c r="P531" s="18"/>
      <c r="Q531" s="61" t="str">
        <f t="shared" si="65"/>
        <v>P</v>
      </c>
      <c r="R531" s="16"/>
      <c r="S531" s="16"/>
      <c r="T531" s="46"/>
      <c r="U531" s="46"/>
      <c r="V531" s="46"/>
      <c r="W531" s="46"/>
      <c r="X531" s="46"/>
      <c r="Y531" s="46"/>
      <c r="Z531" s="46"/>
      <c r="AA531" s="46"/>
      <c r="AB531" s="46"/>
      <c r="AC531" s="46"/>
      <c r="AD531" s="46"/>
      <c r="AE531" s="46"/>
      <c r="AF531" s="46"/>
      <c r="AG531" s="46"/>
    </row>
    <row r="532" spans="1:33" ht="50.25" hidden="1" customHeight="1" outlineLevel="1">
      <c r="A532" s="62" t="str">
        <f>IF(OR(C532="",D532=""),"",$D$3&amp;"_"&amp;ROW()-14-COUNTBLANK($D$14:D532))</f>
        <v>BCTT_460</v>
      </c>
      <c r="B532" s="228"/>
      <c r="C532" s="22" t="s">
        <v>1441</v>
      </c>
      <c r="D532" s="21" t="s">
        <v>728</v>
      </c>
      <c r="E532" s="18" t="s">
        <v>1666</v>
      </c>
      <c r="F532" s="18"/>
      <c r="G532" s="18"/>
      <c r="H532" s="18"/>
      <c r="I532" s="18"/>
      <c r="J532" s="18"/>
      <c r="K532" s="18"/>
      <c r="L532" s="18"/>
      <c r="M532" s="18"/>
      <c r="N532" s="18"/>
      <c r="O532" s="18"/>
      <c r="P532" s="18"/>
      <c r="Q532" s="61" t="str">
        <f t="shared" si="65"/>
        <v>P</v>
      </c>
      <c r="R532" s="16"/>
      <c r="S532" s="16"/>
      <c r="T532" s="46"/>
      <c r="U532" s="46"/>
      <c r="V532" s="46"/>
      <c r="W532" s="46"/>
      <c r="X532" s="46"/>
      <c r="Y532" s="46"/>
      <c r="Z532" s="46"/>
      <c r="AA532" s="46"/>
      <c r="AB532" s="46"/>
      <c r="AC532" s="46"/>
      <c r="AD532" s="46"/>
      <c r="AE532" s="46"/>
      <c r="AF532" s="46"/>
      <c r="AG532" s="46"/>
    </row>
    <row r="533" spans="1:33" ht="65.25" hidden="1" customHeight="1" outlineLevel="1">
      <c r="A533" s="62" t="str">
        <f>IF(OR(C533="",D533=""),"",$D$3&amp;"_"&amp;ROW()-14-COUNTBLANK($D$14:D533))</f>
        <v>BCTT_461</v>
      </c>
      <c r="B533" s="228" t="s">
        <v>1442</v>
      </c>
      <c r="C533" s="22" t="s">
        <v>1443</v>
      </c>
      <c r="D533" s="21" t="s">
        <v>730</v>
      </c>
      <c r="E533" s="18" t="s">
        <v>1666</v>
      </c>
      <c r="F533" s="18"/>
      <c r="G533" s="18"/>
      <c r="H533" s="18"/>
      <c r="I533" s="18"/>
      <c r="J533" s="18"/>
      <c r="K533" s="18"/>
      <c r="L533" s="18"/>
      <c r="M533" s="18"/>
      <c r="N533" s="18"/>
      <c r="O533" s="18"/>
      <c r="P533" s="18"/>
      <c r="Q533" s="61" t="str">
        <f t="shared" si="65"/>
        <v>P</v>
      </c>
      <c r="R533" s="16"/>
      <c r="S533" s="16"/>
      <c r="T533" s="46"/>
      <c r="U533" s="46"/>
      <c r="V533" s="46"/>
      <c r="W533" s="46"/>
      <c r="X533" s="46"/>
      <c r="Y533" s="46"/>
      <c r="Z533" s="46"/>
      <c r="AA533" s="46"/>
      <c r="AB533" s="46"/>
      <c r="AC533" s="46"/>
      <c r="AD533" s="46"/>
      <c r="AE533" s="46"/>
      <c r="AF533" s="46"/>
      <c r="AG533" s="46"/>
    </row>
    <row r="534" spans="1:33" ht="50.25" hidden="1" customHeight="1" outlineLevel="1">
      <c r="A534" s="62" t="str">
        <f>IF(OR(C534="",D534=""),"",$D$3&amp;"_"&amp;ROW()-14-COUNTBLANK($D$14:D534))</f>
        <v>BCTT_462</v>
      </c>
      <c r="B534" s="228"/>
      <c r="C534" s="22" t="s">
        <v>1444</v>
      </c>
      <c r="D534" s="21" t="s">
        <v>728</v>
      </c>
      <c r="E534" s="18" t="s">
        <v>1666</v>
      </c>
      <c r="F534" s="18"/>
      <c r="G534" s="18"/>
      <c r="H534" s="18"/>
      <c r="I534" s="18"/>
      <c r="J534" s="18"/>
      <c r="K534" s="18"/>
      <c r="L534" s="18"/>
      <c r="M534" s="18"/>
      <c r="N534" s="18"/>
      <c r="O534" s="18"/>
      <c r="P534" s="18"/>
      <c r="Q534" s="61" t="str">
        <f t="shared" si="65"/>
        <v>P</v>
      </c>
      <c r="R534" s="16"/>
      <c r="S534" s="16"/>
      <c r="T534" s="46"/>
      <c r="U534" s="46"/>
      <c r="V534" s="46"/>
      <c r="W534" s="46"/>
      <c r="X534" s="46"/>
      <c r="Y534" s="46"/>
      <c r="Z534" s="46"/>
      <c r="AA534" s="46"/>
      <c r="AB534" s="46"/>
      <c r="AC534" s="46"/>
      <c r="AD534" s="46"/>
      <c r="AE534" s="46"/>
      <c r="AF534" s="46"/>
      <c r="AG534" s="46"/>
    </row>
    <row r="535" spans="1:33" ht="60" hidden="1" customHeight="1" outlineLevel="1">
      <c r="A535" s="62" t="str">
        <f>IF(OR(C535="",D535=""),"",$D$3&amp;"_"&amp;ROW()-14-COUNTBLANK($D$14:D535))</f>
        <v>BCTT_463</v>
      </c>
      <c r="B535" s="228"/>
      <c r="C535" s="22" t="s">
        <v>1445</v>
      </c>
      <c r="D535" s="21" t="s">
        <v>731</v>
      </c>
      <c r="E535" s="18" t="s">
        <v>1666</v>
      </c>
      <c r="F535" s="18"/>
      <c r="G535" s="18"/>
      <c r="H535" s="18"/>
      <c r="I535" s="18"/>
      <c r="J535" s="18"/>
      <c r="K535" s="18"/>
      <c r="L535" s="18"/>
      <c r="M535" s="18"/>
      <c r="N535" s="18"/>
      <c r="O535" s="18"/>
      <c r="P535" s="18"/>
      <c r="Q535" s="61" t="str">
        <f t="shared" si="65"/>
        <v>P</v>
      </c>
      <c r="R535" s="16"/>
      <c r="S535" s="16"/>
      <c r="T535" s="46"/>
      <c r="U535" s="46"/>
      <c r="V535" s="46"/>
      <c r="W535" s="46"/>
      <c r="X535" s="46"/>
      <c r="Y535" s="46"/>
      <c r="Z535" s="46"/>
      <c r="AA535" s="46"/>
      <c r="AB535" s="46"/>
      <c r="AC535" s="46"/>
      <c r="AD535" s="46"/>
      <c r="AE535" s="46"/>
      <c r="AF535" s="46"/>
      <c r="AG535" s="46"/>
    </row>
    <row r="536" spans="1:33" ht="97.5" hidden="1" customHeight="1" outlineLevel="1">
      <c r="A536" s="62" t="str">
        <f>IF(OR(C536="",D536=""),"",$D$3&amp;"_"&amp;ROW()-14-COUNTBLANK($D$14:D536))</f>
        <v>BCTT_464</v>
      </c>
      <c r="B536" s="223" t="s">
        <v>66</v>
      </c>
      <c r="C536" s="74" t="s">
        <v>1446</v>
      </c>
      <c r="D536" s="21" t="s">
        <v>725</v>
      </c>
      <c r="E536" s="18" t="s">
        <v>1666</v>
      </c>
      <c r="F536" s="18"/>
      <c r="G536" s="18"/>
      <c r="H536" s="18"/>
      <c r="I536" s="18"/>
      <c r="J536" s="18"/>
      <c r="K536" s="18"/>
      <c r="L536" s="18"/>
      <c r="M536" s="18"/>
      <c r="N536" s="18"/>
      <c r="O536" s="18"/>
      <c r="P536" s="18"/>
      <c r="Q536" s="61" t="str">
        <f>IF(OR(IF(G536="",IF(F536="",IF(E536="","",E536),F536),G536)="F",IF(J536="",IF(I536="",IF(H536="","",H536),I536),J536)="F",IF(M536="",IF(L536="",IF(K536="","",K536),L536),M536)="F",IF(P536="",IF(O536="",IF(N536="","",N536),O536),P536)="F")=TRUE,"F",IF(OR(IF(G536="",IF(F536="",IF(E536="","",E536),F536),G536)="PE",IF(J536="",IF(I536="",IF(H536="","",H536),I536),J536)="PE",IF(M536="",IF(L536="",IF(K536="","",K536),L536),M536)="PE",IF(P536="",IF(O536="",IF(N536="","",N536),O536),P536)="PE")=TRUE,"PE",IF(AND(IF(G536="",IF(F536="",IF(E536="","",E536),F536),G536)="",IF(J536="",IF(I536="",IF(H536="","",H536),I536),J536)="",IF(M536="",IF(L536="",IF(K536="","",K536),L536),M536)="",IF(P536="",IF(O536="",IF(N536="","",N536),O536),P536)="")=TRUE,"","P")))</f>
        <v>P</v>
      </c>
      <c r="R536" s="16"/>
      <c r="S536" s="16"/>
      <c r="T536" s="46"/>
      <c r="U536" s="46"/>
      <c r="V536" s="46"/>
      <c r="W536" s="46"/>
      <c r="X536" s="46"/>
      <c r="Y536" s="46"/>
      <c r="Z536" s="46"/>
      <c r="AA536" s="46"/>
      <c r="AB536" s="46"/>
      <c r="AC536" s="46"/>
      <c r="AD536" s="46"/>
      <c r="AE536" s="46"/>
      <c r="AF536" s="46"/>
      <c r="AG536" s="46"/>
    </row>
    <row r="537" spans="1:33" ht="76.5" hidden="1" customHeight="1" outlineLevel="1">
      <c r="A537" s="62" t="str">
        <f>IF(OR(C537="",D537=""),"",$D$3&amp;"_"&amp;ROW()-14-COUNTBLANK($D$14:D537))</f>
        <v>BCTT_465</v>
      </c>
      <c r="B537" s="210"/>
      <c r="C537" s="74" t="s">
        <v>735</v>
      </c>
      <c r="D537" s="74" t="s">
        <v>736</v>
      </c>
      <c r="E537" s="18" t="s">
        <v>1666</v>
      </c>
      <c r="F537" s="18"/>
      <c r="G537" s="18"/>
      <c r="H537" s="18"/>
      <c r="I537" s="18"/>
      <c r="J537" s="18"/>
      <c r="K537" s="18"/>
      <c r="L537" s="18"/>
      <c r="M537" s="18"/>
      <c r="N537" s="18"/>
      <c r="O537" s="18"/>
      <c r="P537" s="18"/>
      <c r="Q537" s="61" t="str">
        <f>IF(OR(IF(G537="",IF(F537="",IF(E537="","",E537),F537),G537)="F",IF(J537="",IF(I537="",IF(H537="","",H537),I537),J537)="F",IF(M537="",IF(L537="",IF(K537="","",K537),L537),M537)="F",IF(P537="",IF(O537="",IF(N537="","",N537),O537),P537)="F")=TRUE,"F",IF(OR(IF(G537="",IF(F537="",IF(E537="","",E537),F537),G537)="PE",IF(J537="",IF(I537="",IF(H537="","",H537),I537),J537)="PE",IF(M537="",IF(L537="",IF(K537="","",K537),L537),M537)="PE",IF(P537="",IF(O537="",IF(N537="","",N537),O537),P537)="PE")=TRUE,"PE",IF(AND(IF(G537="",IF(F537="",IF(E537="","",E537),F537),G537)="",IF(J537="",IF(I537="",IF(H537="","",H537),I537),J537)="",IF(M537="",IF(L537="",IF(K537="","",K537),L537),M537)="",IF(P537="",IF(O537="",IF(N537="","",N537),O537),P537)="")=TRUE,"","P")))</f>
        <v>P</v>
      </c>
      <c r="R537" s="16"/>
      <c r="S537" s="16"/>
      <c r="T537" s="46"/>
      <c r="U537" s="46"/>
      <c r="V537" s="46"/>
      <c r="W537" s="46"/>
      <c r="X537" s="46"/>
      <c r="Y537" s="46"/>
      <c r="Z537" s="46"/>
      <c r="AA537" s="46"/>
      <c r="AB537" s="46"/>
      <c r="AC537" s="46"/>
      <c r="AD537" s="46"/>
      <c r="AE537" s="46"/>
      <c r="AF537" s="46"/>
      <c r="AG537" s="46"/>
    </row>
    <row r="538" spans="1:33" ht="50.25" hidden="1" customHeight="1" outlineLevel="1">
      <c r="A538" s="62" t="str">
        <f>IF(OR(C538="",D538=""),"",$D$3&amp;"_"&amp;ROW()-14-COUNTBLANK($D$14:D538))</f>
        <v>BCTT_466</v>
      </c>
      <c r="B538" s="16" t="s">
        <v>170</v>
      </c>
      <c r="C538" s="74" t="s">
        <v>733</v>
      </c>
      <c r="D538" s="74" t="s">
        <v>171</v>
      </c>
      <c r="E538" s="18" t="s">
        <v>1666</v>
      </c>
      <c r="F538" s="18"/>
      <c r="G538" s="18"/>
      <c r="H538" s="18"/>
      <c r="I538" s="18"/>
      <c r="J538" s="18"/>
      <c r="K538" s="18"/>
      <c r="L538" s="18"/>
      <c r="M538" s="18"/>
      <c r="N538" s="18"/>
      <c r="O538" s="18"/>
      <c r="P538" s="18"/>
      <c r="Q538" s="61" t="str">
        <f t="shared" si="65"/>
        <v>P</v>
      </c>
      <c r="R538" s="16"/>
      <c r="S538" s="16"/>
      <c r="T538" s="46"/>
      <c r="U538" s="46"/>
      <c r="V538" s="46"/>
      <c r="W538" s="46"/>
      <c r="X538" s="46"/>
      <c r="Y538" s="46"/>
      <c r="Z538" s="46"/>
      <c r="AA538" s="46"/>
      <c r="AB538" s="46"/>
      <c r="AC538" s="46"/>
      <c r="AD538" s="46"/>
      <c r="AE538" s="46"/>
      <c r="AF538" s="46"/>
      <c r="AG538" s="46"/>
    </row>
    <row r="539" spans="1:33" ht="24" hidden="1" customHeight="1" outlineLevel="1" collapsed="1">
      <c r="A539" s="62" t="str">
        <f>IF(OR(C539="",D539=""),"",$D$3&amp;"_"&amp;ROW()-14-COUNTBLANK($D$14:D539))</f>
        <v/>
      </c>
      <c r="B539" s="232" t="s">
        <v>737</v>
      </c>
      <c r="C539" s="232"/>
      <c r="D539" s="232"/>
      <c r="E539" s="232"/>
      <c r="F539" s="232"/>
      <c r="G539" s="232"/>
      <c r="H539" s="233"/>
      <c r="I539" s="233"/>
      <c r="J539" s="233"/>
      <c r="K539" s="233"/>
      <c r="L539" s="233"/>
      <c r="M539" s="233"/>
      <c r="N539" s="233"/>
      <c r="O539" s="233"/>
      <c r="P539" s="233"/>
      <c r="Q539" s="232"/>
      <c r="R539" s="232"/>
      <c r="S539" s="232"/>
      <c r="T539" s="48"/>
      <c r="U539" s="48"/>
      <c r="V539" s="48"/>
      <c r="W539" s="48"/>
      <c r="X539" s="48"/>
      <c r="Y539" s="48"/>
      <c r="Z539" s="48"/>
      <c r="AA539" s="48"/>
      <c r="AB539" s="48"/>
      <c r="AC539" s="48"/>
      <c r="AD539" s="48"/>
      <c r="AE539" s="48"/>
      <c r="AF539" s="48"/>
      <c r="AG539" s="48"/>
    </row>
    <row r="540" spans="1:33" ht="37.9" hidden="1" customHeight="1" outlineLevel="1">
      <c r="A540" s="62" t="str">
        <f>IF(OR(C540="",D540=""),"",$D$3&amp;"_"&amp;ROW()-14-COUNTBLANK($D$14:D540))</f>
        <v>BCTT_467</v>
      </c>
      <c r="B540" s="63" t="s">
        <v>67</v>
      </c>
      <c r="C540" s="63" t="s">
        <v>452</v>
      </c>
      <c r="D540" s="63" t="s">
        <v>743</v>
      </c>
      <c r="E540" s="18" t="s">
        <v>1666</v>
      </c>
      <c r="F540" s="18"/>
      <c r="G540" s="18"/>
      <c r="H540" s="18"/>
      <c r="I540" s="18"/>
      <c r="J540" s="18"/>
      <c r="K540" s="18"/>
      <c r="L540" s="18"/>
      <c r="M540" s="18"/>
      <c r="N540" s="18"/>
      <c r="O540" s="18"/>
      <c r="P540" s="18"/>
      <c r="Q540" s="61" t="str">
        <f>IF(OR(IF(G540="",IF(F540="",IF(E540="","",E540),F540),G540)="F",IF(J540="",IF(I540="",IF(H540="","",H540),I540),J540)="F",IF(M540="",IF(L540="",IF(K540="","",K540),L540),M540)="F",IF(P540="",IF(O540="",IF(N540="","",N540),O540),P540)="F")=TRUE,"F",IF(OR(IF(G540="",IF(F540="",IF(E540="","",E540),F540),G540)="PE",IF(J540="",IF(I540="",IF(H540="","",H540),I540),J540)="PE",IF(M540="",IF(L540="",IF(K540="","",K540),L540),M540)="PE",IF(P540="",IF(O540="",IF(N540="","",N540),O540),P540)="PE")=TRUE,"PE",IF(AND(IF(G540="",IF(F540="",IF(E540="","",E540),F540),G540)="",IF(J540="",IF(I540="",IF(H540="","",H540),I540),J540)="",IF(M540="",IF(L540="",IF(K540="","",K540),L540),M540)="",IF(P540="",IF(O540="",IF(N540="","",N540),O540),P540)="")=TRUE,"","P")))</f>
        <v>P</v>
      </c>
      <c r="R540" s="73"/>
      <c r="S540" s="73"/>
      <c r="Z540" s="38"/>
      <c r="AA540" s="38"/>
      <c r="AB540" s="38"/>
      <c r="AC540" s="38"/>
      <c r="AD540" s="38"/>
      <c r="AE540" s="38"/>
      <c r="AF540" s="38"/>
      <c r="AG540" s="38"/>
    </row>
    <row r="541" spans="1:33" ht="30" hidden="1" outlineLevel="1">
      <c r="A541" s="62" t="str">
        <f>IF(OR(C541="",D541=""),"",$D$3&amp;"_"&amp;ROW()-14-COUNTBLANK($D$14:D541))</f>
        <v>BCTT_468</v>
      </c>
      <c r="B541" s="63" t="s">
        <v>70</v>
      </c>
      <c r="C541" s="63" t="s">
        <v>457</v>
      </c>
      <c r="D541" s="21" t="s">
        <v>739</v>
      </c>
      <c r="E541" s="18" t="s">
        <v>1666</v>
      </c>
      <c r="F541" s="18"/>
      <c r="G541" s="18"/>
      <c r="H541" s="18"/>
      <c r="I541" s="18"/>
      <c r="J541" s="18"/>
      <c r="K541" s="18"/>
      <c r="L541" s="18"/>
      <c r="M541" s="18"/>
      <c r="N541" s="18"/>
      <c r="O541" s="18"/>
      <c r="P541" s="18"/>
      <c r="Q541" s="61" t="str">
        <f t="shared" ref="Q541:Q542" si="66">IF(OR(IF(G541="",IF(F541="",IF(E541="","",E541),F541),G541)="F",IF(J541="",IF(I541="",IF(H541="","",H541),I541),J541)="F",IF(M541="",IF(L541="",IF(K541="","",K541),L541),M541)="F",IF(P541="",IF(O541="",IF(N541="","",N541),O541),P541)="F")=TRUE,"F",IF(OR(IF(G541="",IF(F541="",IF(E541="","",E541),F541),G541)="PE",IF(J541="",IF(I541="",IF(H541="","",H541),I541),J541)="PE",IF(M541="",IF(L541="",IF(K541="","",K541),L541),M541)="PE",IF(P541="",IF(O541="",IF(N541="","",N541),O541),P541)="PE")=TRUE,"PE",IF(AND(IF(G541="",IF(F541="",IF(E541="","",E541),F541),G541)="",IF(J541="",IF(I541="",IF(H541="","",H541),I541),J541)="",IF(M541="",IF(L541="",IF(K541="","",K541),L541),M541)="",IF(P541="",IF(O541="",IF(N541="","",N541),O541),P541)="")=TRUE,"","P")))</f>
        <v>P</v>
      </c>
      <c r="R541" s="73"/>
      <c r="S541" s="73"/>
      <c r="Z541" s="38"/>
      <c r="AA541" s="38"/>
      <c r="AB541" s="38"/>
      <c r="AC541" s="38"/>
      <c r="AD541" s="38"/>
      <c r="AE541" s="38"/>
      <c r="AF541" s="38"/>
      <c r="AG541" s="38"/>
    </row>
    <row r="542" spans="1:33" ht="75" hidden="1" outlineLevel="1">
      <c r="A542" s="62" t="str">
        <f>IF(OR(C542="",D542=""),"",$D$3&amp;"_"&amp;ROW()-14-COUNTBLANK($D$14:D542))</f>
        <v>BCTT_469</v>
      </c>
      <c r="B542" s="63" t="s">
        <v>163</v>
      </c>
      <c r="C542" s="21" t="s">
        <v>468</v>
      </c>
      <c r="D542" s="21" t="s">
        <v>459</v>
      </c>
      <c r="E542" s="18" t="s">
        <v>1666</v>
      </c>
      <c r="F542" s="18"/>
      <c r="G542" s="18"/>
      <c r="H542" s="18"/>
      <c r="I542" s="18"/>
      <c r="J542" s="18"/>
      <c r="K542" s="18"/>
      <c r="L542" s="18"/>
      <c r="M542" s="18"/>
      <c r="N542" s="18"/>
      <c r="O542" s="18"/>
      <c r="P542" s="18"/>
      <c r="Q542" s="61" t="str">
        <f t="shared" si="66"/>
        <v>P</v>
      </c>
      <c r="R542" s="73"/>
      <c r="S542" s="73"/>
      <c r="Z542" s="38"/>
      <c r="AA542" s="38"/>
      <c r="AB542" s="38"/>
      <c r="AC542" s="38"/>
      <c r="AD542" s="38"/>
      <c r="AE542" s="38"/>
      <c r="AF542" s="38"/>
      <c r="AG542" s="38"/>
    </row>
    <row r="543" spans="1:33" ht="76.5" hidden="1" customHeight="1" outlineLevel="1">
      <c r="A543" s="62" t="str">
        <f>IF(OR(C543="",D543=""),"",$D$3&amp;"_"&amp;ROW()-14-COUNTBLANK($D$14:D543))</f>
        <v>BCTT_470</v>
      </c>
      <c r="B543" s="63" t="s">
        <v>740</v>
      </c>
      <c r="C543" s="21" t="s">
        <v>744</v>
      </c>
      <c r="D543" s="21" t="s">
        <v>459</v>
      </c>
      <c r="E543" s="18" t="s">
        <v>1666</v>
      </c>
      <c r="F543" s="17"/>
      <c r="G543" s="17"/>
      <c r="H543" s="17"/>
      <c r="I543" s="17"/>
      <c r="J543" s="17"/>
      <c r="K543" s="17"/>
      <c r="L543" s="17"/>
      <c r="M543" s="17"/>
      <c r="N543" s="17"/>
      <c r="O543" s="17"/>
      <c r="P543" s="17"/>
      <c r="Q543" s="60" t="str">
        <f>IF(OR(IF(G543="",IF(F543="",IF(E543="","",E543),F543),G543)="F",IF(J543="",IF(I543="",IF(H543="","",H543),I543),J543)="F",IF(M543="",IF(L543="",IF(K543="","",K543),L543),M543)="F",IF(P543="",IF(O543="",IF(N543="","",N543),O543),P543)="F")=TRUE,"F",IF(OR(IF(G543="",IF(F543="",IF(E543="","",E543),F543),G543)="PE",IF(J543="",IF(I543="",IF(H543="","",H543),I543),J543)="PE",IF(M543="",IF(L543="",IF(K543="","",K543),L543),M543)="PE",IF(P543="",IF(O543="",IF(N543="","",N543),O543),P543)="PE")=TRUE,"PE",IF(AND(IF(G543="",IF(F543="",IF(E543="","",E543),F543),G543)="",IF(J543="",IF(I543="",IF(H543="","",H543),I543),J543)="",IF(M543="",IF(L543="",IF(K543="","",K543),L543),M543)="",IF(P543="",IF(O543="",IF(N543="","",N543),O543),P543)="")=TRUE,"","P")))</f>
        <v>P</v>
      </c>
      <c r="R543" s="73"/>
      <c r="S543" s="73"/>
      <c r="Z543" s="38"/>
      <c r="AA543" s="38"/>
      <c r="AB543" s="38"/>
      <c r="AC543" s="38"/>
      <c r="AD543" s="38"/>
      <c r="AE543" s="38"/>
      <c r="AF543" s="38"/>
      <c r="AG543" s="38"/>
    </row>
    <row r="544" spans="1:33" ht="60" hidden="1" outlineLevel="1">
      <c r="A544" s="62" t="str">
        <f>IF(OR(C544="",D544=""),"",$D$3&amp;"_"&amp;ROW()-14-COUNTBLANK($D$14:D544))</f>
        <v>BCTT_471</v>
      </c>
      <c r="B544" s="63" t="s">
        <v>746</v>
      </c>
      <c r="C544" s="21" t="s">
        <v>745</v>
      </c>
      <c r="D544" s="21" t="s">
        <v>602</v>
      </c>
      <c r="E544" s="18" t="s">
        <v>1666</v>
      </c>
      <c r="F544" s="18"/>
      <c r="G544" s="18"/>
      <c r="H544" s="18"/>
      <c r="I544" s="18"/>
      <c r="J544" s="18"/>
      <c r="K544" s="18"/>
      <c r="L544" s="18"/>
      <c r="M544" s="18"/>
      <c r="N544" s="18"/>
      <c r="O544" s="18"/>
      <c r="P544" s="18"/>
      <c r="Q544" s="60" t="str">
        <f>IF(OR(IF(G544="",IF(F544="",IF(E544="","",E544),F544),G544)="F",IF(J544="",IF(I544="",IF(H544="","",H544),I544),J544)="F",IF(M544="",IF(L544="",IF(K544="","",K544),L544),M544)="F",IF(P544="",IF(O544="",IF(N544="","",N544),O544),P544)="F")=TRUE,"F",IF(OR(IF(G544="",IF(F544="",IF(E544="","",E544),F544),G544)="PE",IF(J544="",IF(I544="",IF(H544="","",H544),I544),J544)="PE",IF(M544="",IF(L544="",IF(K544="","",K544),L544),M544)="PE",IF(P544="",IF(O544="",IF(N544="","",N544),O544),P544)="PE")=TRUE,"PE",IF(AND(IF(G544="",IF(F544="",IF(E544="","",E544),F544),G544)="",IF(J544="",IF(I544="",IF(H544="","",H544),I544),J544)="",IF(M544="",IF(L544="",IF(K544="","",K544),L544),M544)="",IF(P544="",IF(O544="",IF(N544="","",N544),O544),P544)="")=TRUE,"","P")))</f>
        <v>P</v>
      </c>
      <c r="R544" s="73"/>
      <c r="S544" s="73"/>
      <c r="Z544" s="38"/>
      <c r="AA544" s="38"/>
      <c r="AB544" s="38"/>
      <c r="AC544" s="38"/>
      <c r="AD544" s="38"/>
      <c r="AE544" s="38"/>
      <c r="AF544" s="38"/>
      <c r="AG544" s="38"/>
    </row>
    <row r="545" spans="1:33" ht="120" hidden="1" outlineLevel="1">
      <c r="A545" s="62" t="str">
        <f>IF(OR(C545="",D545=""),"",$D$3&amp;"_"&amp;ROW()-14-COUNTBLANK($D$14:D545))</f>
        <v>BCTT_472</v>
      </c>
      <c r="B545" s="21" t="s">
        <v>460</v>
      </c>
      <c r="C545" s="21" t="s">
        <v>462</v>
      </c>
      <c r="D545" s="21" t="s">
        <v>463</v>
      </c>
      <c r="E545" s="18" t="s">
        <v>1666</v>
      </c>
      <c r="F545" s="18"/>
      <c r="G545" s="18"/>
      <c r="H545" s="18"/>
      <c r="I545" s="18"/>
      <c r="J545" s="18"/>
      <c r="K545" s="18"/>
      <c r="L545" s="18"/>
      <c r="M545" s="18"/>
      <c r="N545" s="18"/>
      <c r="O545" s="18"/>
      <c r="P545" s="18"/>
      <c r="Q545" s="61" t="str">
        <f t="shared" ref="Q545:Q563" si="67">IF(OR(IF(G545="",IF(F545="",IF(E545="","",E545),F545),G545)="F",IF(J545="",IF(I545="",IF(H545="","",H545),I545),J545)="F",IF(M545="",IF(L545="",IF(K545="","",K545),L545),M545)="F",IF(P545="",IF(O545="",IF(N545="","",N545),O545),P545)="F")=TRUE,"F",IF(OR(IF(G545="",IF(F545="",IF(E545="","",E545),F545),G545)="PE",IF(J545="",IF(I545="",IF(H545="","",H545),I545),J545)="PE",IF(M545="",IF(L545="",IF(K545="","",K545),L545),M545)="PE",IF(P545="",IF(O545="",IF(N545="","",N545),O545),P545)="PE")=TRUE,"PE",IF(AND(IF(G545="",IF(F545="",IF(E545="","",E545),F545),G545)="",IF(J545="",IF(I545="",IF(H545="","",H545),I545),J545)="",IF(M545="",IF(L545="",IF(K545="","",K545),L545),M545)="",IF(P545="",IF(O545="",IF(N545="","",N545),O545),P545)="")=TRUE,"","P")))</f>
        <v>P</v>
      </c>
      <c r="R545" s="73"/>
      <c r="S545" s="73"/>
      <c r="Z545" s="38"/>
      <c r="AA545" s="38"/>
      <c r="AB545" s="38"/>
      <c r="AC545" s="38"/>
      <c r="AD545" s="38"/>
      <c r="AE545" s="38"/>
      <c r="AF545" s="38"/>
      <c r="AG545" s="38"/>
    </row>
    <row r="546" spans="1:33" ht="75" hidden="1" outlineLevel="1">
      <c r="A546" s="62" t="str">
        <f>IF(OR(C546="",D546=""),"",$D$3&amp;"_"&amp;ROW()-14-COUNTBLANK($D$14:D546))</f>
        <v>BCTT_473</v>
      </c>
      <c r="B546" s="63" t="s">
        <v>81</v>
      </c>
      <c r="C546" s="21" t="s">
        <v>747</v>
      </c>
      <c r="D546" s="21" t="s">
        <v>463</v>
      </c>
      <c r="E546" s="18" t="s">
        <v>1666</v>
      </c>
      <c r="F546" s="18"/>
      <c r="G546" s="18"/>
      <c r="H546" s="18"/>
      <c r="I546" s="18"/>
      <c r="J546" s="18"/>
      <c r="K546" s="18"/>
      <c r="L546" s="18"/>
      <c r="M546" s="18"/>
      <c r="N546" s="18"/>
      <c r="O546" s="18"/>
      <c r="P546" s="18"/>
      <c r="Q546" s="61" t="str">
        <f t="shared" si="67"/>
        <v>P</v>
      </c>
      <c r="R546" s="73"/>
      <c r="S546" s="73"/>
      <c r="Z546" s="38"/>
      <c r="AA546" s="38"/>
      <c r="AB546" s="38"/>
      <c r="AC546" s="38"/>
      <c r="AD546" s="38"/>
      <c r="AE546" s="38"/>
      <c r="AF546" s="38"/>
      <c r="AG546" s="38"/>
    </row>
    <row r="547" spans="1:33" ht="75" hidden="1" outlineLevel="1">
      <c r="A547" s="62" t="str">
        <f>IF(OR(C547="",D547=""),"",$D$3&amp;"_"&amp;ROW()-14-COUNTBLANK($D$14:D547))</f>
        <v>BCTT_474</v>
      </c>
      <c r="B547" s="21" t="s">
        <v>61</v>
      </c>
      <c r="C547" s="21" t="s">
        <v>453</v>
      </c>
      <c r="D547" s="21" t="s">
        <v>688</v>
      </c>
      <c r="E547" s="18" t="s">
        <v>1666</v>
      </c>
      <c r="F547" s="18"/>
      <c r="G547" s="18"/>
      <c r="H547" s="18"/>
      <c r="I547" s="18"/>
      <c r="J547" s="18"/>
      <c r="K547" s="18"/>
      <c r="L547" s="18"/>
      <c r="M547" s="18"/>
      <c r="N547" s="18"/>
      <c r="O547" s="18"/>
      <c r="P547" s="18"/>
      <c r="Q547" s="61" t="str">
        <f t="shared" si="67"/>
        <v>P</v>
      </c>
      <c r="R547" s="73"/>
      <c r="S547" s="73"/>
      <c r="Z547" s="38"/>
      <c r="AA547" s="38"/>
      <c r="AB547" s="38"/>
      <c r="AC547" s="38"/>
      <c r="AD547" s="38"/>
      <c r="AE547" s="38"/>
      <c r="AF547" s="38"/>
      <c r="AG547" s="38"/>
    </row>
    <row r="548" spans="1:33" s="29" customFormat="1" ht="30" hidden="1" outlineLevel="1">
      <c r="A548" s="62" t="str">
        <f>IF(OR(C548="",D548=""),"",$D$3&amp;"_"&amp;ROW()-14-COUNTBLANK($D$14:D548))</f>
        <v>BCTT_475</v>
      </c>
      <c r="B548" s="24" t="s">
        <v>122</v>
      </c>
      <c r="C548" s="24" t="s">
        <v>633</v>
      </c>
      <c r="D548" s="24" t="s">
        <v>748</v>
      </c>
      <c r="E548" s="18" t="s">
        <v>1666</v>
      </c>
      <c r="F548" s="17"/>
      <c r="G548" s="17"/>
      <c r="H548" s="17"/>
      <c r="I548" s="17"/>
      <c r="J548" s="17"/>
      <c r="K548" s="17"/>
      <c r="L548" s="17"/>
      <c r="M548" s="17"/>
      <c r="N548" s="17"/>
      <c r="O548" s="17"/>
      <c r="P548" s="17"/>
      <c r="Q548" s="61" t="str">
        <f t="shared" si="67"/>
        <v>P</v>
      </c>
      <c r="R548" s="82"/>
      <c r="S548" s="82"/>
      <c r="Z548" s="50"/>
      <c r="AA548" s="50"/>
      <c r="AB548" s="50"/>
      <c r="AC548" s="50"/>
      <c r="AD548" s="50"/>
      <c r="AE548" s="50"/>
      <c r="AF548" s="50"/>
      <c r="AG548" s="50"/>
    </row>
    <row r="549" spans="1:33" ht="75" hidden="1" outlineLevel="1">
      <c r="A549" s="62" t="str">
        <f>IF(OR(C549="",D549=""),"",$D$3&amp;"_"&amp;ROW()-14-COUNTBLANK($D$14:D549))</f>
        <v>BCTT_476</v>
      </c>
      <c r="B549" s="70" t="s">
        <v>78</v>
      </c>
      <c r="C549" s="70" t="s">
        <v>605</v>
      </c>
      <c r="D549" s="70" t="s">
        <v>606</v>
      </c>
      <c r="E549" s="18" t="s">
        <v>1666</v>
      </c>
      <c r="F549" s="18"/>
      <c r="G549" s="18"/>
      <c r="H549" s="18"/>
      <c r="I549" s="18"/>
      <c r="J549" s="18"/>
      <c r="K549" s="18"/>
      <c r="L549" s="18"/>
      <c r="M549" s="18"/>
      <c r="N549" s="18"/>
      <c r="O549" s="18"/>
      <c r="P549" s="18"/>
      <c r="Q549" s="61" t="str">
        <f t="shared" si="67"/>
        <v>P</v>
      </c>
      <c r="R549" s="73"/>
      <c r="S549" s="73"/>
      <c r="Z549" s="38"/>
      <c r="AA549" s="38"/>
      <c r="AB549" s="38"/>
      <c r="AC549" s="38"/>
      <c r="AD549" s="38"/>
      <c r="AE549" s="38"/>
      <c r="AF549" s="38"/>
      <c r="AG549" s="38"/>
    </row>
    <row r="550" spans="1:33" ht="45" hidden="1" outlineLevel="1">
      <c r="A550" s="62" t="str">
        <f>IF(OR(C550="",D550=""),"",$D$3&amp;"_"&amp;ROW()-14-COUNTBLANK($D$14:D550))</f>
        <v>BCTT_477</v>
      </c>
      <c r="B550" s="21" t="s">
        <v>79</v>
      </c>
      <c r="C550" s="21" t="s">
        <v>676</v>
      </c>
      <c r="D550" s="21" t="s">
        <v>80</v>
      </c>
      <c r="E550" s="18" t="s">
        <v>1666</v>
      </c>
      <c r="F550" s="18"/>
      <c r="G550" s="18"/>
      <c r="H550" s="18"/>
      <c r="I550" s="18"/>
      <c r="J550" s="18"/>
      <c r="K550" s="18"/>
      <c r="L550" s="18"/>
      <c r="M550" s="18"/>
      <c r="N550" s="18"/>
      <c r="O550" s="18"/>
      <c r="P550" s="18"/>
      <c r="Q550" s="61" t="str">
        <f t="shared" si="67"/>
        <v>P</v>
      </c>
      <c r="R550" s="73"/>
      <c r="S550" s="73"/>
      <c r="Z550" s="38"/>
      <c r="AA550" s="38"/>
      <c r="AB550" s="38"/>
      <c r="AC550" s="38"/>
      <c r="AD550" s="38"/>
      <c r="AE550" s="38"/>
      <c r="AF550" s="38"/>
      <c r="AG550" s="38"/>
    </row>
    <row r="551" spans="1:33" ht="60" hidden="1" outlineLevel="1">
      <c r="A551" s="62" t="str">
        <f>IF(OR(C551="",D551=""),"",$D$3&amp;"_"&amp;ROW()-14-COUNTBLANK($D$14:D551))</f>
        <v>BCTT_478</v>
      </c>
      <c r="B551" s="21" t="s">
        <v>742</v>
      </c>
      <c r="C551" s="21" t="s">
        <v>741</v>
      </c>
      <c r="D551" s="21" t="s">
        <v>480</v>
      </c>
      <c r="E551" s="18" t="s">
        <v>1666</v>
      </c>
      <c r="F551" s="18"/>
      <c r="G551" s="18"/>
      <c r="H551" s="18"/>
      <c r="I551" s="18"/>
      <c r="J551" s="18"/>
      <c r="K551" s="18"/>
      <c r="L551" s="18"/>
      <c r="M551" s="18"/>
      <c r="N551" s="18"/>
      <c r="O551" s="18"/>
      <c r="P551" s="18"/>
      <c r="Q551" s="61" t="str">
        <f t="shared" si="67"/>
        <v>P</v>
      </c>
      <c r="R551" s="73"/>
      <c r="S551" s="73"/>
      <c r="Z551" s="38"/>
      <c r="AA551" s="38"/>
      <c r="AB551" s="38"/>
      <c r="AC551" s="38"/>
      <c r="AD551" s="38"/>
      <c r="AE551" s="38"/>
      <c r="AF551" s="38"/>
      <c r="AG551" s="38"/>
    </row>
    <row r="552" spans="1:33" ht="60" hidden="1" outlineLevel="1">
      <c r="A552" s="62" t="str">
        <f>IF(OR(C552="",D552=""),"",$D$3&amp;"_"&amp;ROW()-14-COUNTBLANK($D$14:D552))</f>
        <v>BCTT_479</v>
      </c>
      <c r="B552" s="245" t="s">
        <v>66</v>
      </c>
      <c r="C552" s="21" t="s">
        <v>455</v>
      </c>
      <c r="D552" s="21" t="s">
        <v>612</v>
      </c>
      <c r="E552" s="18" t="s">
        <v>1666</v>
      </c>
      <c r="F552" s="18"/>
      <c r="G552" s="18"/>
      <c r="H552" s="18"/>
      <c r="I552" s="18"/>
      <c r="J552" s="18"/>
      <c r="K552" s="18"/>
      <c r="L552" s="18"/>
      <c r="M552" s="18"/>
      <c r="N552" s="18"/>
      <c r="O552" s="18"/>
      <c r="P552" s="18"/>
      <c r="Q552" s="61" t="str">
        <f t="shared" si="67"/>
        <v>P</v>
      </c>
      <c r="R552" s="73"/>
      <c r="S552" s="73"/>
      <c r="Z552" s="38"/>
      <c r="AA552" s="38"/>
      <c r="AB552" s="38"/>
      <c r="AC552" s="38"/>
      <c r="AD552" s="38"/>
      <c r="AE552" s="38"/>
      <c r="AF552" s="38"/>
      <c r="AG552" s="38"/>
    </row>
    <row r="553" spans="1:33" ht="60" hidden="1" outlineLevel="1">
      <c r="A553" s="62" t="str">
        <f>IF(OR(C553="",D553=""),"",$D$3&amp;"_"&amp;ROW()-14-COUNTBLANK($D$14:D553))</f>
        <v>BCTT_480</v>
      </c>
      <c r="B553" s="245"/>
      <c r="C553" s="21" t="s">
        <v>749</v>
      </c>
      <c r="D553" s="21" t="s">
        <v>459</v>
      </c>
      <c r="E553" s="18" t="s">
        <v>1666</v>
      </c>
      <c r="F553" s="18"/>
      <c r="G553" s="18"/>
      <c r="H553" s="18"/>
      <c r="I553" s="18"/>
      <c r="J553" s="18"/>
      <c r="K553" s="18"/>
      <c r="L553" s="18"/>
      <c r="M553" s="18"/>
      <c r="N553" s="18"/>
      <c r="O553" s="18"/>
      <c r="P553" s="18"/>
      <c r="Q553" s="61" t="str">
        <f t="shared" si="67"/>
        <v>P</v>
      </c>
      <c r="R553" s="73"/>
      <c r="S553" s="73"/>
      <c r="Z553" s="38"/>
      <c r="AA553" s="38"/>
      <c r="AB553" s="38"/>
      <c r="AC553" s="38"/>
      <c r="AD553" s="38"/>
      <c r="AE553" s="38"/>
      <c r="AF553" s="38"/>
      <c r="AG553" s="38"/>
    </row>
    <row r="554" spans="1:33" ht="60" hidden="1" outlineLevel="1">
      <c r="A554" s="62" t="str">
        <f>IF(OR(C554="",D554=""),"",$D$3&amp;"_"&amp;ROW()-14-COUNTBLANK($D$14:D554))</f>
        <v>BCTT_481</v>
      </c>
      <c r="B554" s="245"/>
      <c r="C554" s="21" t="s">
        <v>627</v>
      </c>
      <c r="D554" s="21" t="s">
        <v>612</v>
      </c>
      <c r="E554" s="18" t="s">
        <v>1666</v>
      </c>
      <c r="F554" s="18"/>
      <c r="G554" s="18"/>
      <c r="H554" s="18"/>
      <c r="I554" s="18"/>
      <c r="J554" s="18"/>
      <c r="K554" s="18"/>
      <c r="L554" s="18"/>
      <c r="M554" s="18"/>
      <c r="N554" s="18"/>
      <c r="O554" s="18"/>
      <c r="P554" s="18"/>
      <c r="Q554" s="61" t="str">
        <f t="shared" si="67"/>
        <v>P</v>
      </c>
      <c r="R554" s="73"/>
      <c r="S554" s="73"/>
      <c r="Z554" s="38"/>
      <c r="AA554" s="38"/>
      <c r="AB554" s="38"/>
      <c r="AC554" s="38"/>
      <c r="AD554" s="38"/>
      <c r="AE554" s="38"/>
      <c r="AF554" s="38"/>
      <c r="AG554" s="38"/>
    </row>
    <row r="555" spans="1:33" ht="25.5" hidden="1" customHeight="1" outlineLevel="1">
      <c r="A555" s="62" t="str">
        <f>IF(OR(C555="",D555=""),"",$D$3&amp;"_"&amp;ROW()-14-COUNTBLANK($D$14:D555))</f>
        <v/>
      </c>
      <c r="B555" s="290" t="s">
        <v>738</v>
      </c>
      <c r="C555" s="291"/>
      <c r="D555" s="291"/>
      <c r="E555" s="291"/>
      <c r="F555" s="291"/>
      <c r="G555" s="291"/>
      <c r="H555" s="292"/>
      <c r="I555" s="292"/>
      <c r="J555" s="292"/>
      <c r="K555" s="292"/>
      <c r="L555" s="292"/>
      <c r="M555" s="292"/>
      <c r="N555" s="292"/>
      <c r="O555" s="292"/>
      <c r="P555" s="292"/>
      <c r="Q555" s="291"/>
      <c r="R555" s="291"/>
      <c r="S555" s="293"/>
      <c r="T555" s="46"/>
      <c r="U555" s="46"/>
      <c r="V555" s="46"/>
      <c r="W555" s="46"/>
      <c r="X555" s="46"/>
      <c r="Y555" s="46"/>
      <c r="Z555" s="46"/>
      <c r="AA555" s="46"/>
      <c r="AB555" s="46"/>
      <c r="AC555" s="46"/>
      <c r="AD555" s="46"/>
      <c r="AE555" s="46"/>
      <c r="AF555" s="46"/>
      <c r="AG555" s="46"/>
    </row>
    <row r="556" spans="1:33" ht="35.25" hidden="1" customHeight="1" outlineLevel="1">
      <c r="A556" s="62" t="str">
        <f>IF(OR(C556="",D556=""),"",$D$3&amp;"_"&amp;ROW()-14-COUNTBLANK($D$14:D556))</f>
        <v>BCTT_482</v>
      </c>
      <c r="B556" s="63" t="s">
        <v>67</v>
      </c>
      <c r="C556" s="63" t="s">
        <v>452</v>
      </c>
      <c r="D556" s="63" t="s">
        <v>751</v>
      </c>
      <c r="E556" s="18" t="s">
        <v>1666</v>
      </c>
      <c r="F556" s="18"/>
      <c r="G556" s="18"/>
      <c r="H556" s="18"/>
      <c r="I556" s="18"/>
      <c r="J556" s="18"/>
      <c r="K556" s="18"/>
      <c r="L556" s="18"/>
      <c r="M556" s="18"/>
      <c r="N556" s="18"/>
      <c r="O556" s="18"/>
      <c r="P556" s="18"/>
      <c r="Q556" s="61" t="str">
        <f t="shared" si="67"/>
        <v>P</v>
      </c>
      <c r="R556" s="16"/>
      <c r="S556" s="16"/>
      <c r="T556" s="46"/>
      <c r="U556" s="46"/>
      <c r="V556" s="46"/>
      <c r="W556" s="46"/>
      <c r="X556" s="46"/>
      <c r="Y556" s="46"/>
      <c r="Z556" s="46"/>
      <c r="AA556" s="46"/>
      <c r="AB556" s="46"/>
      <c r="AC556" s="46"/>
      <c r="AD556" s="46"/>
      <c r="AE556" s="46"/>
      <c r="AF556" s="46"/>
      <c r="AG556" s="46"/>
    </row>
    <row r="557" spans="1:33" ht="37.5" hidden="1" customHeight="1" outlineLevel="1">
      <c r="A557" s="62" t="str">
        <f>IF(OR(C557="",D557=""),"",$D$3&amp;"_"&amp;ROW()-14-COUNTBLANK($D$14:D557))</f>
        <v>BCTT_483</v>
      </c>
      <c r="B557" s="22" t="s">
        <v>70</v>
      </c>
      <c r="C557" s="22" t="s">
        <v>457</v>
      </c>
      <c r="D557" s="74" t="s">
        <v>684</v>
      </c>
      <c r="E557" s="18" t="s">
        <v>1666</v>
      </c>
      <c r="F557" s="18"/>
      <c r="G557" s="18"/>
      <c r="H557" s="18"/>
      <c r="I557" s="18"/>
      <c r="J557" s="18"/>
      <c r="K557" s="18"/>
      <c r="L557" s="18"/>
      <c r="M557" s="18"/>
      <c r="N557" s="18"/>
      <c r="O557" s="18"/>
      <c r="P557" s="18"/>
      <c r="Q557" s="61" t="str">
        <f t="shared" si="67"/>
        <v>P</v>
      </c>
      <c r="R557" s="16"/>
      <c r="S557" s="16"/>
      <c r="T557" s="46"/>
      <c r="U557" s="46"/>
      <c r="V557" s="46"/>
      <c r="W557" s="46"/>
      <c r="X557" s="46"/>
      <c r="Y557" s="46"/>
      <c r="Z557" s="46"/>
      <c r="AA557" s="46"/>
      <c r="AB557" s="46"/>
      <c r="AC557" s="46"/>
      <c r="AD557" s="46"/>
      <c r="AE557" s="46"/>
      <c r="AF557" s="46"/>
      <c r="AG557" s="46"/>
    </row>
    <row r="558" spans="1:33" ht="50.25" hidden="1" customHeight="1" outlineLevel="1">
      <c r="A558" s="62" t="str">
        <f>IF(OR(C558="",D558=""),"",$D$3&amp;"_"&amp;ROW()-14-COUNTBLANK($D$14:D558))</f>
        <v>BCTT_484</v>
      </c>
      <c r="B558" s="22" t="s">
        <v>750</v>
      </c>
      <c r="C558" s="22" t="s">
        <v>687</v>
      </c>
      <c r="D558" s="74" t="s">
        <v>695</v>
      </c>
      <c r="E558" s="18" t="s">
        <v>1666</v>
      </c>
      <c r="F558" s="18"/>
      <c r="G558" s="18"/>
      <c r="H558" s="18"/>
      <c r="I558" s="18"/>
      <c r="J558" s="18"/>
      <c r="K558" s="18"/>
      <c r="L558" s="18"/>
      <c r="M558" s="18"/>
      <c r="N558" s="18"/>
      <c r="O558" s="18"/>
      <c r="P558" s="18"/>
      <c r="Q558" s="61" t="str">
        <f t="shared" si="67"/>
        <v>P</v>
      </c>
      <c r="R558" s="16"/>
      <c r="S558" s="16"/>
      <c r="T558" s="46"/>
      <c r="U558" s="46"/>
      <c r="V558" s="46"/>
      <c r="W558" s="46"/>
      <c r="X558" s="46"/>
      <c r="Y558" s="46"/>
      <c r="Z558" s="46"/>
      <c r="AA558" s="46"/>
      <c r="AB558" s="46"/>
      <c r="AC558" s="46"/>
      <c r="AD558" s="46"/>
      <c r="AE558" s="46"/>
      <c r="AF558" s="46"/>
      <c r="AG558" s="46"/>
    </row>
    <row r="559" spans="1:33" ht="75" hidden="1" customHeight="1" outlineLevel="1">
      <c r="A559" s="62" t="str">
        <f>IF(OR(C559="",D559=""),"",$D$3&amp;"_"&amp;ROW()-14-COUNTBLANK($D$14:D559))</f>
        <v>BCTT_485</v>
      </c>
      <c r="B559" s="64" t="s">
        <v>460</v>
      </c>
      <c r="C559" s="64" t="s">
        <v>704</v>
      </c>
      <c r="D559" s="64" t="s">
        <v>705</v>
      </c>
      <c r="E559" s="18" t="s">
        <v>1666</v>
      </c>
      <c r="F559" s="18"/>
      <c r="G559" s="18"/>
      <c r="H559" s="18"/>
      <c r="I559" s="18"/>
      <c r="J559" s="18"/>
      <c r="K559" s="18"/>
      <c r="L559" s="18"/>
      <c r="M559" s="18"/>
      <c r="N559" s="18"/>
      <c r="O559" s="18"/>
      <c r="P559" s="18"/>
      <c r="Q559" s="61" t="str">
        <f t="shared" si="67"/>
        <v>P</v>
      </c>
      <c r="R559" s="16"/>
      <c r="S559" s="16"/>
    </row>
    <row r="560" spans="1:33" ht="87" hidden="1" customHeight="1" outlineLevel="1">
      <c r="A560" s="62" t="str">
        <f>IF(OR(C560="",D560=""),"",$D$3&amp;"_"&amp;ROW()-14-COUNTBLANK($D$14:D560))</f>
        <v>BCTT_486</v>
      </c>
      <c r="B560" s="21" t="s">
        <v>61</v>
      </c>
      <c r="C560" s="21" t="s">
        <v>752</v>
      </c>
      <c r="D560" s="21" t="s">
        <v>753</v>
      </c>
      <c r="E560" s="18" t="s">
        <v>1666</v>
      </c>
      <c r="F560" s="18"/>
      <c r="G560" s="18"/>
      <c r="H560" s="18"/>
      <c r="I560" s="18"/>
      <c r="J560" s="18"/>
      <c r="K560" s="18"/>
      <c r="L560" s="18"/>
      <c r="M560" s="18"/>
      <c r="N560" s="18"/>
      <c r="O560" s="18"/>
      <c r="P560" s="18"/>
      <c r="Q560" s="61" t="str">
        <f t="shared" si="67"/>
        <v>P</v>
      </c>
      <c r="R560" s="16"/>
      <c r="S560" s="16"/>
    </row>
    <row r="561" spans="1:33" ht="45" hidden="1" customHeight="1" outlineLevel="1">
      <c r="A561" s="62" t="str">
        <f>IF(OR(C561="",D561=""),"",$D$3&amp;"_"&amp;ROW()-14-COUNTBLANK($D$14:D561))</f>
        <v>BCTT_487</v>
      </c>
      <c r="B561" s="245" t="s">
        <v>690</v>
      </c>
      <c r="C561" s="21" t="s">
        <v>691</v>
      </c>
      <c r="D561" s="21" t="s">
        <v>692</v>
      </c>
      <c r="E561" s="18" t="s">
        <v>1666</v>
      </c>
      <c r="F561" s="18"/>
      <c r="G561" s="18"/>
      <c r="H561" s="18"/>
      <c r="I561" s="18"/>
      <c r="J561" s="18"/>
      <c r="K561" s="18"/>
      <c r="L561" s="18"/>
      <c r="M561" s="18"/>
      <c r="N561" s="18"/>
      <c r="O561" s="18"/>
      <c r="P561" s="18"/>
      <c r="Q561" s="61" t="str">
        <f t="shared" si="67"/>
        <v>P</v>
      </c>
      <c r="R561" s="16"/>
      <c r="S561" s="16"/>
    </row>
    <row r="562" spans="1:33" ht="45" hidden="1" customHeight="1" outlineLevel="1">
      <c r="A562" s="62" t="str">
        <f>IF(OR(C562="",D562=""),"",$D$3&amp;"_"&amp;ROW()-14-COUNTBLANK($D$14:D562))</f>
        <v>BCTT_488</v>
      </c>
      <c r="B562" s="245"/>
      <c r="C562" s="21" t="s">
        <v>693</v>
      </c>
      <c r="D562" s="21" t="s">
        <v>694</v>
      </c>
      <c r="E562" s="18" t="s">
        <v>1666</v>
      </c>
      <c r="F562" s="18"/>
      <c r="G562" s="18"/>
      <c r="H562" s="18"/>
      <c r="I562" s="18"/>
      <c r="J562" s="18"/>
      <c r="K562" s="18"/>
      <c r="L562" s="18"/>
      <c r="M562" s="18"/>
      <c r="N562" s="18"/>
      <c r="O562" s="18"/>
      <c r="P562" s="18"/>
      <c r="Q562" s="61" t="str">
        <f t="shared" si="67"/>
        <v>P</v>
      </c>
      <c r="R562" s="16"/>
      <c r="S562" s="16"/>
    </row>
    <row r="563" spans="1:33" ht="45" hidden="1" customHeight="1" outlineLevel="1">
      <c r="A563" s="62" t="str">
        <f>IF(OR(C563="",D563=""),"",$D$3&amp;"_"&amp;ROW()-14-COUNTBLANK($D$14:D563))</f>
        <v>BCTT_489</v>
      </c>
      <c r="B563" s="21" t="s">
        <v>754</v>
      </c>
      <c r="C563" s="21" t="s">
        <v>755</v>
      </c>
      <c r="D563" s="21" t="s">
        <v>713</v>
      </c>
      <c r="E563" s="18" t="s">
        <v>1666</v>
      </c>
      <c r="F563" s="18"/>
      <c r="G563" s="18"/>
      <c r="H563" s="18"/>
      <c r="I563" s="18"/>
      <c r="J563" s="18"/>
      <c r="K563" s="18"/>
      <c r="L563" s="18"/>
      <c r="M563" s="18"/>
      <c r="N563" s="18"/>
      <c r="O563" s="18"/>
      <c r="P563" s="18"/>
      <c r="Q563" s="61" t="str">
        <f t="shared" si="67"/>
        <v>P</v>
      </c>
      <c r="R563" s="16"/>
      <c r="S563" s="16"/>
    </row>
    <row r="564" spans="1:33" ht="45" hidden="1" customHeight="1" outlineLevel="1">
      <c r="A564" s="62" t="str">
        <f>IF(OR(C564="",D564=""),"",$D$3&amp;"_"&amp;ROW()-14-COUNTBLANK($D$14:D564))</f>
        <v>BCTT_490</v>
      </c>
      <c r="B564" s="64" t="s">
        <v>696</v>
      </c>
      <c r="C564" s="64" t="s">
        <v>697</v>
      </c>
      <c r="D564" s="71" t="s">
        <v>698</v>
      </c>
      <c r="E564" s="18" t="s">
        <v>1666</v>
      </c>
      <c r="F564" s="18"/>
      <c r="G564" s="18"/>
      <c r="H564" s="18"/>
      <c r="I564" s="18"/>
      <c r="J564" s="18"/>
      <c r="K564" s="18"/>
      <c r="L564" s="18"/>
      <c r="M564" s="18"/>
      <c r="N564" s="18"/>
      <c r="O564" s="18"/>
      <c r="P564" s="18"/>
      <c r="Q564" s="61" t="str">
        <f t="shared" ref="Q564:Q565" si="68">IF(OR(IF(G564="",IF(F564="",IF(E564="","",E564),F564),G564)="F",IF(J564="",IF(I564="",IF(H564="","",H564),I564),J564)="F",IF(M564="",IF(L564="",IF(K564="","",K564),L564),M564)="F",IF(P564="",IF(O564="",IF(N564="","",N564),O564),P564)="F")=TRUE,"F",IF(OR(IF(G564="",IF(F564="",IF(E564="","",E564),F564),G564)="PE",IF(J564="",IF(I564="",IF(H564="","",H564),I564),J564)="PE",IF(M564="",IF(L564="",IF(K564="","",K564),L564),M564)="PE",IF(P564="",IF(O564="",IF(N564="","",N564),O564),P564)="PE")=TRUE,"PE",IF(AND(IF(G564="",IF(F564="",IF(E564="","",E564),F564),G564)="",IF(J564="",IF(I564="",IF(H564="","",H564),I564),J564)="",IF(M564="",IF(L564="",IF(K564="","",K564),L564),M564)="",IF(P564="",IF(O564="",IF(N564="","",N564),O564),P564)="")=TRUE,"","P")))</f>
        <v>P</v>
      </c>
      <c r="R564" s="16"/>
      <c r="S564" s="16"/>
    </row>
    <row r="565" spans="1:33" ht="45" hidden="1" customHeight="1" outlineLevel="1">
      <c r="A565" s="62" t="str">
        <f>IF(OR(C565="",D565=""),"",$D$3&amp;"_"&amp;ROW()-14-COUNTBLANK($D$14:D565))</f>
        <v>BCTT_491</v>
      </c>
      <c r="B565" s="64" t="s">
        <v>706</v>
      </c>
      <c r="C565" s="64" t="s">
        <v>697</v>
      </c>
      <c r="D565" s="71" t="s">
        <v>756</v>
      </c>
      <c r="E565" s="18" t="s">
        <v>1666</v>
      </c>
      <c r="F565" s="18"/>
      <c r="G565" s="18"/>
      <c r="H565" s="18"/>
      <c r="I565" s="18"/>
      <c r="J565" s="18"/>
      <c r="K565" s="18"/>
      <c r="L565" s="18"/>
      <c r="M565" s="18"/>
      <c r="N565" s="18"/>
      <c r="O565" s="18"/>
      <c r="P565" s="18"/>
      <c r="Q565" s="61" t="str">
        <f t="shared" si="68"/>
        <v>P</v>
      </c>
      <c r="R565" s="16"/>
      <c r="S565" s="16"/>
    </row>
    <row r="566" spans="1:33" ht="45" hidden="1" customHeight="1" outlineLevel="1">
      <c r="A566" s="62" t="str">
        <f>IF(OR(C566="",D566=""),"",$D$3&amp;"_"&amp;ROW()-14-COUNTBLANK($D$14:D566))</f>
        <v>BCTT_492</v>
      </c>
      <c r="B566" s="64" t="s">
        <v>702</v>
      </c>
      <c r="C566" s="64" t="s">
        <v>699</v>
      </c>
      <c r="D566" s="64" t="s">
        <v>703</v>
      </c>
      <c r="E566" s="18" t="s">
        <v>1666</v>
      </c>
      <c r="F566" s="18"/>
      <c r="G566" s="18"/>
      <c r="H566" s="18"/>
      <c r="I566" s="18"/>
      <c r="J566" s="18"/>
      <c r="K566" s="18"/>
      <c r="L566" s="18"/>
      <c r="M566" s="18"/>
      <c r="N566" s="18"/>
      <c r="O566" s="18"/>
      <c r="P566" s="18"/>
      <c r="Q566" s="61" t="str">
        <f t="shared" ref="Q566:Q568" si="69">IF(OR(IF(G566="",IF(F566="",IF(E566="","",E566),F566),G566)="F",IF(J566="",IF(I566="",IF(H566="","",H566),I566),J566)="F",IF(M566="",IF(L566="",IF(K566="","",K566),L566),M566)="F",IF(P566="",IF(O566="",IF(N566="","",N566),O566),P566)="F")=TRUE,"F",IF(OR(IF(G566="",IF(F566="",IF(E566="","",E566),F566),G566)="PE",IF(J566="",IF(I566="",IF(H566="","",H566),I566),J566)="PE",IF(M566="",IF(L566="",IF(K566="","",K566),L566),M566)="PE",IF(P566="",IF(O566="",IF(N566="","",N566),O566),P566)="PE")=TRUE,"PE",IF(AND(IF(G566="",IF(F566="",IF(E566="","",E566),F566),G566)="",IF(J566="",IF(I566="",IF(H566="","",H566),I566),J566)="",IF(M566="",IF(L566="",IF(K566="","",K566),L566),M566)="",IF(P566="",IF(O566="",IF(N566="","",N566),O566),P566)="")=TRUE,"","P")))</f>
        <v>P</v>
      </c>
      <c r="R566" s="16"/>
      <c r="S566" s="16"/>
    </row>
    <row r="567" spans="1:33" ht="45" hidden="1" customHeight="1" outlineLevel="1">
      <c r="A567" s="62" t="str">
        <f>IF(OR(C567="",D567=""),"",$D$3&amp;"_"&amp;ROW()-14-COUNTBLANK($D$14:D567))</f>
        <v>BCTT_493</v>
      </c>
      <c r="B567" s="64" t="s">
        <v>166</v>
      </c>
      <c r="C567" s="64" t="s">
        <v>700</v>
      </c>
      <c r="D567" s="64" t="s">
        <v>701</v>
      </c>
      <c r="E567" s="18" t="s">
        <v>1666</v>
      </c>
      <c r="F567" s="18"/>
      <c r="G567" s="18"/>
      <c r="H567" s="18"/>
      <c r="I567" s="18"/>
      <c r="J567" s="18"/>
      <c r="K567" s="18"/>
      <c r="L567" s="18"/>
      <c r="M567" s="18"/>
      <c r="N567" s="18"/>
      <c r="O567" s="18"/>
      <c r="P567" s="18"/>
      <c r="Q567" s="61" t="str">
        <f t="shared" si="69"/>
        <v>P</v>
      </c>
      <c r="R567" s="16"/>
      <c r="S567" s="16"/>
    </row>
    <row r="568" spans="1:33" ht="45" hidden="1" customHeight="1" outlineLevel="1">
      <c r="A568" s="62" t="str">
        <f>IF(OR(C568="",D568=""),"",$D$3&amp;"_"&amp;ROW()-14-COUNTBLANK($D$14:D568))</f>
        <v>BCTT_494</v>
      </c>
      <c r="B568" s="64" t="s">
        <v>757</v>
      </c>
      <c r="C568" s="64" t="s">
        <v>709</v>
      </c>
      <c r="D568" s="64" t="s">
        <v>710</v>
      </c>
      <c r="E568" s="18" t="s">
        <v>1666</v>
      </c>
      <c r="F568" s="18"/>
      <c r="G568" s="18"/>
      <c r="H568" s="18"/>
      <c r="I568" s="18"/>
      <c r="J568" s="18"/>
      <c r="K568" s="18"/>
      <c r="L568" s="18"/>
      <c r="M568" s="18"/>
      <c r="N568" s="18"/>
      <c r="O568" s="18"/>
      <c r="P568" s="18"/>
      <c r="Q568" s="61" t="str">
        <f t="shared" si="69"/>
        <v>P</v>
      </c>
      <c r="R568" s="16"/>
      <c r="S568" s="16"/>
    </row>
    <row r="569" spans="1:33" ht="50.25" hidden="1" customHeight="1" outlineLevel="1">
      <c r="A569" s="62" t="str">
        <f>IF(OR(C569="",D569=""),"",$D$3&amp;"_"&amp;ROW()-14-COUNTBLANK($D$14:D569))</f>
        <v>BCTT_495</v>
      </c>
      <c r="B569" s="223" t="s">
        <v>66</v>
      </c>
      <c r="C569" s="74" t="s">
        <v>714</v>
      </c>
      <c r="D569" s="74" t="s">
        <v>695</v>
      </c>
      <c r="E569" s="18" t="s">
        <v>1666</v>
      </c>
      <c r="F569" s="18"/>
      <c r="G569" s="18"/>
      <c r="H569" s="18"/>
      <c r="I569" s="18"/>
      <c r="J569" s="18"/>
      <c r="K569" s="18"/>
      <c r="L569" s="18"/>
      <c r="M569" s="18"/>
      <c r="N569" s="18"/>
      <c r="O569" s="18"/>
      <c r="P569" s="18"/>
      <c r="Q569" s="61" t="str">
        <f t="shared" ref="Q569:Q572" si="70">IF(OR(IF(G569="",IF(F569="",IF(E569="","",E569),F569),G569)="F",IF(J569="",IF(I569="",IF(H569="","",H569),I569),J569)="F",IF(M569="",IF(L569="",IF(K569="","",K569),L569),M569)="F",IF(P569="",IF(O569="",IF(N569="","",N569),O569),P569)="F")=TRUE,"F",IF(OR(IF(G569="",IF(F569="",IF(E569="","",E569),F569),G569)="PE",IF(J569="",IF(I569="",IF(H569="","",H569),I569),J569)="PE",IF(M569="",IF(L569="",IF(K569="","",K569),L569),M569)="PE",IF(P569="",IF(O569="",IF(N569="","",N569),O569),P569)="PE")=TRUE,"PE",IF(AND(IF(G569="",IF(F569="",IF(E569="","",E569),F569),G569)="",IF(J569="",IF(I569="",IF(H569="","",H569),I569),J569)="",IF(M569="",IF(L569="",IF(K569="","",K569),L569),M569)="",IF(P569="",IF(O569="",IF(N569="","",N569),O569),P569)="")=TRUE,"","P")))</f>
        <v>P</v>
      </c>
      <c r="R569" s="16"/>
      <c r="S569" s="16"/>
      <c r="T569" s="46"/>
      <c r="U569" s="46"/>
      <c r="V569" s="46"/>
      <c r="W569" s="46"/>
      <c r="X569" s="46"/>
      <c r="Y569" s="46"/>
      <c r="Z569" s="46"/>
      <c r="AA569" s="46"/>
      <c r="AB569" s="46"/>
      <c r="AC569" s="46"/>
      <c r="AD569" s="46"/>
      <c r="AE569" s="46"/>
      <c r="AF569" s="46"/>
      <c r="AG569" s="46"/>
    </row>
    <row r="570" spans="1:33" ht="52.5" hidden="1" customHeight="1" outlineLevel="1">
      <c r="A570" s="62" t="str">
        <f>IF(OR(C570="",D570=""),"",$D$3&amp;"_"&amp;ROW()-14-COUNTBLANK($D$14:D570))</f>
        <v>BCTT_496</v>
      </c>
      <c r="B570" s="210"/>
      <c r="C570" s="74" t="s">
        <v>715</v>
      </c>
      <c r="D570" s="21" t="s">
        <v>713</v>
      </c>
      <c r="E570" s="18" t="s">
        <v>1666</v>
      </c>
      <c r="F570" s="18"/>
      <c r="G570" s="18"/>
      <c r="H570" s="18"/>
      <c r="I570" s="18"/>
      <c r="J570" s="18"/>
      <c r="K570" s="18"/>
      <c r="L570" s="18"/>
      <c r="M570" s="18"/>
      <c r="N570" s="18"/>
      <c r="O570" s="18"/>
      <c r="P570" s="18"/>
      <c r="Q570" s="61" t="str">
        <f t="shared" si="70"/>
        <v>P</v>
      </c>
      <c r="R570" s="16"/>
      <c r="S570" s="16"/>
      <c r="T570" s="48"/>
      <c r="U570" s="48"/>
      <c r="V570" s="48"/>
      <c r="W570" s="48"/>
      <c r="X570" s="48"/>
      <c r="Y570" s="48"/>
      <c r="Z570" s="48"/>
      <c r="AA570" s="48"/>
      <c r="AB570" s="48"/>
      <c r="AC570" s="48"/>
      <c r="AD570" s="48"/>
      <c r="AE570" s="48"/>
      <c r="AF570" s="48"/>
      <c r="AG570" s="48"/>
    </row>
    <row r="571" spans="1:33" ht="25.5" hidden="1" customHeight="1" outlineLevel="1">
      <c r="A571" s="62" t="str">
        <f>IF(OR(C571="",D571=""),"",$D$3&amp;"_"&amp;ROW()-14-COUNTBLANK($D$14:D571))</f>
        <v/>
      </c>
      <c r="B571" s="232" t="s">
        <v>758</v>
      </c>
      <c r="C571" s="232"/>
      <c r="D571" s="232"/>
      <c r="E571" s="232"/>
      <c r="F571" s="232"/>
      <c r="G571" s="232"/>
      <c r="H571" s="233"/>
      <c r="I571" s="233"/>
      <c r="J571" s="233"/>
      <c r="K571" s="233"/>
      <c r="L571" s="233"/>
      <c r="M571" s="233"/>
      <c r="N571" s="233"/>
      <c r="O571" s="233"/>
      <c r="P571" s="233"/>
      <c r="Q571" s="232"/>
      <c r="R571" s="232"/>
      <c r="S571" s="232"/>
      <c r="T571" s="46"/>
      <c r="U571" s="46"/>
      <c r="V571" s="46"/>
      <c r="W571" s="46"/>
      <c r="X571" s="46"/>
      <c r="Y571" s="46"/>
      <c r="Z571" s="46"/>
      <c r="AA571" s="46"/>
      <c r="AB571" s="46"/>
      <c r="AC571" s="46"/>
      <c r="AD571" s="46"/>
      <c r="AE571" s="46"/>
      <c r="AF571" s="46"/>
      <c r="AG571" s="46"/>
    </row>
    <row r="572" spans="1:33" ht="64.5" hidden="1" customHeight="1" outlineLevel="1">
      <c r="A572" s="62" t="str">
        <f>IF(OR(C572="",D572=""),"",$D$3&amp;"_"&amp;ROW()-14-COUNTBLANK($D$14:D572))</f>
        <v>BCTT_497</v>
      </c>
      <c r="B572" s="22" t="s">
        <v>67</v>
      </c>
      <c r="C572" s="90" t="s">
        <v>515</v>
      </c>
      <c r="D572" s="26" t="s">
        <v>759</v>
      </c>
      <c r="E572" s="18" t="s">
        <v>1666</v>
      </c>
      <c r="F572" s="64"/>
      <c r="G572" s="16"/>
      <c r="H572" s="16"/>
      <c r="I572" s="16"/>
      <c r="J572" s="16"/>
      <c r="K572" s="16"/>
      <c r="L572" s="16"/>
      <c r="M572" s="16"/>
      <c r="N572" s="16"/>
      <c r="O572" s="16"/>
      <c r="P572" s="16"/>
      <c r="Q572" s="61" t="str">
        <f t="shared" si="70"/>
        <v>P</v>
      </c>
      <c r="R572" s="16"/>
      <c r="S572" s="16"/>
      <c r="T572" s="46"/>
      <c r="U572" s="46"/>
      <c r="V572" s="46"/>
      <c r="W572" s="46"/>
      <c r="X572" s="46"/>
      <c r="Y572" s="46"/>
      <c r="Z572" s="46"/>
      <c r="AA572" s="46"/>
      <c r="AB572" s="46"/>
      <c r="AC572" s="46"/>
      <c r="AD572" s="46"/>
      <c r="AE572" s="46"/>
      <c r="AF572" s="46"/>
      <c r="AG572" s="46"/>
    </row>
    <row r="573" spans="1:33" s="52" customFormat="1" ht="60" hidden="1" outlineLevel="1">
      <c r="A573" s="62" t="str">
        <f>IF(OR(C573="",D573=""),"",$D$3&amp;"_"&amp;ROW()-14-COUNTBLANK($D$14:D573))</f>
        <v>BCTT_498</v>
      </c>
      <c r="B573" s="63" t="s">
        <v>484</v>
      </c>
      <c r="C573" s="63" t="s">
        <v>499</v>
      </c>
      <c r="D573" s="63" t="s">
        <v>533</v>
      </c>
      <c r="E573" s="18" t="s">
        <v>1666</v>
      </c>
      <c r="F573" s="66"/>
      <c r="G573" s="66"/>
      <c r="H573" s="66"/>
      <c r="I573" s="66"/>
      <c r="J573" s="66"/>
      <c r="K573" s="66"/>
      <c r="L573" s="66"/>
      <c r="M573" s="66"/>
      <c r="N573" s="66"/>
      <c r="O573" s="66"/>
      <c r="P573" s="66"/>
      <c r="Q573" s="83" t="str">
        <f t="shared" ref="Q573:Q581" si="71">IF(OR(IF(G573="",IF(F573="",IF(E573="","",E573),F573),G573)="F",IF(J573="",IF(I573="",IF(H573="","",H573),I573),J573)="F",IF(M573="",IF(L573="",IF(K573="","",K573),L573),M573)="F",IF(P573="",IF(O573="",IF(N573="","",N573),O573),P573)="F")=TRUE,"F",IF(OR(IF(G573="",IF(F573="",IF(E573="","",E573),F573),G573)="PE",IF(J573="",IF(I573="",IF(H573="","",H573),I573),J573)="PE",IF(M573="",IF(L573="",IF(K573="","",K573),L573),M573)="PE",IF(P573="",IF(O573="",IF(N573="","",N573),O573),P573)="PE")=TRUE,"PE",IF(AND(IF(G573="",IF(F573="",IF(E573="","",E573),F573),G573)="",IF(J573="",IF(I573="",IF(H573="","",H573),I573),J573)="",IF(M573="",IF(L573="",IF(K573="","",K573),L573),M573)="",IF(P573="",IF(O573="",IF(N573="","",N573),O573),P573)="")=TRUE,"","P")))</f>
        <v>P</v>
      </c>
      <c r="R573" s="84"/>
      <c r="S573" s="84"/>
    </row>
    <row r="574" spans="1:33" s="52" customFormat="1" ht="60" hidden="1" outlineLevel="1">
      <c r="A574" s="62" t="str">
        <f>IF(OR(C574="",D574=""),"",$D$3&amp;"_"&amp;ROW()-14-COUNTBLANK($D$14:D574))</f>
        <v>BCTT_499</v>
      </c>
      <c r="B574" s="63" t="s">
        <v>485</v>
      </c>
      <c r="C574" s="63" t="s">
        <v>500</v>
      </c>
      <c r="D574" s="63" t="s">
        <v>534</v>
      </c>
      <c r="E574" s="18" t="s">
        <v>1666</v>
      </c>
      <c r="F574" s="66"/>
      <c r="G574" s="66"/>
      <c r="H574" s="66"/>
      <c r="I574" s="66"/>
      <c r="J574" s="66"/>
      <c r="K574" s="66"/>
      <c r="L574" s="66"/>
      <c r="M574" s="66"/>
      <c r="N574" s="66"/>
      <c r="O574" s="66"/>
      <c r="P574" s="66"/>
      <c r="Q574" s="83" t="str">
        <f t="shared" si="71"/>
        <v>P</v>
      </c>
      <c r="R574" s="84"/>
      <c r="S574" s="84"/>
    </row>
    <row r="575" spans="1:33" s="52" customFormat="1" ht="60" hidden="1" outlineLevel="1">
      <c r="A575" s="62" t="str">
        <f>IF(OR(C575="",D575=""),"",$D$3&amp;"_"&amp;ROW()-14-COUNTBLANK($D$14:D575))</f>
        <v>BCTT_500</v>
      </c>
      <c r="B575" s="63" t="s">
        <v>486</v>
      </c>
      <c r="C575" s="63" t="s">
        <v>490</v>
      </c>
      <c r="D575" s="63" t="s">
        <v>502</v>
      </c>
      <c r="E575" s="18" t="s">
        <v>1666</v>
      </c>
      <c r="F575" s="66"/>
      <c r="G575" s="66"/>
      <c r="H575" s="66"/>
      <c r="I575" s="66"/>
      <c r="J575" s="66"/>
      <c r="K575" s="66"/>
      <c r="L575" s="66"/>
      <c r="M575" s="66"/>
      <c r="N575" s="66"/>
      <c r="O575" s="66"/>
      <c r="P575" s="66"/>
      <c r="Q575" s="83" t="str">
        <f t="shared" si="71"/>
        <v>P</v>
      </c>
      <c r="R575" s="84"/>
      <c r="S575" s="84"/>
    </row>
    <row r="576" spans="1:33" s="52" customFormat="1" ht="75" hidden="1" outlineLevel="1">
      <c r="A576" s="62" t="str">
        <f>IF(OR(C576="",D576=""),"",$D$3&amp;"_"&amp;ROW()-14-COUNTBLANK($D$14:D576))</f>
        <v>BCTT_501</v>
      </c>
      <c r="B576" s="85" t="s">
        <v>77</v>
      </c>
      <c r="C576" s="86" t="s">
        <v>491</v>
      </c>
      <c r="D576" s="63" t="s">
        <v>533</v>
      </c>
      <c r="E576" s="18" t="s">
        <v>1666</v>
      </c>
      <c r="F576" s="66"/>
      <c r="G576" s="66"/>
      <c r="H576" s="66"/>
      <c r="I576" s="66"/>
      <c r="J576" s="66"/>
      <c r="K576" s="66"/>
      <c r="L576" s="66"/>
      <c r="M576" s="66"/>
      <c r="N576" s="66"/>
      <c r="O576" s="66"/>
      <c r="P576" s="66"/>
      <c r="Q576" s="83" t="str">
        <f t="shared" si="71"/>
        <v>P</v>
      </c>
      <c r="R576" s="87"/>
      <c r="S576" s="71"/>
    </row>
    <row r="577" spans="1:33" s="52" customFormat="1" ht="75" hidden="1" outlineLevel="1">
      <c r="A577" s="62" t="str">
        <f>IF(OR(C577="",D577=""),"",$D$3&amp;"_"&amp;ROW()-14-COUNTBLANK($D$14:D577))</f>
        <v>BCTT_502</v>
      </c>
      <c r="B577" s="85" t="s">
        <v>62</v>
      </c>
      <c r="C577" s="86" t="s">
        <v>492</v>
      </c>
      <c r="D577" s="63" t="s">
        <v>533</v>
      </c>
      <c r="E577" s="18" t="s">
        <v>1666</v>
      </c>
      <c r="F577" s="66"/>
      <c r="G577" s="66"/>
      <c r="H577" s="66"/>
      <c r="I577" s="66"/>
      <c r="J577" s="66"/>
      <c r="K577" s="66"/>
      <c r="L577" s="66"/>
      <c r="M577" s="66"/>
      <c r="N577" s="66"/>
      <c r="O577" s="66"/>
      <c r="P577" s="66"/>
      <c r="Q577" s="83" t="str">
        <f t="shared" si="71"/>
        <v>P</v>
      </c>
      <c r="R577" s="87"/>
      <c r="S577" s="71"/>
    </row>
    <row r="578" spans="1:33" s="52" customFormat="1" ht="60" hidden="1" outlineLevel="1">
      <c r="A578" s="62" t="str">
        <f>IF(OR(C578="",D578=""),"",$D$3&amp;"_"&amp;ROW()-14-COUNTBLANK($D$14:D578))</f>
        <v>BCTT_503</v>
      </c>
      <c r="B578" s="85" t="s">
        <v>63</v>
      </c>
      <c r="C578" s="86" t="s">
        <v>493</v>
      </c>
      <c r="D578" s="63" t="s">
        <v>533</v>
      </c>
      <c r="E578" s="18" t="s">
        <v>1666</v>
      </c>
      <c r="F578" s="66"/>
      <c r="G578" s="66"/>
      <c r="H578" s="66"/>
      <c r="I578" s="66"/>
      <c r="J578" s="66"/>
      <c r="K578" s="66"/>
      <c r="L578" s="66"/>
      <c r="M578" s="66"/>
      <c r="N578" s="66"/>
      <c r="O578" s="66"/>
      <c r="P578" s="66"/>
      <c r="Q578" s="83" t="str">
        <f t="shared" si="71"/>
        <v>P</v>
      </c>
      <c r="R578" s="71"/>
      <c r="S578" s="71"/>
    </row>
    <row r="579" spans="1:33" s="52" customFormat="1" ht="30" hidden="1" outlineLevel="1">
      <c r="A579" s="62" t="str">
        <f>IF(OR(C579="",D579=""),"",$D$3&amp;"_"&amp;ROW()-14-COUNTBLANK($D$14:D579))</f>
        <v>BCTT_504</v>
      </c>
      <c r="B579" s="203" t="s">
        <v>75</v>
      </c>
      <c r="C579" s="92" t="s">
        <v>760</v>
      </c>
      <c r="D579" s="93" t="s">
        <v>762</v>
      </c>
      <c r="E579" s="18" t="s">
        <v>1666</v>
      </c>
      <c r="F579" s="66"/>
      <c r="G579" s="66"/>
      <c r="H579" s="66"/>
      <c r="I579" s="66"/>
      <c r="J579" s="66"/>
      <c r="K579" s="66"/>
      <c r="L579" s="66"/>
      <c r="M579" s="66"/>
      <c r="N579" s="66"/>
      <c r="O579" s="66"/>
      <c r="P579" s="66"/>
      <c r="Q579" s="83" t="str">
        <f t="shared" si="71"/>
        <v>P</v>
      </c>
      <c r="R579" s="87"/>
      <c r="S579" s="71"/>
    </row>
    <row r="580" spans="1:33" s="52" customFormat="1" ht="60" hidden="1" outlineLevel="1">
      <c r="A580" s="62" t="str">
        <f>IF(OR(C580="",D580=""),"",$D$3&amp;"_"&amp;ROW()-14-COUNTBLANK($D$14:D580))</f>
        <v>BCTT_505</v>
      </c>
      <c r="B580" s="204"/>
      <c r="C580" s="86" t="s">
        <v>761</v>
      </c>
      <c r="D580" s="63" t="s">
        <v>533</v>
      </c>
      <c r="E580" s="18" t="s">
        <v>1666</v>
      </c>
      <c r="F580" s="66"/>
      <c r="G580" s="66"/>
      <c r="H580" s="66"/>
      <c r="I580" s="66"/>
      <c r="J580" s="66"/>
      <c r="K580" s="66"/>
      <c r="L580" s="66"/>
      <c r="M580" s="66"/>
      <c r="N580" s="66"/>
      <c r="O580" s="66"/>
      <c r="P580" s="66"/>
      <c r="Q580" s="83" t="str">
        <f t="shared" si="71"/>
        <v>P</v>
      </c>
      <c r="R580" s="84"/>
      <c r="S580" s="84"/>
    </row>
    <row r="581" spans="1:33" s="52" customFormat="1" ht="75" hidden="1" outlineLevel="1">
      <c r="A581" s="62" t="str">
        <f>IF(OR(C581="",D581=""),"",$D$3&amp;"_"&amp;ROW()-14-COUNTBLANK($D$14:D581))</f>
        <v>BCTT_506</v>
      </c>
      <c r="B581" s="85" t="s">
        <v>488</v>
      </c>
      <c r="C581" s="86" t="s">
        <v>496</v>
      </c>
      <c r="D581" s="63" t="s">
        <v>533</v>
      </c>
      <c r="E581" s="18" t="s">
        <v>1666</v>
      </c>
      <c r="F581" s="66"/>
      <c r="G581" s="66"/>
      <c r="H581" s="66"/>
      <c r="I581" s="66"/>
      <c r="J581" s="66"/>
      <c r="K581" s="66"/>
      <c r="L581" s="66"/>
      <c r="M581" s="66"/>
      <c r="N581" s="66"/>
      <c r="O581" s="66"/>
      <c r="P581" s="66"/>
      <c r="Q581" s="83" t="str">
        <f t="shared" si="71"/>
        <v>P</v>
      </c>
      <c r="R581" s="84"/>
      <c r="S581" s="84"/>
    </row>
    <row r="582" spans="1:33" ht="25.5" hidden="1" customHeight="1" outlineLevel="1">
      <c r="A582" s="62" t="str">
        <f>IF(OR(C582="",D582=""),"",$D$3&amp;"_"&amp;ROW()-14-COUNTBLANK($D$14:D582))</f>
        <v/>
      </c>
      <c r="B582" s="232" t="s">
        <v>763</v>
      </c>
      <c r="C582" s="232"/>
      <c r="D582" s="232"/>
      <c r="E582" s="232"/>
      <c r="F582" s="232"/>
      <c r="G582" s="232"/>
      <c r="H582" s="233"/>
      <c r="I582" s="233"/>
      <c r="J582" s="233"/>
      <c r="K582" s="233"/>
      <c r="L582" s="233"/>
      <c r="M582" s="233"/>
      <c r="N582" s="233"/>
      <c r="O582" s="233"/>
      <c r="P582" s="233"/>
      <c r="Q582" s="232"/>
      <c r="R582" s="232"/>
      <c r="S582" s="232"/>
      <c r="T582" s="46"/>
      <c r="U582" s="46"/>
      <c r="V582" s="46"/>
      <c r="W582" s="46"/>
      <c r="X582" s="46"/>
      <c r="Y582" s="46"/>
      <c r="Z582" s="46"/>
      <c r="AA582" s="46"/>
      <c r="AB582" s="46"/>
      <c r="AC582" s="46"/>
      <c r="AD582" s="46"/>
      <c r="AE582" s="46"/>
      <c r="AF582" s="46"/>
      <c r="AG582" s="46"/>
    </row>
    <row r="583" spans="1:33" ht="42" hidden="1" customHeight="1" outlineLevel="1">
      <c r="A583" s="62" t="str">
        <f>IF(OR(C583="",D583=""),"",$D$3&amp;"_"&amp;ROW()-14-COUNTBLANK($D$14:D583))</f>
        <v>BCTT_507</v>
      </c>
      <c r="B583" s="22" t="s">
        <v>67</v>
      </c>
      <c r="C583" s="22" t="s">
        <v>515</v>
      </c>
      <c r="D583" s="16" t="s">
        <v>540</v>
      </c>
      <c r="E583" s="18" t="s">
        <v>1666</v>
      </c>
      <c r="F583" s="18"/>
      <c r="G583" s="18"/>
      <c r="H583" s="18"/>
      <c r="I583" s="18"/>
      <c r="J583" s="18"/>
      <c r="K583" s="18"/>
      <c r="L583" s="18"/>
      <c r="M583" s="18"/>
      <c r="N583" s="18"/>
      <c r="O583" s="18"/>
      <c r="P583" s="18"/>
      <c r="Q583" s="61" t="str">
        <f>IF(OR(IF(G583="",IF(F583="",IF(E583="","",E583),F583),G583)="F",IF(J583="",IF(I583="",IF(H583="","",H583),I583),J583)="F",IF(M583="",IF(L583="",IF(K583="","",K583),L583),M583)="F",IF(P583="",IF(O583="",IF(N583="","",N583),O583),P583)="F")=TRUE,"F",IF(OR(IF(G583="",IF(F583="",IF(E583="","",E583),F583),G583)="PE",IF(J583="",IF(I583="",IF(H583="","",H583),I583),J583)="PE",IF(M583="",IF(L583="",IF(K583="","",K583),L583),M583)="PE",IF(P583="",IF(O583="",IF(N583="","",N583),O583),P583)="PE")=TRUE,"PE",IF(AND(IF(G583="",IF(F583="",IF(E583="","",E583),F583),G583)="",IF(J583="",IF(I583="",IF(H583="","",H583),I583),J583)="",IF(M583="",IF(L583="",IF(K583="","",K583),L583),M583)="",IF(P583="",IF(O583="",IF(N583="","",N583),O583),P583)="")=TRUE,"","P")))</f>
        <v>P</v>
      </c>
      <c r="R583" s="16"/>
      <c r="S583" s="16"/>
      <c r="T583" s="46"/>
      <c r="U583" s="46"/>
      <c r="V583" s="46"/>
      <c r="W583" s="46"/>
      <c r="X583" s="46"/>
      <c r="Y583" s="46"/>
      <c r="Z583" s="46"/>
      <c r="AA583" s="46"/>
      <c r="AB583" s="46"/>
      <c r="AC583" s="46"/>
      <c r="AD583" s="46"/>
      <c r="AE583" s="46"/>
      <c r="AF583" s="46"/>
      <c r="AG583" s="46"/>
    </row>
    <row r="584" spans="1:33" ht="60" hidden="1" outlineLevel="1">
      <c r="A584" s="62" t="str">
        <f>IF(OR(C584="",D584=""),"",$D$3&amp;"_"&amp;ROW()-14-COUNTBLANK($D$14:D584))</f>
        <v>BCTT_508</v>
      </c>
      <c r="B584" s="63" t="s">
        <v>70</v>
      </c>
      <c r="C584" s="63" t="s">
        <v>764</v>
      </c>
      <c r="D584" s="63" t="s">
        <v>765</v>
      </c>
      <c r="E584" s="18" t="s">
        <v>1666</v>
      </c>
      <c r="F584" s="18"/>
      <c r="G584" s="18"/>
      <c r="H584" s="18"/>
      <c r="I584" s="18"/>
      <c r="J584" s="18"/>
      <c r="K584" s="18"/>
      <c r="L584" s="18"/>
      <c r="M584" s="18"/>
      <c r="N584" s="18"/>
      <c r="O584" s="18"/>
      <c r="P584" s="18"/>
      <c r="Q584" s="61" t="str">
        <f t="shared" ref="Q584:Q588" si="72">IF(OR(IF(G584="",IF(F584="",IF(E584="","",E584),F584),G584)="F",IF(J584="",IF(I584="",IF(H584="","",H584),I584),J584)="F",IF(M584="",IF(L584="",IF(K584="","",K584),L584),M584)="F",IF(P584="",IF(O584="",IF(N584="","",N584),O584),P584)="F")=TRUE,"F",IF(OR(IF(G584="",IF(F584="",IF(E584="","",E584),F584),G584)="PE",IF(J584="",IF(I584="",IF(H584="","",H584),I584),J584)="PE",IF(M584="",IF(L584="",IF(K584="","",K584),L584),M584)="PE",IF(P584="",IF(O584="",IF(N584="","",N584),O584),P584)="PE")=TRUE,"PE",IF(AND(IF(G584="",IF(F584="",IF(E584="","",E584),F584),G584)="",IF(J584="",IF(I584="",IF(H584="","",H584),I584),J584)="",IF(M584="",IF(L584="",IF(K584="","",K584),L584),M584)="",IF(P584="",IF(O584="",IF(N584="","",N584),O584),P584)="")=TRUE,"","P")))</f>
        <v>P</v>
      </c>
      <c r="R584" s="16"/>
      <c r="S584" s="16"/>
      <c r="W584" s="38"/>
      <c r="X584" s="38"/>
      <c r="Y584" s="38"/>
      <c r="Z584" s="38"/>
      <c r="AA584" s="38"/>
      <c r="AB584" s="38"/>
      <c r="AC584" s="38"/>
      <c r="AD584" s="38"/>
      <c r="AE584" s="38"/>
      <c r="AF584" s="38"/>
      <c r="AG584" s="38"/>
    </row>
    <row r="585" spans="1:33" ht="30" hidden="1" outlineLevel="1">
      <c r="A585" s="62" t="str">
        <f>IF(OR(C585="",D585=""),"",$D$3&amp;"_"&amp;ROW()-14-COUNTBLANK($D$14:D585))</f>
        <v>BCTT_509</v>
      </c>
      <c r="B585" s="63" t="s">
        <v>664</v>
      </c>
      <c r="C585" s="63" t="s">
        <v>665</v>
      </c>
      <c r="D585" s="63" t="s">
        <v>663</v>
      </c>
      <c r="E585" s="18" t="s">
        <v>1666</v>
      </c>
      <c r="F585" s="18"/>
      <c r="G585" s="18"/>
      <c r="H585" s="18"/>
      <c r="I585" s="18"/>
      <c r="J585" s="18"/>
      <c r="K585" s="18"/>
      <c r="L585" s="18"/>
      <c r="M585" s="18"/>
      <c r="N585" s="18"/>
      <c r="O585" s="18"/>
      <c r="P585" s="18"/>
      <c r="Q585" s="61" t="str">
        <f t="shared" si="72"/>
        <v>P</v>
      </c>
      <c r="R585" s="16"/>
      <c r="S585" s="16"/>
      <c r="W585" s="38"/>
      <c r="X585" s="38"/>
      <c r="Y585" s="38"/>
      <c r="Z585" s="38"/>
      <c r="AA585" s="38"/>
      <c r="AB585" s="38"/>
      <c r="AC585" s="38"/>
      <c r="AD585" s="38"/>
      <c r="AE585" s="38"/>
      <c r="AF585" s="38"/>
      <c r="AG585" s="38"/>
    </row>
    <row r="586" spans="1:33" ht="30" hidden="1" outlineLevel="1">
      <c r="A586" s="62" t="str">
        <f>IF(OR(C586="",D586=""),"",$D$3&amp;"_"&amp;ROW()-14-COUNTBLANK($D$14:D586))</f>
        <v>BCTT_510</v>
      </c>
      <c r="B586" s="63" t="s">
        <v>557</v>
      </c>
      <c r="C586" s="63" t="s">
        <v>552</v>
      </c>
      <c r="D586" s="63" t="s">
        <v>553</v>
      </c>
      <c r="E586" s="18" t="s">
        <v>1666</v>
      </c>
      <c r="F586" s="18"/>
      <c r="G586" s="18"/>
      <c r="H586" s="18"/>
      <c r="I586" s="18"/>
      <c r="J586" s="18"/>
      <c r="K586" s="18"/>
      <c r="L586" s="18"/>
      <c r="M586" s="18"/>
      <c r="N586" s="18"/>
      <c r="O586" s="18"/>
      <c r="P586" s="18"/>
      <c r="Q586" s="61" t="str">
        <f t="shared" si="72"/>
        <v>P</v>
      </c>
      <c r="R586" s="16"/>
      <c r="S586" s="16"/>
      <c r="W586" s="38"/>
      <c r="X586" s="38"/>
      <c r="Y586" s="38"/>
      <c r="Z586" s="38"/>
      <c r="AA586" s="38"/>
      <c r="AB586" s="38"/>
      <c r="AC586" s="38"/>
      <c r="AD586" s="38"/>
      <c r="AE586" s="38"/>
      <c r="AF586" s="38"/>
      <c r="AG586" s="38"/>
    </row>
    <row r="587" spans="1:33" ht="45" hidden="1" outlineLevel="1">
      <c r="A587" s="62" t="str">
        <f>IF(OR(C587="",D587=""),"",$D$3&amp;"_"&amp;ROW()-14-COUNTBLANK($D$14:D587))</f>
        <v>BCTT_511</v>
      </c>
      <c r="B587" s="63" t="s">
        <v>558</v>
      </c>
      <c r="C587" s="63" t="s">
        <v>559</v>
      </c>
      <c r="D587" s="63" t="s">
        <v>560</v>
      </c>
      <c r="E587" s="18" t="s">
        <v>1666</v>
      </c>
      <c r="F587" s="18"/>
      <c r="G587" s="18"/>
      <c r="H587" s="18"/>
      <c r="I587" s="18"/>
      <c r="J587" s="18"/>
      <c r="K587" s="18"/>
      <c r="L587" s="18"/>
      <c r="M587" s="18"/>
      <c r="N587" s="18"/>
      <c r="O587" s="18"/>
      <c r="P587" s="18"/>
      <c r="Q587" s="61" t="str">
        <f t="shared" si="72"/>
        <v>P</v>
      </c>
      <c r="R587" s="16"/>
      <c r="S587" s="16"/>
      <c r="W587" s="38"/>
      <c r="X587" s="38"/>
      <c r="Y587" s="38"/>
      <c r="Z587" s="38"/>
      <c r="AA587" s="38"/>
      <c r="AB587" s="38"/>
      <c r="AC587" s="38"/>
      <c r="AD587" s="38"/>
      <c r="AE587" s="38"/>
      <c r="AF587" s="38"/>
      <c r="AG587" s="38"/>
    </row>
    <row r="588" spans="1:33" ht="45" hidden="1" outlineLevel="1">
      <c r="A588" s="62" t="str">
        <f>IF(OR(C588="",D588=""),"",$D$3&amp;"_"&amp;ROW()-14-COUNTBLANK($D$14:D588))</f>
        <v>BCTT_512</v>
      </c>
      <c r="B588" s="63" t="s">
        <v>554</v>
      </c>
      <c r="C588" s="63" t="s">
        <v>555</v>
      </c>
      <c r="D588" s="63" t="s">
        <v>556</v>
      </c>
      <c r="E588" s="18" t="s">
        <v>1666</v>
      </c>
      <c r="F588" s="18"/>
      <c r="G588" s="18"/>
      <c r="H588" s="18"/>
      <c r="I588" s="18"/>
      <c r="J588" s="18"/>
      <c r="K588" s="18"/>
      <c r="L588" s="18"/>
      <c r="M588" s="18"/>
      <c r="N588" s="18"/>
      <c r="O588" s="18"/>
      <c r="P588" s="18"/>
      <c r="Q588" s="61" t="str">
        <f t="shared" si="72"/>
        <v>P</v>
      </c>
      <c r="R588" s="16"/>
      <c r="S588" s="16"/>
      <c r="W588" s="38"/>
      <c r="X588" s="38"/>
      <c r="Y588" s="38"/>
      <c r="Z588" s="38"/>
      <c r="AA588" s="38"/>
      <c r="AB588" s="38"/>
      <c r="AC588" s="38"/>
      <c r="AD588" s="38"/>
      <c r="AE588" s="38"/>
      <c r="AF588" s="38"/>
      <c r="AG588" s="38"/>
    </row>
    <row r="589" spans="1:33" ht="75" hidden="1" outlineLevel="1">
      <c r="A589" s="62" t="str">
        <f>IF(OR(C589="",D589=""),"",$D$3&amp;"_"&amp;ROW()-14-COUNTBLANK($D$14:D589))</f>
        <v>BCTT_513</v>
      </c>
      <c r="B589" s="21" t="s">
        <v>61</v>
      </c>
      <c r="C589" s="21" t="s">
        <v>536</v>
      </c>
      <c r="D589" s="63" t="s">
        <v>553</v>
      </c>
      <c r="E589" s="18" t="s">
        <v>1666</v>
      </c>
      <c r="F589" s="18"/>
      <c r="G589" s="18"/>
      <c r="H589" s="18"/>
      <c r="I589" s="18"/>
      <c r="J589" s="18"/>
      <c r="K589" s="18"/>
      <c r="L589" s="18"/>
      <c r="M589" s="18"/>
      <c r="N589" s="18"/>
      <c r="O589" s="18"/>
      <c r="P589" s="18"/>
      <c r="Q589" s="61" t="str">
        <f>IF(OR(IF(G589="",IF(F589="",IF(E589="","",E589),F589),G589)="F",IF(J589="",IF(I589="",IF(H589="","",H589),I589),J589)="F",IF(M589="",IF(L589="",IF(K589="","",K589),L589),M589)="F",IF(P589="",IF(O589="",IF(N589="","",N589),O589),P589)="F")=TRUE,"F",IF(OR(IF(G589="",IF(F589="",IF(E589="","",E589),F589),G589)="PE",IF(J589="",IF(I589="",IF(H589="","",H589),I589),J589)="PE",IF(M589="",IF(L589="",IF(K589="","",K589),L589),M589)="PE",IF(P589="",IF(O589="",IF(N589="","",N589),O589),P589)="PE")=TRUE,"PE",IF(AND(IF(G589="",IF(F589="",IF(E589="","",E589),F589),G589)="",IF(J589="",IF(I589="",IF(H589="","",H589),I589),J589)="",IF(M589="",IF(L589="",IF(K589="","",K589),L589),M589)="",IF(P589="",IF(O589="",IF(N589="","",N589),O589),P589)="")=TRUE,"","P")))</f>
        <v>P</v>
      </c>
      <c r="R589" s="16"/>
      <c r="S589" s="16"/>
      <c r="W589" s="38"/>
      <c r="X589" s="38"/>
      <c r="Y589" s="38"/>
      <c r="Z589" s="38"/>
      <c r="AA589" s="38"/>
      <c r="AB589" s="38"/>
      <c r="AC589" s="38"/>
      <c r="AD589" s="38"/>
      <c r="AE589" s="38"/>
      <c r="AF589" s="38"/>
      <c r="AG589" s="38"/>
    </row>
    <row r="590" spans="1:33" ht="30" hidden="1" outlineLevel="1">
      <c r="A590" s="62" t="str">
        <f>IF(OR(C590="",D590=""),"",$D$3&amp;"_"&amp;ROW()-14-COUNTBLANK($D$14:D590))</f>
        <v>BCTT_514</v>
      </c>
      <c r="B590" s="21" t="s">
        <v>68</v>
      </c>
      <c r="C590" s="21" t="s">
        <v>537</v>
      </c>
      <c r="D590" s="63" t="s">
        <v>64</v>
      </c>
      <c r="E590" s="18" t="s">
        <v>1666</v>
      </c>
      <c r="F590" s="18"/>
      <c r="G590" s="18"/>
      <c r="H590" s="18"/>
      <c r="I590" s="18"/>
      <c r="J590" s="18"/>
      <c r="K590" s="18"/>
      <c r="L590" s="18"/>
      <c r="M590" s="18"/>
      <c r="N590" s="18"/>
      <c r="O590" s="18"/>
      <c r="P590" s="18"/>
      <c r="Q590" s="61" t="str">
        <f>IF(OR(IF(G590="",IF(F590="",IF(E590="","",E590),F590),G590)="F",IF(J590="",IF(I590="",IF(H590="","",H590),I590),J590)="F",IF(M590="",IF(L590="",IF(K590="","",K590),L590),M590)="F",IF(P590="",IF(O590="",IF(N590="","",N590),O590),P590)="F")=TRUE,"F",IF(OR(IF(G590="",IF(F590="",IF(E590="","",E590),F590),G590)="PE",IF(J590="",IF(I590="",IF(H590="","",H590),I590),J590)="PE",IF(M590="",IF(L590="",IF(K590="","",K590),L590),M590)="PE",IF(P590="",IF(O590="",IF(N590="","",N590),O590),P590)="PE")=TRUE,"PE",IF(AND(IF(G590="",IF(F590="",IF(E590="","",E590),F590),G590)="",IF(J590="",IF(I590="",IF(H590="","",H590),I590),J590)="",IF(M590="",IF(L590="",IF(K590="","",K590),L590),M590)="",IF(P590="",IF(O590="",IF(N590="","",N590),O590),P590)="")=TRUE,"","P")))</f>
        <v>P</v>
      </c>
      <c r="R590" s="16"/>
      <c r="S590" s="16"/>
      <c r="W590" s="38"/>
      <c r="X590" s="38"/>
      <c r="Y590" s="38"/>
      <c r="Z590" s="38"/>
      <c r="AA590" s="38"/>
      <c r="AB590" s="38"/>
      <c r="AC590" s="38"/>
      <c r="AD590" s="38"/>
      <c r="AE590" s="38"/>
      <c r="AF590" s="38"/>
      <c r="AG590" s="38"/>
    </row>
    <row r="591" spans="1:33" ht="30" hidden="1" outlineLevel="1">
      <c r="A591" s="62" t="str">
        <f>IF(OR(C591="",D591=""),"",$D$3&amp;"_"&amp;ROW()-14-COUNTBLANK($D$14:D591))</f>
        <v>BCTT_515</v>
      </c>
      <c r="B591" s="21" t="s">
        <v>546</v>
      </c>
      <c r="C591" s="21" t="s">
        <v>547</v>
      </c>
      <c r="D591" s="21" t="s">
        <v>548</v>
      </c>
      <c r="E591" s="18" t="s">
        <v>1666</v>
      </c>
      <c r="F591" s="18"/>
      <c r="G591" s="18"/>
      <c r="H591" s="18"/>
      <c r="I591" s="18"/>
      <c r="J591" s="18"/>
      <c r="K591" s="18"/>
      <c r="L591" s="18"/>
      <c r="M591" s="18"/>
      <c r="N591" s="18"/>
      <c r="O591" s="18"/>
      <c r="P591" s="18"/>
      <c r="Q591" s="61" t="str">
        <f t="shared" ref="Q591:Q602" si="73">IF(OR(IF(G591="",IF(F591="",IF(E591="","",E591),F591),G591)="F",IF(J591="",IF(I591="",IF(H591="","",H591),I591),J591)="F",IF(M591="",IF(L591="",IF(K591="","",K591),L591),M591)="F",IF(P591="",IF(O591="",IF(N591="","",N591),O591),P591)="F")=TRUE,"F",IF(OR(IF(G591="",IF(F591="",IF(E591="","",E591),F591),G591)="PE",IF(J591="",IF(I591="",IF(H591="","",H591),I591),J591)="PE",IF(M591="",IF(L591="",IF(K591="","",K591),L591),M591)="PE",IF(P591="",IF(O591="",IF(N591="","",N591),O591),P591)="PE")=TRUE,"PE",IF(AND(IF(G591="",IF(F591="",IF(E591="","",E591),F591),G591)="",IF(J591="",IF(I591="",IF(H591="","",H591),I591),J591)="",IF(M591="",IF(L591="",IF(K591="","",K591),L591),M591)="",IF(P591="",IF(O591="",IF(N591="","",N591),O591),P591)="")=TRUE,"","P")))</f>
        <v>P</v>
      </c>
      <c r="R591" s="16"/>
      <c r="S591" s="16"/>
      <c r="W591" s="38"/>
      <c r="X591" s="38"/>
      <c r="Y591" s="38"/>
      <c r="Z591" s="38"/>
      <c r="AA591" s="38"/>
      <c r="AB591" s="38"/>
      <c r="AC591" s="38"/>
      <c r="AD591" s="38"/>
      <c r="AE591" s="38"/>
      <c r="AF591" s="38"/>
      <c r="AG591" s="38"/>
    </row>
    <row r="592" spans="1:33" ht="30" hidden="1" outlineLevel="1">
      <c r="A592" s="62" t="str">
        <f>IF(OR(C592="",D592=""),"",$D$3&amp;"_"&amp;ROW()-14-COUNTBLANK($D$14:D592))</f>
        <v>BCTT_516</v>
      </c>
      <c r="B592" s="21" t="s">
        <v>549</v>
      </c>
      <c r="C592" s="21" t="s">
        <v>550</v>
      </c>
      <c r="D592" s="21" t="s">
        <v>551</v>
      </c>
      <c r="E592" s="18" t="s">
        <v>1666</v>
      </c>
      <c r="F592" s="18"/>
      <c r="G592" s="18"/>
      <c r="H592" s="18"/>
      <c r="I592" s="18"/>
      <c r="J592" s="18"/>
      <c r="K592" s="18"/>
      <c r="L592" s="18"/>
      <c r="M592" s="18"/>
      <c r="N592" s="18"/>
      <c r="O592" s="18"/>
      <c r="P592" s="18"/>
      <c r="Q592" s="61" t="str">
        <f t="shared" si="73"/>
        <v>P</v>
      </c>
      <c r="R592" s="16"/>
      <c r="S592" s="16"/>
      <c r="W592" s="38"/>
      <c r="X592" s="38"/>
      <c r="Y592" s="38"/>
      <c r="Z592" s="38"/>
      <c r="AA592" s="38"/>
      <c r="AB592" s="38"/>
      <c r="AC592" s="38"/>
      <c r="AD592" s="38"/>
      <c r="AE592" s="38"/>
      <c r="AF592" s="38"/>
      <c r="AG592" s="38"/>
    </row>
    <row r="593" spans="1:33" ht="30" hidden="1" outlineLevel="1">
      <c r="A593" s="62" t="str">
        <f>IF(OR(C593="",D593=""),"",$D$3&amp;"_"&amp;ROW()-14-COUNTBLANK($D$14:D593))</f>
        <v>BCTT_517</v>
      </c>
      <c r="B593" s="21" t="s">
        <v>561</v>
      </c>
      <c r="C593" s="21" t="s">
        <v>562</v>
      </c>
      <c r="D593" s="21" t="s">
        <v>766</v>
      </c>
      <c r="E593" s="18" t="s">
        <v>1666</v>
      </c>
      <c r="F593" s="18"/>
      <c r="G593" s="18"/>
      <c r="H593" s="18"/>
      <c r="I593" s="18"/>
      <c r="J593" s="18"/>
      <c r="K593" s="18"/>
      <c r="L593" s="18"/>
      <c r="M593" s="18"/>
      <c r="N593" s="18"/>
      <c r="O593" s="18"/>
      <c r="P593" s="18"/>
      <c r="Q593" s="61" t="str">
        <f t="shared" si="73"/>
        <v>P</v>
      </c>
      <c r="R593" s="16"/>
      <c r="S593" s="16"/>
      <c r="W593" s="38"/>
      <c r="X593" s="38"/>
      <c r="Y593" s="38"/>
      <c r="Z593" s="38"/>
      <c r="AA593" s="38"/>
      <c r="AB593" s="38"/>
      <c r="AC593" s="38"/>
      <c r="AD593" s="38"/>
      <c r="AE593" s="38"/>
      <c r="AF593" s="38"/>
      <c r="AG593" s="38"/>
    </row>
    <row r="594" spans="1:33" ht="45" hidden="1" outlineLevel="1">
      <c r="A594" s="62" t="str">
        <f>IF(OR(C594="",D594=""),"",$D$3&amp;"_"&amp;ROW()-14-COUNTBLANK($D$14:D594))</f>
        <v>BCTT_518</v>
      </c>
      <c r="B594" s="245" t="s">
        <v>66</v>
      </c>
      <c r="C594" s="21" t="s">
        <v>538</v>
      </c>
      <c r="D594" s="21" t="s">
        <v>64</v>
      </c>
      <c r="E594" s="18" t="s">
        <v>1666</v>
      </c>
      <c r="F594" s="18"/>
      <c r="G594" s="18"/>
      <c r="H594" s="18"/>
      <c r="I594" s="18"/>
      <c r="J594" s="18"/>
      <c r="K594" s="18"/>
      <c r="L594" s="18"/>
      <c r="M594" s="18"/>
      <c r="N594" s="18"/>
      <c r="O594" s="18"/>
      <c r="P594" s="18"/>
      <c r="Q594" s="61" t="str">
        <f t="shared" si="73"/>
        <v>P</v>
      </c>
      <c r="R594" s="16"/>
      <c r="S594" s="16"/>
      <c r="W594" s="38"/>
      <c r="X594" s="38"/>
      <c r="Y594" s="38"/>
      <c r="Z594" s="38"/>
      <c r="AA594" s="38"/>
      <c r="AB594" s="38"/>
      <c r="AC594" s="38"/>
      <c r="AD594" s="38"/>
      <c r="AE594" s="38"/>
      <c r="AF594" s="38"/>
      <c r="AG594" s="38"/>
    </row>
    <row r="595" spans="1:33" ht="45" hidden="1" outlineLevel="1">
      <c r="A595" s="62" t="str">
        <f>IF(OR(C595="",D595=""),"",$D$3&amp;"_"&amp;ROW()-14-COUNTBLANK($D$14:D595))</f>
        <v>BCTT_519</v>
      </c>
      <c r="B595" s="210"/>
      <c r="C595" s="21" t="s">
        <v>539</v>
      </c>
      <c r="D595" s="63" t="s">
        <v>553</v>
      </c>
      <c r="E595" s="18" t="s">
        <v>1666</v>
      </c>
      <c r="F595" s="18"/>
      <c r="G595" s="18"/>
      <c r="H595" s="18"/>
      <c r="I595" s="18"/>
      <c r="J595" s="18"/>
      <c r="K595" s="18"/>
      <c r="L595" s="18"/>
      <c r="M595" s="18"/>
      <c r="N595" s="18"/>
      <c r="O595" s="18"/>
      <c r="P595" s="18"/>
      <c r="Q595" s="61" t="str">
        <f t="shared" si="73"/>
        <v>P</v>
      </c>
      <c r="R595" s="16"/>
      <c r="S595" s="16"/>
      <c r="W595" s="38"/>
      <c r="X595" s="38"/>
      <c r="Y595" s="38"/>
      <c r="Z595" s="38"/>
      <c r="AA595" s="38"/>
      <c r="AB595" s="38"/>
      <c r="AC595" s="38"/>
      <c r="AD595" s="38"/>
      <c r="AE595" s="38"/>
      <c r="AF595" s="38"/>
      <c r="AG595" s="38"/>
    </row>
    <row r="596" spans="1:33" ht="21" hidden="1" customHeight="1" outlineLevel="1" collapsed="1">
      <c r="A596" s="62" t="str">
        <f>IF(OR(C596="",D596=""),"",$D$3&amp;"_"&amp;ROW()-14-COUNTBLANK($D$14:D596))</f>
        <v/>
      </c>
      <c r="B596" s="274" t="s">
        <v>1786</v>
      </c>
      <c r="C596" s="274"/>
      <c r="D596" s="274"/>
      <c r="E596" s="274"/>
      <c r="F596" s="274"/>
      <c r="G596" s="274"/>
      <c r="H596" s="202"/>
      <c r="I596" s="202"/>
      <c r="J596" s="202"/>
      <c r="K596" s="202"/>
      <c r="L596" s="202"/>
      <c r="M596" s="202"/>
      <c r="N596" s="202"/>
      <c r="O596" s="202"/>
      <c r="P596" s="202"/>
      <c r="Q596" s="274"/>
      <c r="R596" s="274"/>
      <c r="S596" s="274"/>
      <c r="T596" s="48"/>
      <c r="U596" s="48"/>
      <c r="V596" s="48"/>
      <c r="W596" s="48"/>
      <c r="X596" s="48"/>
      <c r="Y596" s="48"/>
      <c r="Z596" s="48"/>
      <c r="AA596" s="48"/>
      <c r="AB596" s="48"/>
      <c r="AC596" s="48"/>
      <c r="AD596" s="48"/>
      <c r="AE596" s="48"/>
      <c r="AF596" s="48"/>
      <c r="AG596" s="48"/>
    </row>
    <row r="597" spans="1:33" ht="30" hidden="1" outlineLevel="1">
      <c r="A597" s="62" t="str">
        <f>IF(OR(C597="",D597=""),"",$D$3&amp;"_"&amp;ROW()-14-COUNTBLANK($D$14:D597))</f>
        <v>BCTT_520</v>
      </c>
      <c r="B597" s="21" t="s">
        <v>91</v>
      </c>
      <c r="C597" s="21" t="s">
        <v>489</v>
      </c>
      <c r="D597" s="21" t="s">
        <v>767</v>
      </c>
      <c r="E597" s="18" t="s">
        <v>1666</v>
      </c>
      <c r="F597" s="18"/>
      <c r="G597" s="18"/>
      <c r="H597" s="18"/>
      <c r="I597" s="18"/>
      <c r="J597" s="18"/>
      <c r="K597" s="18"/>
      <c r="L597" s="18"/>
      <c r="M597" s="18"/>
      <c r="N597" s="18"/>
      <c r="O597" s="18"/>
      <c r="P597" s="18"/>
      <c r="Q597" s="61" t="str">
        <f t="shared" si="73"/>
        <v>P</v>
      </c>
      <c r="R597" s="16"/>
      <c r="S597" s="16"/>
      <c r="W597" s="38"/>
      <c r="X597" s="38"/>
      <c r="Y597" s="38"/>
      <c r="Z597" s="38"/>
      <c r="AA597" s="38"/>
      <c r="AB597" s="38"/>
      <c r="AC597" s="38"/>
      <c r="AD597" s="38"/>
      <c r="AE597" s="38"/>
      <c r="AF597" s="38"/>
      <c r="AG597" s="38"/>
    </row>
    <row r="598" spans="1:33" ht="60" hidden="1" outlineLevel="1">
      <c r="A598" s="62" t="str">
        <f>IF(OR(C598="",D598=""),"",$D$3&amp;"_"&amp;ROW()-14-COUNTBLANK($D$14:D598))</f>
        <v>BCTT_521</v>
      </c>
      <c r="B598" s="21" t="s">
        <v>768</v>
      </c>
      <c r="C598" s="21" t="s">
        <v>769</v>
      </c>
      <c r="D598" s="21" t="s">
        <v>770</v>
      </c>
      <c r="E598" s="18" t="s">
        <v>1666</v>
      </c>
      <c r="F598" s="18"/>
      <c r="G598" s="18"/>
      <c r="H598" s="18"/>
      <c r="I598" s="18"/>
      <c r="J598" s="18"/>
      <c r="K598" s="18"/>
      <c r="L598" s="18"/>
      <c r="M598" s="18"/>
      <c r="N598" s="18"/>
      <c r="O598" s="18"/>
      <c r="P598" s="18"/>
      <c r="Q598" s="61" t="str">
        <f t="shared" si="73"/>
        <v>P</v>
      </c>
      <c r="R598" s="16"/>
      <c r="S598" s="16"/>
      <c r="W598" s="38"/>
      <c r="X598" s="38"/>
      <c r="Y598" s="38"/>
      <c r="Z598" s="38"/>
      <c r="AA598" s="38"/>
      <c r="AB598" s="38"/>
      <c r="AC598" s="38"/>
      <c r="AD598" s="38"/>
      <c r="AE598" s="38"/>
      <c r="AF598" s="38"/>
      <c r="AG598" s="38"/>
    </row>
    <row r="599" spans="1:33" ht="285" hidden="1" outlineLevel="1">
      <c r="A599" s="62" t="str">
        <f>IF(OR(C599="",D599=""),"",$D$3&amp;"_"&amp;ROW()-14-COUNTBLANK($D$14:D599))</f>
        <v>BCTT_522</v>
      </c>
      <c r="B599" s="21" t="s">
        <v>771</v>
      </c>
      <c r="C599" s="21" t="s">
        <v>772</v>
      </c>
      <c r="D599" s="21" t="s">
        <v>778</v>
      </c>
      <c r="E599" s="18" t="s">
        <v>1666</v>
      </c>
      <c r="F599" s="18"/>
      <c r="G599" s="18"/>
      <c r="H599" s="18"/>
      <c r="I599" s="18"/>
      <c r="J599" s="18"/>
      <c r="K599" s="18"/>
      <c r="L599" s="18"/>
      <c r="M599" s="18"/>
      <c r="N599" s="18"/>
      <c r="O599" s="18"/>
      <c r="P599" s="18"/>
      <c r="Q599" s="61" t="str">
        <f t="shared" si="73"/>
        <v>P</v>
      </c>
      <c r="R599" s="16"/>
      <c r="S599" s="16"/>
      <c r="W599" s="38"/>
      <c r="X599" s="38"/>
      <c r="Y599" s="38"/>
      <c r="Z599" s="38"/>
      <c r="AA599" s="38"/>
      <c r="AB599" s="38"/>
      <c r="AC599" s="38"/>
      <c r="AD599" s="38"/>
      <c r="AE599" s="38"/>
      <c r="AF599" s="38"/>
      <c r="AG599" s="38"/>
    </row>
    <row r="600" spans="1:33" ht="20.25" hidden="1" customHeight="1" outlineLevel="1" collapsed="1">
      <c r="A600" s="62" t="str">
        <f>IF(OR(C600="",D600=""),"",$D$3&amp;"_"&amp;ROW()-14-COUNTBLANK($D$14:D600))</f>
        <v/>
      </c>
      <c r="B600" s="232" t="s">
        <v>773</v>
      </c>
      <c r="C600" s="232"/>
      <c r="D600" s="232"/>
      <c r="E600" s="232"/>
      <c r="F600" s="232"/>
      <c r="G600" s="232"/>
      <c r="H600" s="233"/>
      <c r="I600" s="233"/>
      <c r="J600" s="233"/>
      <c r="K600" s="233"/>
      <c r="L600" s="233"/>
      <c r="M600" s="233"/>
      <c r="N600" s="233"/>
      <c r="O600" s="233"/>
      <c r="P600" s="233"/>
      <c r="Q600" s="232"/>
      <c r="R600" s="232"/>
      <c r="S600" s="232"/>
      <c r="T600" s="46"/>
      <c r="U600" s="46"/>
      <c r="V600" s="46"/>
      <c r="W600" s="46"/>
      <c r="X600" s="46"/>
      <c r="Y600" s="46"/>
      <c r="Z600" s="46"/>
      <c r="AA600" s="46"/>
      <c r="AB600" s="46"/>
      <c r="AC600" s="46"/>
      <c r="AD600" s="46"/>
      <c r="AE600" s="46"/>
      <c r="AF600" s="46"/>
      <c r="AG600" s="46"/>
    </row>
    <row r="601" spans="1:33" ht="30" hidden="1" outlineLevel="1">
      <c r="A601" s="62" t="str">
        <f>IF(OR(C601="",D601=""),"",$D$3&amp;"_"&amp;ROW()-14-COUNTBLANK($D$14:D601))</f>
        <v>BCTT_523</v>
      </c>
      <c r="B601" s="21" t="s">
        <v>91</v>
      </c>
      <c r="C601" s="21" t="s">
        <v>489</v>
      </c>
      <c r="D601" s="21" t="s">
        <v>774</v>
      </c>
      <c r="E601" s="18" t="s">
        <v>1666</v>
      </c>
      <c r="F601" s="18"/>
      <c r="G601" s="18"/>
      <c r="H601" s="18"/>
      <c r="I601" s="18"/>
      <c r="J601" s="18"/>
      <c r="K601" s="18"/>
      <c r="L601" s="18"/>
      <c r="M601" s="18"/>
      <c r="N601" s="18"/>
      <c r="O601" s="18"/>
      <c r="P601" s="18"/>
      <c r="Q601" s="61" t="str">
        <f t="shared" si="73"/>
        <v>P</v>
      </c>
      <c r="R601" s="16"/>
      <c r="S601" s="16"/>
      <c r="W601" s="38"/>
      <c r="X601" s="38"/>
      <c r="Y601" s="38"/>
      <c r="Z601" s="38"/>
      <c r="AA601" s="38"/>
      <c r="AB601" s="38"/>
      <c r="AC601" s="38"/>
      <c r="AD601" s="38"/>
      <c r="AE601" s="38"/>
      <c r="AF601" s="38"/>
      <c r="AG601" s="38"/>
    </row>
    <row r="602" spans="1:33" ht="30" hidden="1" outlineLevel="1">
      <c r="A602" s="62" t="str">
        <f>IF(OR(C602="",D602=""),"",$D$3&amp;"_"&amp;ROW()-14-COUNTBLANK($D$14:D602))</f>
        <v>BCTT_524</v>
      </c>
      <c r="B602" s="21" t="s">
        <v>775</v>
      </c>
      <c r="C602" s="21" t="s">
        <v>776</v>
      </c>
      <c r="D602" s="21" t="s">
        <v>777</v>
      </c>
      <c r="E602" s="18" t="s">
        <v>1666</v>
      </c>
      <c r="F602" s="18"/>
      <c r="G602" s="18"/>
      <c r="H602" s="18"/>
      <c r="I602" s="18"/>
      <c r="J602" s="18"/>
      <c r="K602" s="18"/>
      <c r="L602" s="18"/>
      <c r="M602" s="18"/>
      <c r="N602" s="18"/>
      <c r="O602" s="18"/>
      <c r="P602" s="18"/>
      <c r="Q602" s="61" t="str">
        <f t="shared" si="73"/>
        <v>P</v>
      </c>
      <c r="R602" s="16"/>
      <c r="S602" s="16"/>
      <c r="W602" s="38"/>
      <c r="X602" s="38"/>
      <c r="Y602" s="38"/>
      <c r="Z602" s="38"/>
      <c r="AA602" s="38"/>
      <c r="AB602" s="38"/>
      <c r="AC602" s="38"/>
      <c r="AD602" s="38"/>
      <c r="AE602" s="38"/>
      <c r="AF602" s="38"/>
      <c r="AG602" s="38"/>
    </row>
    <row r="603" spans="1:33" ht="20.25" hidden="1" customHeight="1" outlineLevel="1">
      <c r="A603" s="62" t="str">
        <f>IF(OR(C603="",D603=""),"",$D$3&amp;"_"&amp;ROW()-14-COUNTBLANK($D$14:D603))</f>
        <v/>
      </c>
      <c r="B603" s="232" t="s">
        <v>780</v>
      </c>
      <c r="C603" s="232"/>
      <c r="D603" s="232"/>
      <c r="E603" s="232"/>
      <c r="F603" s="232"/>
      <c r="G603" s="232"/>
      <c r="H603" s="233"/>
      <c r="I603" s="233"/>
      <c r="J603" s="233"/>
      <c r="K603" s="233"/>
      <c r="L603" s="233"/>
      <c r="M603" s="233"/>
      <c r="N603" s="233"/>
      <c r="O603" s="233"/>
      <c r="P603" s="233"/>
      <c r="Q603" s="232"/>
      <c r="R603" s="232"/>
      <c r="S603" s="232"/>
      <c r="T603" s="46"/>
      <c r="U603" s="46"/>
      <c r="V603" s="46"/>
      <c r="W603" s="46"/>
      <c r="X603" s="46"/>
      <c r="Y603" s="46"/>
      <c r="Z603" s="46"/>
      <c r="AA603" s="46"/>
      <c r="AB603" s="46"/>
      <c r="AC603" s="46"/>
      <c r="AD603" s="46"/>
      <c r="AE603" s="46"/>
      <c r="AF603" s="46"/>
      <c r="AG603" s="46"/>
    </row>
    <row r="604" spans="1:33" ht="42" hidden="1" customHeight="1" outlineLevel="1" collapsed="1">
      <c r="A604" s="62" t="str">
        <f>IF(OR(C604="",D604=""),"",$D$3&amp;"_"&amp;ROW()-14-COUNTBLANK($D$14:D604))</f>
        <v>BCTT_525</v>
      </c>
      <c r="B604" s="22" t="s">
        <v>67</v>
      </c>
      <c r="C604" s="22" t="s">
        <v>515</v>
      </c>
      <c r="D604" s="16" t="s">
        <v>779</v>
      </c>
      <c r="E604" s="18" t="s">
        <v>1666</v>
      </c>
      <c r="F604" s="18"/>
      <c r="G604" s="18"/>
      <c r="H604" s="18"/>
      <c r="I604" s="18"/>
      <c r="J604" s="18"/>
      <c r="K604" s="18"/>
      <c r="L604" s="18"/>
      <c r="M604" s="18"/>
      <c r="N604" s="18"/>
      <c r="O604" s="18"/>
      <c r="P604" s="18"/>
      <c r="Q604" s="61" t="str">
        <f>IF(OR(IF(G604="",IF(F604="",IF(E604="","",E604),F604),G604)="F",IF(J604="",IF(I604="",IF(H604="","",H604),I604),J604)="F",IF(M604="",IF(L604="",IF(K604="","",K604),L604),M604)="F",IF(P604="",IF(O604="",IF(N604="","",N604),O604),P604)="F")=TRUE,"F",IF(OR(IF(G604="",IF(F604="",IF(E604="","",E604),F604),G604)="PE",IF(J604="",IF(I604="",IF(H604="","",H604),I604),J604)="PE",IF(M604="",IF(L604="",IF(K604="","",K604),L604),M604)="PE",IF(P604="",IF(O604="",IF(N604="","",N604),O604),P604)="PE")=TRUE,"PE",IF(AND(IF(G604="",IF(F604="",IF(E604="","",E604),F604),G604)="",IF(J604="",IF(I604="",IF(H604="","",H604),I604),J604)="",IF(M604="",IF(L604="",IF(K604="","",K604),L604),M604)="",IF(P604="",IF(O604="",IF(N604="","",N604),O604),P604)="")=TRUE,"","P")))</f>
        <v>P</v>
      </c>
      <c r="R604" s="16"/>
      <c r="S604" s="16"/>
      <c r="T604" s="46"/>
      <c r="U604" s="46"/>
      <c r="V604" s="46"/>
      <c r="W604" s="46"/>
      <c r="X604" s="46"/>
      <c r="Y604" s="46"/>
      <c r="Z604" s="46"/>
      <c r="AA604" s="46"/>
      <c r="AB604" s="46"/>
      <c r="AC604" s="46"/>
      <c r="AD604" s="46"/>
      <c r="AE604" s="46"/>
      <c r="AF604" s="46"/>
      <c r="AG604" s="46"/>
    </row>
    <row r="605" spans="1:33" ht="30" hidden="1" outlineLevel="1">
      <c r="A605" s="62" t="str">
        <f>IF(OR(C605="",D605=""),"",$D$3&amp;"_"&amp;ROW()-14-COUNTBLANK($D$14:D605))</f>
        <v>BCTT_526</v>
      </c>
      <c r="B605" s="63" t="s">
        <v>722</v>
      </c>
      <c r="C605" s="63" t="s">
        <v>723</v>
      </c>
      <c r="D605" s="63" t="s">
        <v>724</v>
      </c>
      <c r="E605" s="18" t="s">
        <v>1666</v>
      </c>
      <c r="F605" s="18"/>
      <c r="G605" s="18"/>
      <c r="H605" s="18"/>
      <c r="I605" s="18"/>
      <c r="J605" s="18"/>
      <c r="K605" s="18"/>
      <c r="L605" s="18"/>
      <c r="M605" s="18"/>
      <c r="N605" s="18"/>
      <c r="O605" s="18"/>
      <c r="P605" s="18"/>
      <c r="Q605" s="61" t="str">
        <f t="shared" ref="Q605:Q607" si="74">IF(OR(IF(G605="",IF(F605="",IF(E605="","",E605),F605),G605)="F",IF(J605="",IF(I605="",IF(H605="","",H605),I605),J605)="F",IF(M605="",IF(L605="",IF(K605="","",K605),L605),M605)="F",IF(P605="",IF(O605="",IF(N605="","",N605),O605),P605)="F")=TRUE,"F",IF(OR(IF(G605="",IF(F605="",IF(E605="","",E605),F605),G605)="PE",IF(J605="",IF(I605="",IF(H605="","",H605),I605),J605)="PE",IF(M605="",IF(L605="",IF(K605="","",K605),L605),M605)="PE",IF(P605="",IF(O605="",IF(N605="","",N605),O605),P605)="PE")=TRUE,"PE",IF(AND(IF(G605="",IF(F605="",IF(E605="","",E605),F605),G605)="",IF(J605="",IF(I605="",IF(H605="","",H605),I605),J605)="",IF(M605="",IF(L605="",IF(K605="","",K605),L605),M605)="",IF(P605="",IF(O605="",IF(N605="","",N605),O605),P605)="")=TRUE,"","P")))</f>
        <v>P</v>
      </c>
      <c r="R605" s="16"/>
      <c r="S605" s="16"/>
      <c r="W605" s="38"/>
      <c r="X605" s="38"/>
      <c r="Y605" s="38"/>
      <c r="Z605" s="38"/>
      <c r="AA605" s="38"/>
      <c r="AB605" s="38"/>
      <c r="AC605" s="38"/>
      <c r="AD605" s="38"/>
      <c r="AE605" s="38"/>
      <c r="AF605" s="38"/>
      <c r="AG605" s="38"/>
    </row>
    <row r="606" spans="1:33" ht="30" hidden="1" outlineLevel="1">
      <c r="A606" s="62" t="str">
        <f>IF(OR(C606="",D606=""),"",$D$3&amp;"_"&amp;ROW()-14-COUNTBLANK($D$14:D606))</f>
        <v>BCTT_527</v>
      </c>
      <c r="B606" s="21" t="s">
        <v>546</v>
      </c>
      <c r="C606" s="21" t="s">
        <v>547</v>
      </c>
      <c r="D606" s="21" t="s">
        <v>548</v>
      </c>
      <c r="E606" s="18" t="s">
        <v>1666</v>
      </c>
      <c r="F606" s="18"/>
      <c r="G606" s="18"/>
      <c r="H606" s="18"/>
      <c r="I606" s="18"/>
      <c r="J606" s="18"/>
      <c r="K606" s="18"/>
      <c r="L606" s="18"/>
      <c r="M606" s="18"/>
      <c r="N606" s="18"/>
      <c r="O606" s="18"/>
      <c r="P606" s="18"/>
      <c r="Q606" s="61" t="str">
        <f t="shared" si="74"/>
        <v>P</v>
      </c>
      <c r="R606" s="16"/>
      <c r="S606" s="16"/>
      <c r="W606" s="38"/>
      <c r="X606" s="38"/>
      <c r="Y606" s="38"/>
      <c r="Z606" s="38"/>
      <c r="AA606" s="38"/>
      <c r="AB606" s="38"/>
      <c r="AC606" s="38"/>
      <c r="AD606" s="38"/>
      <c r="AE606" s="38"/>
      <c r="AF606" s="38"/>
      <c r="AG606" s="38"/>
    </row>
    <row r="607" spans="1:33" ht="30" hidden="1" outlineLevel="1">
      <c r="A607" s="62" t="str">
        <f>IF(OR(C607="",D607=""),"",$D$3&amp;"_"&amp;ROW()-14-COUNTBLANK($D$14:D607))</f>
        <v>BCTT_528</v>
      </c>
      <c r="B607" s="21" t="s">
        <v>549</v>
      </c>
      <c r="C607" s="21" t="s">
        <v>550</v>
      </c>
      <c r="D607" s="21" t="s">
        <v>551</v>
      </c>
      <c r="E607" s="18" t="s">
        <v>1666</v>
      </c>
      <c r="F607" s="18"/>
      <c r="G607" s="18"/>
      <c r="H607" s="18"/>
      <c r="I607" s="18"/>
      <c r="J607" s="18"/>
      <c r="K607" s="18"/>
      <c r="L607" s="18"/>
      <c r="M607" s="18"/>
      <c r="N607" s="18"/>
      <c r="O607" s="18"/>
      <c r="P607" s="18"/>
      <c r="Q607" s="61" t="str">
        <f t="shared" si="74"/>
        <v>P</v>
      </c>
      <c r="R607" s="16"/>
      <c r="S607" s="16"/>
      <c r="W607" s="38"/>
      <c r="X607" s="38"/>
      <c r="Y607" s="38"/>
      <c r="Z607" s="38"/>
      <c r="AA607" s="38"/>
      <c r="AB607" s="38"/>
      <c r="AC607" s="38"/>
      <c r="AD607" s="38"/>
      <c r="AE607" s="38"/>
      <c r="AF607" s="38"/>
      <c r="AG607" s="38"/>
    </row>
    <row r="608" spans="1:33" ht="25.5" hidden="1" customHeight="1" outlineLevel="1" collapsed="1">
      <c r="A608" s="62" t="str">
        <f>IF(OR(C608="",D608=""),"",$D$3&amp;"_"&amp;ROW()-14-COUNTBLANK($D$14:D608))</f>
        <v/>
      </c>
      <c r="B608" s="232" t="s">
        <v>794</v>
      </c>
      <c r="C608" s="232"/>
      <c r="D608" s="232"/>
      <c r="E608" s="232"/>
      <c r="F608" s="232"/>
      <c r="G608" s="232"/>
      <c r="H608" s="233"/>
      <c r="I608" s="233"/>
      <c r="J608" s="233"/>
      <c r="K608" s="233"/>
      <c r="L608" s="233"/>
      <c r="M608" s="233"/>
      <c r="N608" s="233"/>
      <c r="O608" s="233"/>
      <c r="P608" s="233"/>
      <c r="Q608" s="232"/>
      <c r="R608" s="232"/>
      <c r="S608" s="232"/>
      <c r="T608" s="48"/>
      <c r="U608" s="48"/>
      <c r="V608" s="48"/>
      <c r="W608" s="48"/>
      <c r="X608" s="48"/>
      <c r="Y608" s="48"/>
      <c r="Z608" s="48"/>
      <c r="AA608" s="48"/>
      <c r="AB608" s="48"/>
      <c r="AC608" s="48"/>
      <c r="AD608" s="48"/>
      <c r="AE608" s="48"/>
      <c r="AF608" s="48"/>
      <c r="AG608" s="48"/>
    </row>
    <row r="609" spans="1:33" ht="37.9" hidden="1" customHeight="1" outlineLevel="1">
      <c r="A609" s="62" t="str">
        <f>IF(OR(C609="",D609=""),"",$D$3&amp;"_"&amp;ROW()-14-COUNTBLANK($D$14:D609))</f>
        <v>BCTT_529</v>
      </c>
      <c r="B609" s="63" t="s">
        <v>67</v>
      </c>
      <c r="C609" s="63" t="s">
        <v>452</v>
      </c>
      <c r="D609" s="63" t="s">
        <v>565</v>
      </c>
      <c r="E609" s="18" t="s">
        <v>1666</v>
      </c>
      <c r="F609" s="18"/>
      <c r="G609" s="18"/>
      <c r="H609" s="18"/>
      <c r="I609" s="18"/>
      <c r="J609" s="18"/>
      <c r="K609" s="18"/>
      <c r="L609" s="18"/>
      <c r="M609" s="18"/>
      <c r="N609" s="18"/>
      <c r="O609" s="18"/>
      <c r="P609" s="18"/>
      <c r="Q609" s="61" t="str">
        <f>IF(OR(IF(G609="",IF(F609="",IF(E609="","",E609),F609),G609)="F",IF(J609="",IF(I609="",IF(H609="","",H609),I609),J609)="F",IF(M609="",IF(L609="",IF(K609="","",K609),L609),M609)="F",IF(P609="",IF(O609="",IF(N609="","",N609),O609),P609)="F")=TRUE,"F",IF(OR(IF(G609="",IF(F609="",IF(E609="","",E609),F609),G609)="PE",IF(J609="",IF(I609="",IF(H609="","",H609),I609),J609)="PE",IF(M609="",IF(L609="",IF(K609="","",K609),L609),M609)="PE",IF(P609="",IF(O609="",IF(N609="","",N609),O609),P609)="PE")=TRUE,"PE",IF(AND(IF(G609="",IF(F609="",IF(E609="","",E609),F609),G609)="",IF(J609="",IF(I609="",IF(H609="","",H609),I609),J609)="",IF(M609="",IF(L609="",IF(K609="","",K609),L609),M609)="",IF(P609="",IF(O609="",IF(N609="","",N609),O609),P609)="")=TRUE,"","P")))</f>
        <v>P</v>
      </c>
      <c r="R609" s="73"/>
      <c r="S609" s="73"/>
      <c r="Z609" s="38"/>
      <c r="AA609" s="38"/>
      <c r="AB609" s="38"/>
      <c r="AC609" s="38"/>
      <c r="AD609" s="38"/>
      <c r="AE609" s="38"/>
      <c r="AF609" s="38"/>
      <c r="AG609" s="38"/>
    </row>
    <row r="610" spans="1:33" ht="30" hidden="1" outlineLevel="1">
      <c r="A610" s="62" t="str">
        <f>IF(OR(C610="",D610=""),"",$D$3&amp;"_"&amp;ROW()-14-COUNTBLANK($D$14:D610))</f>
        <v>BCTT_530</v>
      </c>
      <c r="B610" s="63" t="s">
        <v>781</v>
      </c>
      <c r="C610" s="63" t="s">
        <v>782</v>
      </c>
      <c r="D610" s="21" t="s">
        <v>783</v>
      </c>
      <c r="E610" s="18" t="s">
        <v>1666</v>
      </c>
      <c r="F610" s="18"/>
      <c r="G610" s="18"/>
      <c r="H610" s="18"/>
      <c r="I610" s="18"/>
      <c r="J610" s="18"/>
      <c r="K610" s="18"/>
      <c r="L610" s="18"/>
      <c r="M610" s="18"/>
      <c r="N610" s="18"/>
      <c r="O610" s="18"/>
      <c r="P610" s="18"/>
      <c r="Q610" s="61" t="str">
        <f t="shared" ref="Q610:Q616" si="75">IF(OR(IF(G610="",IF(F610="",IF(E610="","",E610),F610),G610)="F",IF(J610="",IF(I610="",IF(H610="","",H610),I610),J610)="F",IF(M610="",IF(L610="",IF(K610="","",K610),L610),M610)="F",IF(P610="",IF(O610="",IF(N610="","",N610),O610),P610)="F")=TRUE,"F",IF(OR(IF(G610="",IF(F610="",IF(E610="","",E610),F610),G610)="PE",IF(J610="",IF(I610="",IF(H610="","",H610),I610),J610)="PE",IF(M610="",IF(L610="",IF(K610="","",K610),L610),M610)="PE",IF(P610="",IF(O610="",IF(N610="","",N610),O610),P610)="PE")=TRUE,"PE",IF(AND(IF(G610="",IF(F610="",IF(E610="","",E610),F610),G610)="",IF(J610="",IF(I610="",IF(H610="","",H610),I610),J610)="",IF(M610="",IF(L610="",IF(K610="","",K610),L610),M610)="",IF(P610="",IF(O610="",IF(N610="","",N610),O610),P610)="")=TRUE,"","P")))</f>
        <v>P</v>
      </c>
      <c r="R610" s="73"/>
      <c r="S610" s="73"/>
      <c r="Z610" s="38"/>
      <c r="AA610" s="38"/>
      <c r="AB610" s="38"/>
      <c r="AC610" s="38"/>
      <c r="AD610" s="38"/>
      <c r="AE610" s="38"/>
      <c r="AF610" s="38"/>
      <c r="AG610" s="38"/>
    </row>
    <row r="611" spans="1:33" ht="45" hidden="1" outlineLevel="1">
      <c r="A611" s="62" t="str">
        <f>IF(OR(C611="",D611=""),"",$D$3&amp;"_"&amp;ROW()-14-COUNTBLANK($D$14:D611))</f>
        <v>BCTT_531</v>
      </c>
      <c r="B611" s="63" t="s">
        <v>784</v>
      </c>
      <c r="C611" s="63" t="s">
        <v>785</v>
      </c>
      <c r="D611" s="21" t="s">
        <v>786</v>
      </c>
      <c r="E611" s="18" t="s">
        <v>1666</v>
      </c>
      <c r="F611" s="18"/>
      <c r="G611" s="18"/>
      <c r="H611" s="18"/>
      <c r="I611" s="18"/>
      <c r="J611" s="18"/>
      <c r="K611" s="18"/>
      <c r="L611" s="18"/>
      <c r="M611" s="18"/>
      <c r="N611" s="18"/>
      <c r="O611" s="18"/>
      <c r="P611" s="18"/>
      <c r="Q611" s="61" t="str">
        <f t="shared" si="75"/>
        <v>P</v>
      </c>
      <c r="R611" s="73"/>
      <c r="S611" s="73"/>
      <c r="Z611" s="38"/>
      <c r="AA611" s="38"/>
      <c r="AB611" s="38"/>
      <c r="AC611" s="38"/>
      <c r="AD611" s="38"/>
      <c r="AE611" s="38"/>
      <c r="AF611" s="38"/>
      <c r="AG611" s="38"/>
    </row>
    <row r="612" spans="1:33" ht="50.25" hidden="1" customHeight="1" outlineLevel="1">
      <c r="A612" s="62" t="str">
        <f>IF(OR(C612="",D612=""),"",$D$3&amp;"_"&amp;ROW()-14-COUNTBLANK($D$14:D612))</f>
        <v>BCTT_532</v>
      </c>
      <c r="B612" s="73" t="s">
        <v>787</v>
      </c>
      <c r="C612" s="74" t="s">
        <v>566</v>
      </c>
      <c r="D612" s="63" t="s">
        <v>788</v>
      </c>
      <c r="E612" s="18" t="s">
        <v>1666</v>
      </c>
      <c r="F612" s="17"/>
      <c r="G612" s="17"/>
      <c r="H612" s="17"/>
      <c r="I612" s="17"/>
      <c r="J612" s="17"/>
      <c r="K612" s="17"/>
      <c r="L612" s="17"/>
      <c r="M612" s="17"/>
      <c r="N612" s="17"/>
      <c r="O612" s="17"/>
      <c r="P612" s="17"/>
      <c r="Q612" s="61" t="str">
        <f t="shared" si="75"/>
        <v>P</v>
      </c>
      <c r="R612" s="16"/>
      <c r="S612" s="16"/>
      <c r="T612" s="46"/>
      <c r="U612" s="46"/>
      <c r="V612" s="46"/>
      <c r="W612" s="46"/>
      <c r="X612" s="46"/>
      <c r="Y612" s="46"/>
      <c r="Z612" s="46"/>
      <c r="AA612" s="46"/>
      <c r="AB612" s="46"/>
      <c r="AC612" s="46"/>
      <c r="AD612" s="46"/>
      <c r="AE612" s="46"/>
      <c r="AF612" s="46"/>
      <c r="AG612" s="46"/>
    </row>
    <row r="613" spans="1:33" ht="57" hidden="1" customHeight="1" outlineLevel="1">
      <c r="A613" s="62" t="str">
        <f>IF(OR(C613="",D613=""),"",$D$3&amp;"_"&amp;ROW()-14-COUNTBLANK($D$14:D613))</f>
        <v>BCTT_533</v>
      </c>
      <c r="B613" s="21" t="s">
        <v>159</v>
      </c>
      <c r="C613" s="21" t="s">
        <v>536</v>
      </c>
      <c r="D613" s="63" t="s">
        <v>788</v>
      </c>
      <c r="E613" s="18" t="s">
        <v>1666</v>
      </c>
      <c r="F613" s="17"/>
      <c r="G613" s="17"/>
      <c r="H613" s="17"/>
      <c r="I613" s="17"/>
      <c r="J613" s="17"/>
      <c r="K613" s="17"/>
      <c r="L613" s="17"/>
      <c r="M613" s="17"/>
      <c r="N613" s="17"/>
      <c r="O613" s="17"/>
      <c r="P613" s="17"/>
      <c r="Q613" s="61" t="str">
        <f t="shared" si="75"/>
        <v>P</v>
      </c>
      <c r="R613" s="16"/>
      <c r="S613" s="16"/>
      <c r="T613" s="46"/>
      <c r="U613" s="46"/>
      <c r="V613" s="46"/>
      <c r="W613" s="46"/>
      <c r="X613" s="46"/>
      <c r="Y613" s="46"/>
      <c r="Z613" s="46"/>
      <c r="AA613" s="46"/>
      <c r="AB613" s="46"/>
      <c r="AC613" s="46"/>
      <c r="AD613" s="46"/>
      <c r="AE613" s="46"/>
      <c r="AF613" s="46"/>
      <c r="AG613" s="46"/>
    </row>
    <row r="614" spans="1:33" ht="50.25" hidden="1" customHeight="1" outlineLevel="1">
      <c r="A614" s="62" t="str">
        <f>IF(OR(C614="",D614=""),"",$D$3&amp;"_"&amp;ROW()-14-COUNTBLANK($D$14:D614))</f>
        <v>BCTT_534</v>
      </c>
      <c r="B614" s="73" t="s">
        <v>690</v>
      </c>
      <c r="C614" s="22" t="s">
        <v>729</v>
      </c>
      <c r="D614" s="63" t="s">
        <v>788</v>
      </c>
      <c r="E614" s="18" t="s">
        <v>1666</v>
      </c>
      <c r="F614" s="18"/>
      <c r="G614" s="18"/>
      <c r="H614" s="18"/>
      <c r="I614" s="18"/>
      <c r="J614" s="18"/>
      <c r="K614" s="18"/>
      <c r="L614" s="18"/>
      <c r="M614" s="18"/>
      <c r="N614" s="18"/>
      <c r="O614" s="18"/>
      <c r="P614" s="18"/>
      <c r="Q614" s="61" t="str">
        <f t="shared" si="75"/>
        <v>P</v>
      </c>
      <c r="R614" s="16"/>
      <c r="S614" s="16"/>
      <c r="T614" s="46"/>
      <c r="U614" s="46"/>
      <c r="V614" s="46"/>
      <c r="W614" s="46"/>
      <c r="X614" s="46"/>
      <c r="Y614" s="46"/>
      <c r="Z614" s="46"/>
      <c r="AA614" s="46"/>
      <c r="AB614" s="46"/>
      <c r="AC614" s="46"/>
      <c r="AD614" s="46"/>
      <c r="AE614" s="46"/>
      <c r="AF614" s="46"/>
      <c r="AG614" s="46"/>
    </row>
    <row r="615" spans="1:33" ht="50.25" hidden="1" customHeight="1" outlineLevel="1">
      <c r="A615" s="62" t="str">
        <f>IF(OR(C615="",D615=""),"",$D$3&amp;"_"&amp;ROW()-14-COUNTBLANK($D$14:D615))</f>
        <v>BCTT_535</v>
      </c>
      <c r="B615" s="228" t="s">
        <v>385</v>
      </c>
      <c r="C615" s="22" t="s">
        <v>789</v>
      </c>
      <c r="D615" s="21" t="s">
        <v>790</v>
      </c>
      <c r="E615" s="18" t="s">
        <v>1666</v>
      </c>
      <c r="F615" s="18"/>
      <c r="G615" s="18"/>
      <c r="H615" s="18"/>
      <c r="I615" s="18"/>
      <c r="J615" s="18"/>
      <c r="K615" s="18"/>
      <c r="L615" s="18"/>
      <c r="M615" s="18"/>
      <c r="N615" s="18"/>
      <c r="O615" s="18"/>
      <c r="P615" s="18"/>
      <c r="Q615" s="61" t="str">
        <f t="shared" si="75"/>
        <v>P</v>
      </c>
      <c r="R615" s="16"/>
      <c r="S615" s="16"/>
      <c r="T615" s="46"/>
      <c r="U615" s="46"/>
      <c r="V615" s="46"/>
      <c r="W615" s="46"/>
      <c r="X615" s="46"/>
      <c r="Y615" s="46"/>
      <c r="Z615" s="46"/>
      <c r="AA615" s="46"/>
      <c r="AB615" s="46"/>
      <c r="AC615" s="46"/>
      <c r="AD615" s="46"/>
      <c r="AE615" s="46"/>
      <c r="AF615" s="46"/>
      <c r="AG615" s="46"/>
    </row>
    <row r="616" spans="1:33" ht="50.25" hidden="1" customHeight="1" outlineLevel="1">
      <c r="A616" s="62" t="str">
        <f>IF(OR(C616="",D616=""),"",$D$3&amp;"_"&amp;ROW()-14-COUNTBLANK($D$14:D616))</f>
        <v>BCTT_536</v>
      </c>
      <c r="B616" s="228"/>
      <c r="C616" s="22" t="s">
        <v>791</v>
      </c>
      <c r="D616" s="21" t="s">
        <v>792</v>
      </c>
      <c r="E616" s="18" t="s">
        <v>1666</v>
      </c>
      <c r="F616" s="18"/>
      <c r="G616" s="18"/>
      <c r="H616" s="18"/>
      <c r="I616" s="18"/>
      <c r="J616" s="18"/>
      <c r="K616" s="18"/>
      <c r="L616" s="18"/>
      <c r="M616" s="18"/>
      <c r="N616" s="18"/>
      <c r="O616" s="18"/>
      <c r="P616" s="18"/>
      <c r="Q616" s="61" t="str">
        <f t="shared" si="75"/>
        <v>P</v>
      </c>
      <c r="R616" s="16"/>
      <c r="S616" s="16"/>
      <c r="T616" s="46"/>
      <c r="U616" s="46"/>
      <c r="V616" s="46"/>
      <c r="W616" s="46"/>
      <c r="X616" s="46"/>
      <c r="Y616" s="46"/>
      <c r="Z616" s="46"/>
      <c r="AA616" s="46"/>
      <c r="AB616" s="46"/>
      <c r="AC616" s="46"/>
      <c r="AD616" s="46"/>
      <c r="AE616" s="46"/>
      <c r="AF616" s="46"/>
      <c r="AG616" s="46"/>
    </row>
    <row r="617" spans="1:33" ht="97.5" hidden="1" customHeight="1" outlineLevel="1">
      <c r="A617" s="62" t="str">
        <f>IF(OR(C617="",D617=""),"",$D$3&amp;"_"&amp;ROW()-14-COUNTBLANK($D$14:D617))</f>
        <v>BCTT_537</v>
      </c>
      <c r="B617" s="223" t="s">
        <v>66</v>
      </c>
      <c r="C617" s="74" t="s">
        <v>1446</v>
      </c>
      <c r="D617" s="21" t="s">
        <v>790</v>
      </c>
      <c r="E617" s="18" t="s">
        <v>1666</v>
      </c>
      <c r="F617" s="18"/>
      <c r="G617" s="18"/>
      <c r="H617" s="18"/>
      <c r="I617" s="18"/>
      <c r="J617" s="18"/>
      <c r="K617" s="18"/>
      <c r="L617" s="18"/>
      <c r="M617" s="18"/>
      <c r="N617" s="18"/>
      <c r="O617" s="18"/>
      <c r="P617" s="18"/>
      <c r="Q617" s="61" t="str">
        <f>IF(OR(IF(G617="",IF(F617="",IF(E617="","",E617),F617),G617)="F",IF(J617="",IF(I617="",IF(H617="","",H617),I617),J617)="F",IF(M617="",IF(L617="",IF(K617="","",K617),L617),M617)="F",IF(P617="",IF(O617="",IF(N617="","",N617),O617),P617)="F")=TRUE,"F",IF(OR(IF(G617="",IF(F617="",IF(E617="","",E617),F617),G617)="PE",IF(J617="",IF(I617="",IF(H617="","",H617),I617),J617)="PE",IF(M617="",IF(L617="",IF(K617="","",K617),L617),M617)="PE",IF(P617="",IF(O617="",IF(N617="","",N617),O617),P617)="PE")=TRUE,"PE",IF(AND(IF(G617="",IF(F617="",IF(E617="","",E617),F617),G617)="",IF(J617="",IF(I617="",IF(H617="","",H617),I617),J617)="",IF(M617="",IF(L617="",IF(K617="","",K617),L617),M617)="",IF(P617="",IF(O617="",IF(N617="","",N617),O617),P617)="")=TRUE,"","P")))</f>
        <v>P</v>
      </c>
      <c r="R617" s="16"/>
      <c r="S617" s="16"/>
      <c r="T617" s="46"/>
      <c r="U617" s="46"/>
      <c r="V617" s="46"/>
      <c r="W617" s="46"/>
      <c r="X617" s="46"/>
      <c r="Y617" s="46"/>
      <c r="Z617" s="46"/>
      <c r="AA617" s="46"/>
      <c r="AB617" s="46"/>
      <c r="AC617" s="46"/>
      <c r="AD617" s="46"/>
      <c r="AE617" s="46"/>
      <c r="AF617" s="46"/>
      <c r="AG617" s="46"/>
    </row>
    <row r="618" spans="1:33" ht="76.5" hidden="1" customHeight="1" outlineLevel="1">
      <c r="A618" s="62" t="str">
        <f>IF(OR(C618="",D618=""),"",$D$3&amp;"_"&amp;ROW()-14-COUNTBLANK($D$14:D618))</f>
        <v>BCTT_538</v>
      </c>
      <c r="B618" s="210"/>
      <c r="C618" s="74" t="s">
        <v>735</v>
      </c>
      <c r="D618" s="74" t="s">
        <v>793</v>
      </c>
      <c r="E618" s="18" t="s">
        <v>1666</v>
      </c>
      <c r="F618" s="18"/>
      <c r="G618" s="18"/>
      <c r="H618" s="18"/>
      <c r="I618" s="18"/>
      <c r="J618" s="18"/>
      <c r="K618" s="18"/>
      <c r="L618" s="18"/>
      <c r="M618" s="18"/>
      <c r="N618" s="18"/>
      <c r="O618" s="18"/>
      <c r="P618" s="18"/>
      <c r="Q618" s="61" t="str">
        <f>IF(OR(IF(G618="",IF(F618="",IF(E618="","",E618),F618),G618)="F",IF(J618="",IF(I618="",IF(H618="","",H618),I618),J618)="F",IF(M618="",IF(L618="",IF(K618="","",K618),L618),M618)="F",IF(P618="",IF(O618="",IF(N618="","",N618),O618),P618)="F")=TRUE,"F",IF(OR(IF(G618="",IF(F618="",IF(E618="","",E618),F618),G618)="PE",IF(J618="",IF(I618="",IF(H618="","",H618),I618),J618)="PE",IF(M618="",IF(L618="",IF(K618="","",K618),L618),M618)="PE",IF(P618="",IF(O618="",IF(N618="","",N618),O618),P618)="PE")=TRUE,"PE",IF(AND(IF(G618="",IF(F618="",IF(E618="","",E618),F618),G618)="",IF(J618="",IF(I618="",IF(H618="","",H618),I618),J618)="",IF(M618="",IF(L618="",IF(K618="","",K618),L618),M618)="",IF(P618="",IF(O618="",IF(N618="","",N618),O618),P618)="")=TRUE,"","P")))</f>
        <v>P</v>
      </c>
      <c r="R618" s="16"/>
      <c r="S618" s="16"/>
      <c r="T618" s="46"/>
      <c r="U618" s="46"/>
      <c r="V618" s="46"/>
      <c r="W618" s="46"/>
      <c r="X618" s="46"/>
      <c r="Y618" s="46"/>
      <c r="Z618" s="46"/>
      <c r="AA618" s="46"/>
      <c r="AB618" s="46"/>
      <c r="AC618" s="46"/>
      <c r="AD618" s="46"/>
      <c r="AE618" s="46"/>
      <c r="AF618" s="46"/>
      <c r="AG618" s="46"/>
    </row>
    <row r="619" spans="1:33" ht="25.5" hidden="1" customHeight="1" outlineLevel="1" collapsed="1">
      <c r="A619" s="62" t="str">
        <f>IF(OR(C619="",D619=""),"",$D$3&amp;"_"&amp;ROW()-14-COUNTBLANK($D$14:D619))</f>
        <v/>
      </c>
      <c r="B619" s="232" t="s">
        <v>795</v>
      </c>
      <c r="C619" s="232"/>
      <c r="D619" s="232"/>
      <c r="E619" s="232"/>
      <c r="F619" s="232"/>
      <c r="G619" s="232"/>
      <c r="H619" s="233"/>
      <c r="I619" s="233"/>
      <c r="J619" s="233"/>
      <c r="K619" s="233"/>
      <c r="L619" s="233"/>
      <c r="M619" s="233"/>
      <c r="N619" s="233"/>
      <c r="O619" s="233"/>
      <c r="P619" s="233"/>
      <c r="Q619" s="232"/>
      <c r="R619" s="232"/>
      <c r="S619" s="232"/>
      <c r="T619" s="48"/>
      <c r="U619" s="48"/>
      <c r="V619" s="48"/>
      <c r="W619" s="48"/>
      <c r="X619" s="48"/>
      <c r="Y619" s="48"/>
      <c r="Z619" s="48"/>
      <c r="AA619" s="48"/>
      <c r="AB619" s="48"/>
      <c r="AC619" s="48"/>
      <c r="AD619" s="48"/>
      <c r="AE619" s="48"/>
      <c r="AF619" s="48"/>
      <c r="AG619" s="48"/>
    </row>
    <row r="620" spans="1:33" ht="37.9" hidden="1" customHeight="1" outlineLevel="1">
      <c r="A620" s="62" t="str">
        <f>IF(OR(C620="",D620=""),"",$D$3&amp;"_"&amp;ROW()-14-COUNTBLANK($D$14:D620))</f>
        <v>BCTT_539</v>
      </c>
      <c r="B620" s="63" t="s">
        <v>67</v>
      </c>
      <c r="C620" s="63" t="s">
        <v>452</v>
      </c>
      <c r="D620" s="63" t="s">
        <v>565</v>
      </c>
      <c r="E620" s="18" t="s">
        <v>1666</v>
      </c>
      <c r="F620" s="18"/>
      <c r="G620" s="18"/>
      <c r="H620" s="18"/>
      <c r="I620" s="18"/>
      <c r="J620" s="18"/>
      <c r="K620" s="18"/>
      <c r="L620" s="18"/>
      <c r="M620" s="18"/>
      <c r="N620" s="18"/>
      <c r="O620" s="18"/>
      <c r="P620" s="18"/>
      <c r="Q620" s="61" t="str">
        <f>IF(OR(IF(G620="",IF(F620="",IF(E620="","",E620),F620),G620)="F",IF(J620="",IF(I620="",IF(H620="","",H620),I620),J620)="F",IF(M620="",IF(L620="",IF(K620="","",K620),L620),M620)="F",IF(P620="",IF(O620="",IF(N620="","",N620),O620),P620)="F")=TRUE,"F",IF(OR(IF(G620="",IF(F620="",IF(E620="","",E620),F620),G620)="PE",IF(J620="",IF(I620="",IF(H620="","",H620),I620),J620)="PE",IF(M620="",IF(L620="",IF(K620="","",K620),L620),M620)="PE",IF(P620="",IF(O620="",IF(N620="","",N620),O620),P620)="PE")=TRUE,"PE",IF(AND(IF(G620="",IF(F620="",IF(E620="","",E620),F620),G620)="",IF(J620="",IF(I620="",IF(H620="","",H620),I620),J620)="",IF(M620="",IF(L620="",IF(K620="","",K620),L620),M620)="",IF(P620="",IF(O620="",IF(N620="","",N620),O620),P620)="")=TRUE,"","P")))</f>
        <v>P</v>
      </c>
      <c r="R620" s="73"/>
      <c r="S620" s="73"/>
      <c r="Z620" s="38"/>
      <c r="AA620" s="38"/>
      <c r="AB620" s="38"/>
      <c r="AC620" s="38"/>
      <c r="AD620" s="38"/>
      <c r="AE620" s="38"/>
      <c r="AF620" s="38"/>
      <c r="AG620" s="38"/>
    </row>
    <row r="621" spans="1:33" ht="30" hidden="1" outlineLevel="1">
      <c r="A621" s="62" t="str">
        <f>IF(OR(C621="",D621=""),"",$D$3&amp;"_"&amp;ROW()-14-COUNTBLANK($D$14:D621))</f>
        <v>BCTT_540</v>
      </c>
      <c r="B621" s="63" t="s">
        <v>70</v>
      </c>
      <c r="C621" s="63" t="s">
        <v>457</v>
      </c>
      <c r="D621" s="21" t="s">
        <v>684</v>
      </c>
      <c r="E621" s="18" t="s">
        <v>1666</v>
      </c>
      <c r="F621" s="18"/>
      <c r="G621" s="18"/>
      <c r="H621" s="18"/>
      <c r="I621" s="18"/>
      <c r="J621" s="18"/>
      <c r="K621" s="18"/>
      <c r="L621" s="18"/>
      <c r="M621" s="18"/>
      <c r="N621" s="18"/>
      <c r="O621" s="18"/>
      <c r="P621" s="18"/>
      <c r="Q621" s="61" t="str">
        <f t="shared" ref="Q621:Q623" si="76">IF(OR(IF(G621="",IF(F621="",IF(E621="","",E621),F621),G621)="F",IF(J621="",IF(I621="",IF(H621="","",H621),I621),J621)="F",IF(M621="",IF(L621="",IF(K621="","",K621),L621),M621)="F",IF(P621="",IF(O621="",IF(N621="","",N621),O621),P621)="F")=TRUE,"F",IF(OR(IF(G621="",IF(F621="",IF(E621="","",E621),F621),G621)="PE",IF(J621="",IF(I621="",IF(H621="","",H621),I621),J621)="PE",IF(M621="",IF(L621="",IF(K621="","",K621),L621),M621)="PE",IF(P621="",IF(O621="",IF(N621="","",N621),O621),P621)="PE")=TRUE,"PE",IF(AND(IF(G621="",IF(F621="",IF(E621="","",E621),F621),G621)="",IF(J621="",IF(I621="",IF(H621="","",H621),I621),J621)="",IF(M621="",IF(L621="",IF(K621="","",K621),L621),M621)="",IF(P621="",IF(O621="",IF(N621="","",N621),O621),P621)="")=TRUE,"","P")))</f>
        <v>P</v>
      </c>
      <c r="R621" s="73"/>
      <c r="S621" s="73"/>
      <c r="Z621" s="38"/>
      <c r="AA621" s="38"/>
      <c r="AB621" s="38"/>
      <c r="AC621" s="38"/>
      <c r="AD621" s="38"/>
      <c r="AE621" s="38"/>
      <c r="AF621" s="38"/>
      <c r="AG621" s="38"/>
    </row>
    <row r="622" spans="1:33" ht="60" hidden="1" outlineLevel="1">
      <c r="A622" s="62" t="str">
        <f>IF(OR(C622="",D622=""),"",$D$3&amp;"_"&amp;ROW()-14-COUNTBLANK($D$14:D622))</f>
        <v>BCTT_541</v>
      </c>
      <c r="B622" s="63" t="s">
        <v>1433</v>
      </c>
      <c r="C622" s="63" t="s">
        <v>1434</v>
      </c>
      <c r="D622" s="21" t="s">
        <v>725</v>
      </c>
      <c r="E622" s="18" t="s">
        <v>1666</v>
      </c>
      <c r="F622" s="18"/>
      <c r="G622" s="18"/>
      <c r="H622" s="18"/>
      <c r="I622" s="18"/>
      <c r="J622" s="18"/>
      <c r="K622" s="18"/>
      <c r="L622" s="18"/>
      <c r="M622" s="18"/>
      <c r="N622" s="18"/>
      <c r="O622" s="18"/>
      <c r="P622" s="18"/>
      <c r="Q622" s="61" t="str">
        <f t="shared" si="76"/>
        <v>P</v>
      </c>
      <c r="R622" s="73"/>
      <c r="S622" s="73"/>
      <c r="Z622" s="38"/>
      <c r="AA622" s="38"/>
      <c r="AB622" s="38"/>
      <c r="AC622" s="38"/>
      <c r="AD622" s="38"/>
      <c r="AE622" s="38"/>
      <c r="AF622" s="38"/>
      <c r="AG622" s="38"/>
    </row>
    <row r="623" spans="1:33" ht="60" hidden="1" outlineLevel="1">
      <c r="A623" s="62" t="str">
        <f>IF(OR(C623="",D623=""),"",$D$3&amp;"_"&amp;ROW()-14-COUNTBLANK($D$14:D623))</f>
        <v>BCTT_542</v>
      </c>
      <c r="B623" s="63" t="s">
        <v>1435</v>
      </c>
      <c r="C623" s="63" t="s">
        <v>1436</v>
      </c>
      <c r="D623" s="21" t="s">
        <v>726</v>
      </c>
      <c r="E623" s="18" t="s">
        <v>1666</v>
      </c>
      <c r="F623" s="18"/>
      <c r="G623" s="18"/>
      <c r="H623" s="18"/>
      <c r="I623" s="18"/>
      <c r="J623" s="18"/>
      <c r="K623" s="18"/>
      <c r="L623" s="18"/>
      <c r="M623" s="18"/>
      <c r="N623" s="18"/>
      <c r="O623" s="18"/>
      <c r="P623" s="18"/>
      <c r="Q623" s="61" t="str">
        <f t="shared" si="76"/>
        <v>P</v>
      </c>
      <c r="R623" s="73"/>
      <c r="S623" s="73"/>
      <c r="Z623" s="38"/>
      <c r="AA623" s="38"/>
      <c r="AB623" s="38"/>
      <c r="AC623" s="38"/>
      <c r="AD623" s="38"/>
      <c r="AE623" s="38"/>
      <c r="AF623" s="38"/>
      <c r="AG623" s="38"/>
    </row>
    <row r="624" spans="1:33" ht="50.25" hidden="1" customHeight="1" outlineLevel="1">
      <c r="A624" s="62" t="str">
        <f>IF(OR(C624="",D624=""),"",$D$3&amp;"_"&amp;ROW()-14-COUNTBLANK($D$14:D624))</f>
        <v>BCTT_543</v>
      </c>
      <c r="B624" s="73" t="s">
        <v>1437</v>
      </c>
      <c r="C624" s="74" t="s">
        <v>566</v>
      </c>
      <c r="D624" s="63" t="s">
        <v>718</v>
      </c>
      <c r="E624" s="18" t="s">
        <v>1666</v>
      </c>
      <c r="F624" s="17"/>
      <c r="G624" s="17"/>
      <c r="H624" s="17"/>
      <c r="I624" s="17"/>
      <c r="J624" s="17"/>
      <c r="K624" s="17"/>
      <c r="L624" s="17"/>
      <c r="M624" s="17"/>
      <c r="N624" s="17"/>
      <c r="O624" s="17"/>
      <c r="P624" s="17"/>
      <c r="Q624" s="60" t="str">
        <f>IF(OR(IF(G624="",IF(F624="",IF(E624="","",E624),F624),G624)="F",IF(J624="",IF(I624="",IF(H624="","",H624),I624),J624)="F",IF(M624="",IF(L624="",IF(K624="","",K624),L624),M624)="F",IF(P624="",IF(O624="",IF(N624="","",N624),O624),P624)="F")=TRUE,"F",IF(OR(IF(G624="",IF(F624="",IF(E624="","",E624),F624),G624)="PE",IF(J624="",IF(I624="",IF(H624="","",H624),I624),J624)="PE",IF(M624="",IF(L624="",IF(K624="","",K624),L624),M624)="PE",IF(P624="",IF(O624="",IF(N624="","",N624),O624),P624)="PE")=TRUE,"PE",IF(AND(IF(G624="",IF(F624="",IF(E624="","",E624),F624),G624)="",IF(J624="",IF(I624="",IF(H624="","",H624),I624),J624)="",IF(M624="",IF(L624="",IF(K624="","",K624),L624),M624)="",IF(P624="",IF(O624="",IF(N624="","",N624),O624),P624)="")=TRUE,"","P")))</f>
        <v>P</v>
      </c>
      <c r="R624" s="16"/>
      <c r="S624" s="16"/>
      <c r="T624" s="46"/>
      <c r="U624" s="46"/>
      <c r="V624" s="46"/>
      <c r="W624" s="46"/>
      <c r="X624" s="46"/>
      <c r="Y624" s="46"/>
      <c r="Z624" s="46"/>
      <c r="AA624" s="46"/>
      <c r="AB624" s="46"/>
      <c r="AC624" s="46"/>
      <c r="AD624" s="46"/>
      <c r="AE624" s="46"/>
      <c r="AF624" s="46"/>
      <c r="AG624" s="46"/>
    </row>
    <row r="625" spans="1:33" ht="50.25" hidden="1" customHeight="1" outlineLevel="1">
      <c r="A625" s="62" t="str">
        <f>IF(OR(C625="",D625=""),"",$D$3&amp;"_"&amp;ROW()-14-COUNTBLANK($D$14:D625))</f>
        <v>BCTT_544</v>
      </c>
      <c r="B625" s="73" t="s">
        <v>1438</v>
      </c>
      <c r="C625" s="74" t="s">
        <v>566</v>
      </c>
      <c r="D625" s="63" t="s">
        <v>732</v>
      </c>
      <c r="E625" s="18" t="s">
        <v>1666</v>
      </c>
      <c r="F625" s="17"/>
      <c r="G625" s="17"/>
      <c r="H625" s="17"/>
      <c r="I625" s="17"/>
      <c r="J625" s="17"/>
      <c r="K625" s="17"/>
      <c r="L625" s="17"/>
      <c r="M625" s="17"/>
      <c r="N625" s="17"/>
      <c r="O625" s="17"/>
      <c r="P625" s="17"/>
      <c r="Q625" s="60" t="str">
        <f t="shared" ref="Q625:Q632" si="77">IF(OR(IF(G625="",IF(F625="",IF(E625="","",E625),F625),G625)="F",IF(J625="",IF(I625="",IF(H625="","",H625),I625),J625)="F",IF(M625="",IF(L625="",IF(K625="","",K625),L625),M625)="F",IF(P625="",IF(O625="",IF(N625="","",N625),O625),P625)="F")=TRUE,"F",IF(OR(IF(G625="",IF(F625="",IF(E625="","",E625),F625),G625)="PE",IF(J625="",IF(I625="",IF(H625="","",H625),I625),J625)="PE",IF(M625="",IF(L625="",IF(K625="","",K625),L625),M625)="PE",IF(P625="",IF(O625="",IF(N625="","",N625),O625),P625)="PE")=TRUE,"PE",IF(AND(IF(G625="",IF(F625="",IF(E625="","",E625),F625),G625)="",IF(J625="",IF(I625="",IF(H625="","",H625),I625),J625)="",IF(M625="",IF(L625="",IF(K625="","",K625),L625),M625)="",IF(P625="",IF(O625="",IF(N625="","",N625),O625),P625)="")=TRUE,"","P")))</f>
        <v>P</v>
      </c>
      <c r="R625" s="16"/>
      <c r="S625" s="16"/>
      <c r="T625" s="46"/>
      <c r="U625" s="46"/>
      <c r="V625" s="46"/>
      <c r="W625" s="46"/>
      <c r="X625" s="46"/>
      <c r="Y625" s="46"/>
      <c r="Z625" s="46"/>
      <c r="AA625" s="46"/>
      <c r="AB625" s="46"/>
      <c r="AC625" s="46"/>
      <c r="AD625" s="46"/>
      <c r="AE625" s="46"/>
      <c r="AF625" s="46"/>
      <c r="AG625" s="46"/>
    </row>
    <row r="626" spans="1:33" ht="57" hidden="1" customHeight="1" outlineLevel="1">
      <c r="A626" s="62" t="str">
        <f>IF(OR(C626="",D626=""),"",$D$3&amp;"_"&amp;ROW()-14-COUNTBLANK($D$14:D626))</f>
        <v>BCTT_545</v>
      </c>
      <c r="B626" s="21" t="s">
        <v>159</v>
      </c>
      <c r="C626" s="21" t="s">
        <v>536</v>
      </c>
      <c r="D626" s="63" t="s">
        <v>788</v>
      </c>
      <c r="E626" s="18" t="s">
        <v>1666</v>
      </c>
      <c r="F626" s="17"/>
      <c r="G626" s="17"/>
      <c r="H626" s="17"/>
      <c r="I626" s="17"/>
      <c r="J626" s="17"/>
      <c r="K626" s="17"/>
      <c r="L626" s="17"/>
      <c r="M626" s="17"/>
      <c r="N626" s="17"/>
      <c r="O626" s="17"/>
      <c r="P626" s="17"/>
      <c r="Q626" s="60" t="str">
        <f t="shared" si="77"/>
        <v>P</v>
      </c>
      <c r="R626" s="16"/>
      <c r="S626" s="16"/>
      <c r="T626" s="46"/>
      <c r="U626" s="46"/>
      <c r="V626" s="46"/>
      <c r="W626" s="46"/>
      <c r="X626" s="46"/>
      <c r="Y626" s="46"/>
      <c r="Z626" s="46"/>
      <c r="AA626" s="46"/>
      <c r="AB626" s="46"/>
      <c r="AC626" s="46"/>
      <c r="AD626" s="46"/>
      <c r="AE626" s="46"/>
      <c r="AF626" s="46"/>
      <c r="AG626" s="46"/>
    </row>
    <row r="627" spans="1:33" ht="50.25" hidden="1" customHeight="1" outlineLevel="1">
      <c r="A627" s="62" t="str">
        <f>IF(OR(C627="",D627=""),"",$D$3&amp;"_"&amp;ROW()-14-COUNTBLANK($D$14:D627))</f>
        <v>BCTT_546</v>
      </c>
      <c r="B627" s="73" t="s">
        <v>690</v>
      </c>
      <c r="C627" s="22" t="s">
        <v>729</v>
      </c>
      <c r="D627" s="74" t="s">
        <v>727</v>
      </c>
      <c r="E627" s="18" t="s">
        <v>1666</v>
      </c>
      <c r="F627" s="18"/>
      <c r="G627" s="18"/>
      <c r="H627" s="18"/>
      <c r="I627" s="18"/>
      <c r="J627" s="18"/>
      <c r="K627" s="18"/>
      <c r="L627" s="18"/>
      <c r="M627" s="18"/>
      <c r="N627" s="18"/>
      <c r="O627" s="18"/>
      <c r="P627" s="18"/>
      <c r="Q627" s="60" t="str">
        <f t="shared" si="77"/>
        <v>P</v>
      </c>
      <c r="R627" s="16"/>
      <c r="S627" s="16"/>
      <c r="T627" s="46"/>
      <c r="U627" s="46"/>
      <c r="V627" s="46"/>
      <c r="W627" s="46"/>
      <c r="X627" s="46"/>
      <c r="Y627" s="46"/>
      <c r="Z627" s="46"/>
      <c r="AA627" s="46"/>
      <c r="AB627" s="46"/>
      <c r="AC627" s="46"/>
      <c r="AD627" s="46"/>
      <c r="AE627" s="46"/>
      <c r="AF627" s="46"/>
      <c r="AG627" s="46"/>
    </row>
    <row r="628" spans="1:33" ht="50.25" hidden="1" customHeight="1" outlineLevel="1">
      <c r="A628" s="62" t="str">
        <f>IF(OR(C628="",D628=""),"",$D$3&amp;"_"&amp;ROW()-14-COUNTBLANK($D$14:D628))</f>
        <v>BCTT_547</v>
      </c>
      <c r="B628" s="228" t="s">
        <v>1439</v>
      </c>
      <c r="C628" s="22" t="s">
        <v>1440</v>
      </c>
      <c r="D628" s="21" t="s">
        <v>725</v>
      </c>
      <c r="E628" s="18" t="s">
        <v>1666</v>
      </c>
      <c r="F628" s="18"/>
      <c r="G628" s="18"/>
      <c r="H628" s="18"/>
      <c r="I628" s="18"/>
      <c r="J628" s="18"/>
      <c r="K628" s="18"/>
      <c r="L628" s="18"/>
      <c r="M628" s="18"/>
      <c r="N628" s="18"/>
      <c r="O628" s="18"/>
      <c r="P628" s="18"/>
      <c r="Q628" s="60" t="str">
        <f t="shared" si="77"/>
        <v>P</v>
      </c>
      <c r="R628" s="16"/>
      <c r="S628" s="16"/>
      <c r="T628" s="46"/>
      <c r="U628" s="46"/>
      <c r="V628" s="46"/>
      <c r="W628" s="46"/>
      <c r="X628" s="46"/>
      <c r="Y628" s="46"/>
      <c r="Z628" s="46"/>
      <c r="AA628" s="46"/>
      <c r="AB628" s="46"/>
      <c r="AC628" s="46"/>
      <c r="AD628" s="46"/>
      <c r="AE628" s="46"/>
      <c r="AF628" s="46"/>
      <c r="AG628" s="46"/>
    </row>
    <row r="629" spans="1:33" ht="50.25" hidden="1" customHeight="1" outlineLevel="1">
      <c r="A629" s="62" t="str">
        <f>IF(OR(C629="",D629=""),"",$D$3&amp;"_"&amp;ROW()-14-COUNTBLANK($D$14:D629))</f>
        <v>BCTT_548</v>
      </c>
      <c r="B629" s="228"/>
      <c r="C629" s="22" t="s">
        <v>1441</v>
      </c>
      <c r="D629" s="21" t="s">
        <v>728</v>
      </c>
      <c r="E629" s="18" t="s">
        <v>1666</v>
      </c>
      <c r="F629" s="18"/>
      <c r="G629" s="18"/>
      <c r="H629" s="18"/>
      <c r="I629" s="18"/>
      <c r="J629" s="18"/>
      <c r="K629" s="18"/>
      <c r="L629" s="18"/>
      <c r="M629" s="18"/>
      <c r="N629" s="18"/>
      <c r="O629" s="18"/>
      <c r="P629" s="18"/>
      <c r="Q629" s="60" t="str">
        <f t="shared" si="77"/>
        <v>P</v>
      </c>
      <c r="R629" s="16"/>
      <c r="S629" s="16"/>
      <c r="T629" s="46"/>
      <c r="U629" s="46"/>
      <c r="V629" s="46"/>
      <c r="W629" s="46"/>
      <c r="X629" s="46"/>
      <c r="Y629" s="46"/>
      <c r="Z629" s="46"/>
      <c r="AA629" s="46"/>
      <c r="AB629" s="46"/>
      <c r="AC629" s="46"/>
      <c r="AD629" s="46"/>
      <c r="AE629" s="46"/>
      <c r="AF629" s="46"/>
      <c r="AG629" s="46"/>
    </row>
    <row r="630" spans="1:33" ht="65.25" hidden="1" customHeight="1" outlineLevel="1">
      <c r="A630" s="62" t="str">
        <f>IF(OR(C630="",D630=""),"",$D$3&amp;"_"&amp;ROW()-14-COUNTBLANK($D$14:D630))</f>
        <v>BCTT_549</v>
      </c>
      <c r="B630" s="228" t="s">
        <v>1442</v>
      </c>
      <c r="C630" s="22" t="s">
        <v>1443</v>
      </c>
      <c r="D630" s="21" t="s">
        <v>730</v>
      </c>
      <c r="E630" s="18" t="s">
        <v>1666</v>
      </c>
      <c r="F630" s="18"/>
      <c r="G630" s="18"/>
      <c r="H630" s="18"/>
      <c r="I630" s="18"/>
      <c r="J630" s="18"/>
      <c r="K630" s="18"/>
      <c r="L630" s="18"/>
      <c r="M630" s="18"/>
      <c r="N630" s="18"/>
      <c r="O630" s="18"/>
      <c r="P630" s="18"/>
      <c r="Q630" s="60" t="str">
        <f t="shared" si="77"/>
        <v>P</v>
      </c>
      <c r="R630" s="16"/>
      <c r="S630" s="16"/>
      <c r="T630" s="46"/>
      <c r="U630" s="46"/>
      <c r="V630" s="46"/>
      <c r="W630" s="46"/>
      <c r="X630" s="46"/>
      <c r="Y630" s="46"/>
      <c r="Z630" s="46"/>
      <c r="AA630" s="46"/>
      <c r="AB630" s="46"/>
      <c r="AC630" s="46"/>
      <c r="AD630" s="46"/>
      <c r="AE630" s="46"/>
      <c r="AF630" s="46"/>
      <c r="AG630" s="46"/>
    </row>
    <row r="631" spans="1:33" ht="50.25" hidden="1" customHeight="1" outlineLevel="1">
      <c r="A631" s="62" t="str">
        <f>IF(OR(C631="",D631=""),"",$D$3&amp;"_"&amp;ROW()-14-COUNTBLANK($D$14:D631))</f>
        <v>BCTT_550</v>
      </c>
      <c r="B631" s="228"/>
      <c r="C631" s="22" t="s">
        <v>1444</v>
      </c>
      <c r="D631" s="21" t="s">
        <v>728</v>
      </c>
      <c r="E631" s="18" t="s">
        <v>1666</v>
      </c>
      <c r="F631" s="18"/>
      <c r="G631" s="18"/>
      <c r="H631" s="18"/>
      <c r="I631" s="18"/>
      <c r="J631" s="18"/>
      <c r="K631" s="18"/>
      <c r="L631" s="18"/>
      <c r="M631" s="18"/>
      <c r="N631" s="18"/>
      <c r="O631" s="18"/>
      <c r="P631" s="18"/>
      <c r="Q631" s="60" t="str">
        <f t="shared" si="77"/>
        <v>P</v>
      </c>
      <c r="R631" s="16"/>
      <c r="S631" s="16"/>
      <c r="T631" s="46"/>
      <c r="U631" s="46"/>
      <c r="V631" s="46"/>
      <c r="W631" s="46"/>
      <c r="X631" s="46"/>
      <c r="Y631" s="46"/>
      <c r="Z631" s="46"/>
      <c r="AA631" s="46"/>
      <c r="AB631" s="46"/>
      <c r="AC631" s="46"/>
      <c r="AD631" s="46"/>
      <c r="AE631" s="46"/>
      <c r="AF631" s="46"/>
      <c r="AG631" s="46"/>
    </row>
    <row r="632" spans="1:33" ht="60" hidden="1" customHeight="1" outlineLevel="1">
      <c r="A632" s="62" t="str">
        <f>IF(OR(C632="",D632=""),"",$D$3&amp;"_"&amp;ROW()-14-COUNTBLANK($D$14:D632))</f>
        <v>BCTT_551</v>
      </c>
      <c r="B632" s="228"/>
      <c r="C632" s="22" t="s">
        <v>1445</v>
      </c>
      <c r="D632" s="21" t="s">
        <v>731</v>
      </c>
      <c r="E632" s="18" t="s">
        <v>1666</v>
      </c>
      <c r="F632" s="18"/>
      <c r="G632" s="18"/>
      <c r="H632" s="18"/>
      <c r="I632" s="18"/>
      <c r="J632" s="18"/>
      <c r="K632" s="18"/>
      <c r="L632" s="18"/>
      <c r="M632" s="18"/>
      <c r="N632" s="18"/>
      <c r="O632" s="18"/>
      <c r="P632" s="18"/>
      <c r="Q632" s="60" t="str">
        <f t="shared" si="77"/>
        <v>P</v>
      </c>
      <c r="R632" s="16"/>
      <c r="S632" s="16"/>
      <c r="T632" s="46"/>
      <c r="U632" s="46"/>
      <c r="V632" s="46"/>
      <c r="W632" s="46"/>
      <c r="X632" s="46"/>
      <c r="Y632" s="46"/>
      <c r="Z632" s="46"/>
      <c r="AA632" s="46"/>
      <c r="AB632" s="46"/>
      <c r="AC632" s="46"/>
      <c r="AD632" s="46"/>
      <c r="AE632" s="46"/>
      <c r="AF632" s="46"/>
      <c r="AG632" s="46"/>
    </row>
    <row r="633" spans="1:33" ht="97.5" hidden="1" customHeight="1" outlineLevel="1">
      <c r="A633" s="62" t="str">
        <f>IF(OR(C633="",D633=""),"",$D$3&amp;"_"&amp;ROW()-14-COUNTBLANK($D$14:D633))</f>
        <v>BCTT_552</v>
      </c>
      <c r="B633" s="223" t="s">
        <v>66</v>
      </c>
      <c r="C633" s="74" t="s">
        <v>1446</v>
      </c>
      <c r="D633" s="21" t="s">
        <v>725</v>
      </c>
      <c r="E633" s="18" t="s">
        <v>1666</v>
      </c>
      <c r="F633" s="18"/>
      <c r="G633" s="18"/>
      <c r="H633" s="18"/>
      <c r="I633" s="18"/>
      <c r="J633" s="18"/>
      <c r="K633" s="18"/>
      <c r="L633" s="18"/>
      <c r="M633" s="18"/>
      <c r="N633" s="18"/>
      <c r="O633" s="18"/>
      <c r="P633" s="18"/>
      <c r="Q633" s="61" t="str">
        <f>IF(OR(IF(G633="",IF(F633="",IF(E633="","",E633),F633),G633)="F",IF(J633="",IF(I633="",IF(H633="","",H633),I633),J633)="F",IF(M633="",IF(L633="",IF(K633="","",K633),L633),M633)="F",IF(P633="",IF(O633="",IF(N633="","",N633),O633),P633)="F")=TRUE,"F",IF(OR(IF(G633="",IF(F633="",IF(E633="","",E633),F633),G633)="PE",IF(J633="",IF(I633="",IF(H633="","",H633),I633),J633)="PE",IF(M633="",IF(L633="",IF(K633="","",K633),L633),M633)="PE",IF(P633="",IF(O633="",IF(N633="","",N633),O633),P633)="PE")=TRUE,"PE",IF(AND(IF(G633="",IF(F633="",IF(E633="","",E633),F633),G633)="",IF(J633="",IF(I633="",IF(H633="","",H633),I633),J633)="",IF(M633="",IF(L633="",IF(K633="","",K633),L633),M633)="",IF(P633="",IF(O633="",IF(N633="","",N633),O633),P633)="")=TRUE,"","P")))</f>
        <v>P</v>
      </c>
      <c r="R633" s="16"/>
      <c r="S633" s="16"/>
      <c r="T633" s="46"/>
      <c r="U633" s="46"/>
      <c r="V633" s="46"/>
      <c r="W633" s="46"/>
      <c r="X633" s="46"/>
      <c r="Y633" s="46"/>
      <c r="Z633" s="46"/>
      <c r="AA633" s="46"/>
      <c r="AB633" s="46"/>
      <c r="AC633" s="46"/>
      <c r="AD633" s="46"/>
      <c r="AE633" s="46"/>
      <c r="AF633" s="46"/>
      <c r="AG633" s="46"/>
    </row>
    <row r="634" spans="1:33" ht="76.5" hidden="1" customHeight="1" outlineLevel="1">
      <c r="A634" s="62" t="str">
        <f>IF(OR(C634="",D634=""),"",$D$3&amp;"_"&amp;ROW()-14-COUNTBLANK($D$14:D634))</f>
        <v>BCTT_553</v>
      </c>
      <c r="B634" s="210"/>
      <c r="C634" s="74" t="s">
        <v>735</v>
      </c>
      <c r="D634" s="74" t="s">
        <v>736</v>
      </c>
      <c r="E634" s="18" t="s">
        <v>1666</v>
      </c>
      <c r="F634" s="18"/>
      <c r="G634" s="18"/>
      <c r="H634" s="18"/>
      <c r="I634" s="18"/>
      <c r="J634" s="18"/>
      <c r="K634" s="18"/>
      <c r="L634" s="18"/>
      <c r="M634" s="18"/>
      <c r="N634" s="18"/>
      <c r="O634" s="18"/>
      <c r="P634" s="18"/>
      <c r="Q634" s="61" t="str">
        <f>IF(OR(IF(G634="",IF(F634="",IF(E634="","",E634),F634),G634)="F",IF(J634="",IF(I634="",IF(H634="","",H634),I634),J634)="F",IF(M634="",IF(L634="",IF(K634="","",K634),L634),M634)="F",IF(P634="",IF(O634="",IF(N634="","",N634),O634),P634)="F")=TRUE,"F",IF(OR(IF(G634="",IF(F634="",IF(E634="","",E634),F634),G634)="PE",IF(J634="",IF(I634="",IF(H634="","",H634),I634),J634)="PE",IF(M634="",IF(L634="",IF(K634="","",K634),L634),M634)="PE",IF(P634="",IF(O634="",IF(N634="","",N634),O634),P634)="PE")=TRUE,"PE",IF(AND(IF(G634="",IF(F634="",IF(E634="","",E634),F634),G634)="",IF(J634="",IF(I634="",IF(H634="","",H634),I634),J634)="",IF(M634="",IF(L634="",IF(K634="","",K634),L634),M634)="",IF(P634="",IF(O634="",IF(N634="","",N634),O634),P634)="")=TRUE,"","P")))</f>
        <v>P</v>
      </c>
      <c r="R634" s="16"/>
      <c r="S634" s="16"/>
      <c r="T634" s="46"/>
      <c r="U634" s="46"/>
      <c r="V634" s="46"/>
      <c r="W634" s="46"/>
      <c r="X634" s="46"/>
      <c r="Y634" s="46"/>
      <c r="Z634" s="46"/>
      <c r="AA634" s="46"/>
      <c r="AB634" s="46"/>
      <c r="AC634" s="46"/>
      <c r="AD634" s="46"/>
      <c r="AE634" s="46"/>
      <c r="AF634" s="46"/>
      <c r="AG634" s="46"/>
    </row>
    <row r="635" spans="1:33" ht="33.75" hidden="1" customHeight="1" outlineLevel="1">
      <c r="A635" s="62" t="str">
        <f>IF(OR(C635="",D635=""),"",$D$3&amp;"_"&amp;ROW()-14-COUNTBLANK($D$14:D635))</f>
        <v>BCTT_554</v>
      </c>
      <c r="B635" s="16" t="s">
        <v>170</v>
      </c>
      <c r="C635" s="74" t="s">
        <v>733</v>
      </c>
      <c r="D635" s="74" t="s">
        <v>171</v>
      </c>
      <c r="E635" s="18" t="s">
        <v>1666</v>
      </c>
      <c r="F635" s="18"/>
      <c r="G635" s="18"/>
      <c r="H635" s="18"/>
      <c r="I635" s="18"/>
      <c r="J635" s="18"/>
      <c r="K635" s="18"/>
      <c r="L635" s="18"/>
      <c r="M635" s="18"/>
      <c r="N635" s="18"/>
      <c r="O635" s="18"/>
      <c r="P635" s="18"/>
      <c r="Q635" s="61" t="str">
        <f t="shared" ref="Q635" si="78">IF(OR(IF(G635="",IF(F635="",IF(E635="","",E635),F635),G635)="F",IF(J635="",IF(I635="",IF(H635="","",H635),I635),J635)="F",IF(M635="",IF(L635="",IF(K635="","",K635),L635),M635)="F",IF(P635="",IF(O635="",IF(N635="","",N635),O635),P635)="F")=TRUE,"F",IF(OR(IF(G635="",IF(F635="",IF(E635="","",E635),F635),G635)="PE",IF(J635="",IF(I635="",IF(H635="","",H635),I635),J635)="PE",IF(M635="",IF(L635="",IF(K635="","",K635),L635),M635)="PE",IF(P635="",IF(O635="",IF(N635="","",N635),O635),P635)="PE")=TRUE,"PE",IF(AND(IF(G635="",IF(F635="",IF(E635="","",E635),F635),G635)="",IF(J635="",IF(I635="",IF(H635="","",H635),I635),J635)="",IF(M635="",IF(L635="",IF(K635="","",K635),L635),M635)="",IF(P635="",IF(O635="",IF(N635="","",N635),O635),P635)="")=TRUE,"","P")))</f>
        <v>P</v>
      </c>
      <c r="R635" s="16"/>
      <c r="S635" s="16"/>
      <c r="T635" s="46"/>
      <c r="U635" s="46"/>
      <c r="V635" s="46"/>
      <c r="W635" s="46"/>
      <c r="X635" s="46"/>
      <c r="Y635" s="46"/>
      <c r="Z635" s="46"/>
      <c r="AA635" s="46"/>
      <c r="AB635" s="46"/>
      <c r="AC635" s="46"/>
      <c r="AD635" s="46"/>
      <c r="AE635" s="46"/>
      <c r="AF635" s="46"/>
      <c r="AG635" s="46"/>
    </row>
    <row r="636" spans="1:33" ht="25.5" hidden="1" customHeight="1" outlineLevel="1" collapsed="1">
      <c r="A636" s="62" t="str">
        <f>IF(OR(C636="",D636=""),"",$D$3&amp;"_"&amp;ROW()-14-COUNTBLANK($D$14:D636))</f>
        <v/>
      </c>
      <c r="B636" s="232" t="s">
        <v>799</v>
      </c>
      <c r="C636" s="232"/>
      <c r="D636" s="232"/>
      <c r="E636" s="232"/>
      <c r="F636" s="232"/>
      <c r="G636" s="232"/>
      <c r="H636" s="233"/>
      <c r="I636" s="233"/>
      <c r="J636" s="233"/>
      <c r="K636" s="233"/>
      <c r="L636" s="233"/>
      <c r="M636" s="233"/>
      <c r="N636" s="233"/>
      <c r="O636" s="233"/>
      <c r="P636" s="233"/>
      <c r="Q636" s="232"/>
      <c r="R636" s="232"/>
      <c r="S636" s="232"/>
      <c r="T636" s="48"/>
      <c r="U636" s="48"/>
      <c r="V636" s="48"/>
      <c r="W636" s="48"/>
      <c r="X636" s="48"/>
      <c r="Y636" s="48"/>
      <c r="Z636" s="48"/>
      <c r="AA636" s="48"/>
      <c r="AB636" s="48"/>
      <c r="AC636" s="48"/>
      <c r="AD636" s="48"/>
      <c r="AE636" s="48"/>
      <c r="AF636" s="48"/>
      <c r="AG636" s="48"/>
    </row>
    <row r="637" spans="1:33" ht="37.9" hidden="1" customHeight="1" outlineLevel="1">
      <c r="A637" s="62" t="str">
        <f>IF(OR(C637="",D637=""),"",$D$3&amp;"_"&amp;ROW()-14-COUNTBLANK($D$14:D637))</f>
        <v>BCTT_555</v>
      </c>
      <c r="B637" s="63" t="s">
        <v>67</v>
      </c>
      <c r="C637" s="63" t="s">
        <v>452</v>
      </c>
      <c r="D637" s="63" t="s">
        <v>565</v>
      </c>
      <c r="E637" s="18" t="s">
        <v>1666</v>
      </c>
      <c r="F637" s="18"/>
      <c r="G637" s="18"/>
      <c r="H637" s="18"/>
      <c r="I637" s="18"/>
      <c r="J637" s="18"/>
      <c r="K637" s="18"/>
      <c r="L637" s="18"/>
      <c r="M637" s="18"/>
      <c r="N637" s="18"/>
      <c r="O637" s="18"/>
      <c r="P637" s="18"/>
      <c r="Q637" s="61" t="str">
        <f>IF(OR(IF(G637="",IF(F637="",IF(E637="","",E637),F637),G637)="F",IF(J637="",IF(I637="",IF(H637="","",H637),I637),J637)="F",IF(M637="",IF(L637="",IF(K637="","",K637),L637),M637)="F",IF(P637="",IF(O637="",IF(N637="","",N637),O637),P637)="F")=TRUE,"F",IF(OR(IF(G637="",IF(F637="",IF(E637="","",E637),F637),G637)="PE",IF(J637="",IF(I637="",IF(H637="","",H637),I637),J637)="PE",IF(M637="",IF(L637="",IF(K637="","",K637),L637),M637)="PE",IF(P637="",IF(O637="",IF(N637="","",N637),O637),P637)="PE")=TRUE,"PE",IF(AND(IF(G637="",IF(F637="",IF(E637="","",E637),F637),G637)="",IF(J637="",IF(I637="",IF(H637="","",H637),I637),J637)="",IF(M637="",IF(L637="",IF(K637="","",K637),L637),M637)="",IF(P637="",IF(O637="",IF(N637="","",N637),O637),P637)="")=TRUE,"","P")))</f>
        <v>P</v>
      </c>
      <c r="R637" s="73"/>
      <c r="S637" s="73"/>
      <c r="Z637" s="38"/>
      <c r="AA637" s="38"/>
      <c r="AB637" s="38"/>
      <c r="AC637" s="38"/>
      <c r="AD637" s="38"/>
      <c r="AE637" s="38"/>
      <c r="AF637" s="38"/>
      <c r="AG637" s="38"/>
    </row>
    <row r="638" spans="1:33" ht="60" hidden="1" outlineLevel="1">
      <c r="A638" s="62" t="str">
        <f>IF(OR(C638="",D638=""),"",$D$3&amp;"_"&amp;ROW()-14-COUNTBLANK($D$14:D638))</f>
        <v>BCTT_556</v>
      </c>
      <c r="B638" s="63" t="s">
        <v>796</v>
      </c>
      <c r="C638" s="63" t="s">
        <v>797</v>
      </c>
      <c r="D638" s="21" t="s">
        <v>798</v>
      </c>
      <c r="E638" s="18" t="s">
        <v>1666</v>
      </c>
      <c r="F638" s="18"/>
      <c r="G638" s="18"/>
      <c r="H638" s="18"/>
      <c r="I638" s="18"/>
      <c r="J638" s="18"/>
      <c r="K638" s="18"/>
      <c r="L638" s="18"/>
      <c r="M638" s="18"/>
      <c r="N638" s="18"/>
      <c r="O638" s="18"/>
      <c r="P638" s="18"/>
      <c r="Q638" s="61" t="str">
        <f t="shared" ref="Q638:Q642" si="79">IF(OR(IF(G638="",IF(F638="",IF(E638="","",E638),F638),G638)="F",IF(J638="",IF(I638="",IF(H638="","",H638),I638),J638)="F",IF(M638="",IF(L638="",IF(K638="","",K638),L638),M638)="F",IF(P638="",IF(O638="",IF(N638="","",N638),O638),P638)="F")=TRUE,"F",IF(OR(IF(G638="",IF(F638="",IF(E638="","",E638),F638),G638)="PE",IF(J638="",IF(I638="",IF(H638="","",H638),I638),J638)="PE",IF(M638="",IF(L638="",IF(K638="","",K638),L638),M638)="PE",IF(P638="",IF(O638="",IF(N638="","",N638),O638),P638)="PE")=TRUE,"PE",IF(AND(IF(G638="",IF(F638="",IF(E638="","",E638),F638),G638)="",IF(J638="",IF(I638="",IF(H638="","",H638),I638),J638)="",IF(M638="",IF(L638="",IF(K638="","",K638),L638),M638)="",IF(P638="",IF(O638="",IF(N638="","",N638),O638),P638)="")=TRUE,"","P")))</f>
        <v>P</v>
      </c>
      <c r="R638" s="73"/>
      <c r="S638" s="73"/>
      <c r="Z638" s="38"/>
      <c r="AA638" s="38"/>
      <c r="AB638" s="38"/>
      <c r="AC638" s="38"/>
      <c r="AD638" s="38"/>
      <c r="AE638" s="38"/>
      <c r="AF638" s="38"/>
      <c r="AG638" s="38"/>
    </row>
    <row r="639" spans="1:33" ht="60" hidden="1" outlineLevel="1">
      <c r="A639" s="62" t="str">
        <f>IF(OR(C639="",D639=""),"",$D$3&amp;"_"&amp;ROW()-14-COUNTBLANK($D$14:D639))</f>
        <v>BCTT_557</v>
      </c>
      <c r="B639" s="63" t="s">
        <v>1433</v>
      </c>
      <c r="C639" s="63" t="s">
        <v>1434</v>
      </c>
      <c r="D639" s="21" t="s">
        <v>725</v>
      </c>
      <c r="E639" s="18" t="s">
        <v>1666</v>
      </c>
      <c r="F639" s="18"/>
      <c r="G639" s="18"/>
      <c r="H639" s="18"/>
      <c r="I639" s="18"/>
      <c r="J639" s="18"/>
      <c r="K639" s="18"/>
      <c r="L639" s="18"/>
      <c r="M639" s="18"/>
      <c r="N639" s="18"/>
      <c r="O639" s="18"/>
      <c r="P639" s="18"/>
      <c r="Q639" s="61" t="str">
        <f t="shared" si="79"/>
        <v>P</v>
      </c>
      <c r="R639" s="73"/>
      <c r="S639" s="73"/>
      <c r="Z639" s="38"/>
      <c r="AA639" s="38"/>
      <c r="AB639" s="38"/>
      <c r="AC639" s="38"/>
      <c r="AD639" s="38"/>
      <c r="AE639" s="38"/>
      <c r="AF639" s="38"/>
      <c r="AG639" s="38"/>
    </row>
    <row r="640" spans="1:33" ht="60" hidden="1" outlineLevel="1">
      <c r="A640" s="62" t="str">
        <f>IF(OR(C640="",D640=""),"",$D$3&amp;"_"&amp;ROW()-14-COUNTBLANK($D$14:D640))</f>
        <v>BCTT_558</v>
      </c>
      <c r="B640" s="63" t="s">
        <v>1435</v>
      </c>
      <c r="C640" s="63" t="s">
        <v>1436</v>
      </c>
      <c r="D640" s="21" t="s">
        <v>726</v>
      </c>
      <c r="E640" s="18" t="s">
        <v>1666</v>
      </c>
      <c r="F640" s="18"/>
      <c r="G640" s="18"/>
      <c r="H640" s="18"/>
      <c r="I640" s="18"/>
      <c r="J640" s="18"/>
      <c r="K640" s="18"/>
      <c r="L640" s="18"/>
      <c r="M640" s="18"/>
      <c r="N640" s="18"/>
      <c r="O640" s="18"/>
      <c r="P640" s="18"/>
      <c r="Q640" s="61" t="str">
        <f t="shared" si="79"/>
        <v>P</v>
      </c>
      <c r="R640" s="73"/>
      <c r="S640" s="73"/>
      <c r="Z640" s="38"/>
      <c r="AA640" s="38"/>
      <c r="AB640" s="38"/>
      <c r="AC640" s="38"/>
      <c r="AD640" s="38"/>
      <c r="AE640" s="38"/>
      <c r="AF640" s="38"/>
      <c r="AG640" s="38"/>
    </row>
    <row r="641" spans="1:33" ht="50.25" hidden="1" customHeight="1" outlineLevel="1">
      <c r="A641" s="62" t="str">
        <f>IF(OR(C641="",D641=""),"",$D$3&amp;"_"&amp;ROW()-14-COUNTBLANK($D$14:D641))</f>
        <v>BCTT_559</v>
      </c>
      <c r="B641" s="73" t="s">
        <v>1437</v>
      </c>
      <c r="C641" s="74" t="s">
        <v>566</v>
      </c>
      <c r="D641" s="63" t="s">
        <v>718</v>
      </c>
      <c r="E641" s="18" t="s">
        <v>1666</v>
      </c>
      <c r="F641" s="17"/>
      <c r="G641" s="17"/>
      <c r="H641" s="17"/>
      <c r="I641" s="17"/>
      <c r="J641" s="17"/>
      <c r="K641" s="17"/>
      <c r="L641" s="17"/>
      <c r="M641" s="17"/>
      <c r="N641" s="17"/>
      <c r="O641" s="17"/>
      <c r="P641" s="17"/>
      <c r="Q641" s="61" t="str">
        <f t="shared" si="79"/>
        <v>P</v>
      </c>
      <c r="R641" s="16"/>
      <c r="S641" s="16"/>
      <c r="T641" s="46"/>
      <c r="U641" s="46"/>
      <c r="V641" s="46"/>
      <c r="W641" s="46"/>
      <c r="X641" s="46"/>
      <c r="Y641" s="46"/>
      <c r="Z641" s="46"/>
      <c r="AA641" s="46"/>
      <c r="AB641" s="46"/>
      <c r="AC641" s="46"/>
      <c r="AD641" s="46"/>
      <c r="AE641" s="46"/>
      <c r="AF641" s="46"/>
      <c r="AG641" s="46"/>
    </row>
    <row r="642" spans="1:33" ht="50.25" hidden="1" customHeight="1" outlineLevel="1">
      <c r="A642" s="62" t="str">
        <f>IF(OR(C642="",D642=""),"",$D$3&amp;"_"&amp;ROW()-14-COUNTBLANK($D$14:D642))</f>
        <v>BCTT_560</v>
      </c>
      <c r="B642" s="73" t="s">
        <v>1438</v>
      </c>
      <c r="C642" s="74" t="s">
        <v>566</v>
      </c>
      <c r="D642" s="63" t="s">
        <v>732</v>
      </c>
      <c r="E642" s="18" t="s">
        <v>1666</v>
      </c>
      <c r="F642" s="17"/>
      <c r="G642" s="17"/>
      <c r="H642" s="17"/>
      <c r="I642" s="17"/>
      <c r="J642" s="17"/>
      <c r="K642" s="17"/>
      <c r="L642" s="17"/>
      <c r="M642" s="17"/>
      <c r="N642" s="17"/>
      <c r="O642" s="17"/>
      <c r="P642" s="17"/>
      <c r="Q642" s="61" t="str">
        <f t="shared" si="79"/>
        <v>P</v>
      </c>
      <c r="R642" s="16"/>
      <c r="S642" s="16"/>
      <c r="T642" s="46"/>
      <c r="U642" s="46"/>
      <c r="V642" s="46"/>
      <c r="W642" s="46"/>
      <c r="X642" s="46"/>
      <c r="Y642" s="46"/>
      <c r="Z642" s="46"/>
      <c r="AA642" s="46"/>
      <c r="AB642" s="46"/>
      <c r="AC642" s="46"/>
      <c r="AD642" s="46"/>
      <c r="AE642" s="46"/>
      <c r="AF642" s="46"/>
      <c r="AG642" s="46"/>
    </row>
    <row r="643" spans="1:33" ht="57" hidden="1" customHeight="1" outlineLevel="1">
      <c r="A643" s="62" t="str">
        <f>IF(OR(C643="",D643=""),"",$D$3&amp;"_"&amp;ROW()-14-COUNTBLANK($D$14:D643))</f>
        <v>BCTT_561</v>
      </c>
      <c r="B643" s="21" t="s">
        <v>159</v>
      </c>
      <c r="C643" s="21" t="s">
        <v>536</v>
      </c>
      <c r="D643" s="63" t="s">
        <v>788</v>
      </c>
      <c r="E643" s="18" t="s">
        <v>1666</v>
      </c>
      <c r="F643" s="17"/>
      <c r="G643" s="17"/>
      <c r="H643" s="17"/>
      <c r="I643" s="17"/>
      <c r="J643" s="17"/>
      <c r="K643" s="17"/>
      <c r="L643" s="17"/>
      <c r="M643" s="17"/>
      <c r="N643" s="17"/>
      <c r="O643" s="17"/>
      <c r="P643" s="17"/>
      <c r="Q643" s="60" t="str">
        <f>IF(OR(IF(G643="",IF(F643="",IF(E643="","",E643),F643),G643)="F",IF(J643="",IF(I643="",IF(H643="","",H643),I643),J643)="F",IF(M643="",IF(L643="",IF(K643="","",K643),L643),M643)="F",IF(P643="",IF(O643="",IF(N643="","",N643),O643),P643)="F")=TRUE,"F",IF(OR(IF(G643="",IF(F643="",IF(E643="","",E643),F643),G643)="PE",IF(J643="",IF(I643="",IF(H643="","",H643),I643),J643)="PE",IF(M643="",IF(L643="",IF(K643="","",K643),L643),M643)="PE",IF(P643="",IF(O643="",IF(N643="","",N643),O643),P643)="PE")=TRUE,"PE",IF(AND(IF(G643="",IF(F643="",IF(E643="","",E643),F643),G643)="",IF(J643="",IF(I643="",IF(H643="","",H643),I643),J643)="",IF(M643="",IF(L643="",IF(K643="","",K643),L643),M643)="",IF(P643="",IF(O643="",IF(N643="","",N643),O643),P643)="")=TRUE,"","P")))</f>
        <v>P</v>
      </c>
      <c r="R643" s="16"/>
      <c r="S643" s="16"/>
      <c r="T643" s="46"/>
      <c r="U643" s="46"/>
      <c r="V643" s="46"/>
      <c r="W643" s="46"/>
      <c r="X643" s="46"/>
      <c r="Y643" s="46"/>
      <c r="Z643" s="46"/>
      <c r="AA643" s="46"/>
      <c r="AB643" s="46"/>
      <c r="AC643" s="46"/>
      <c r="AD643" s="46"/>
      <c r="AE643" s="46"/>
      <c r="AF643" s="46"/>
      <c r="AG643" s="46"/>
    </row>
    <row r="644" spans="1:33" ht="50.25" hidden="1" customHeight="1" outlineLevel="1">
      <c r="A644" s="62" t="str">
        <f>IF(OR(C644="",D644=""),"",$D$3&amp;"_"&amp;ROW()-14-COUNTBLANK($D$14:D644))</f>
        <v>BCTT_562</v>
      </c>
      <c r="B644" s="73" t="s">
        <v>690</v>
      </c>
      <c r="C644" s="22" t="s">
        <v>729</v>
      </c>
      <c r="D644" s="74" t="s">
        <v>727</v>
      </c>
      <c r="E644" s="18" t="s">
        <v>1666</v>
      </c>
      <c r="F644" s="18"/>
      <c r="G644" s="18"/>
      <c r="H644" s="18"/>
      <c r="I644" s="18"/>
      <c r="J644" s="18"/>
      <c r="K644" s="18"/>
      <c r="L644" s="18"/>
      <c r="M644" s="18"/>
      <c r="N644" s="18"/>
      <c r="O644" s="18"/>
      <c r="P644" s="18"/>
      <c r="Q644" s="61" t="str">
        <f t="shared" ref="Q644:Q650" si="80">IF(OR(IF(G644="",IF(F644="",IF(E644="","",E644),F644),G644)="F",IF(J644="",IF(I644="",IF(H644="","",H644),I644),J644)="F",IF(M644="",IF(L644="",IF(K644="","",K644),L644),M644)="F",IF(P644="",IF(O644="",IF(N644="","",N644),O644),P644)="F")=TRUE,"F",IF(OR(IF(G644="",IF(F644="",IF(E644="","",E644),F644),G644)="PE",IF(J644="",IF(I644="",IF(H644="","",H644),I644),J644)="PE",IF(M644="",IF(L644="",IF(K644="","",K644),L644),M644)="PE",IF(P644="",IF(O644="",IF(N644="","",N644),O644),P644)="PE")=TRUE,"PE",IF(AND(IF(G644="",IF(F644="",IF(E644="","",E644),F644),G644)="",IF(J644="",IF(I644="",IF(H644="","",H644),I644),J644)="",IF(M644="",IF(L644="",IF(K644="","",K644),L644),M644)="",IF(P644="",IF(O644="",IF(N644="","",N644),O644),P644)="")=TRUE,"","P")))</f>
        <v>P</v>
      </c>
      <c r="R644" s="16"/>
      <c r="S644" s="16"/>
      <c r="T644" s="46"/>
      <c r="U644" s="46"/>
      <c r="V644" s="46"/>
      <c r="W644" s="46"/>
      <c r="X644" s="46"/>
      <c r="Y644" s="46"/>
      <c r="Z644" s="46"/>
      <c r="AA644" s="46"/>
      <c r="AB644" s="46"/>
      <c r="AC644" s="46"/>
      <c r="AD644" s="46"/>
      <c r="AE644" s="46"/>
      <c r="AF644" s="46"/>
      <c r="AG644" s="46"/>
    </row>
    <row r="645" spans="1:33" ht="50.25" hidden="1" customHeight="1" outlineLevel="1">
      <c r="A645" s="62" t="str">
        <f>IF(OR(C645="",D645=""),"",$D$3&amp;"_"&amp;ROW()-14-COUNTBLANK($D$14:D645))</f>
        <v>BCTT_563</v>
      </c>
      <c r="B645" s="228" t="s">
        <v>1439</v>
      </c>
      <c r="C645" s="22" t="s">
        <v>1440</v>
      </c>
      <c r="D645" s="21" t="s">
        <v>725</v>
      </c>
      <c r="E645" s="18" t="s">
        <v>1666</v>
      </c>
      <c r="F645" s="18"/>
      <c r="G645" s="18"/>
      <c r="H645" s="18"/>
      <c r="I645" s="18"/>
      <c r="J645" s="18"/>
      <c r="K645" s="18"/>
      <c r="L645" s="18"/>
      <c r="M645" s="18"/>
      <c r="N645" s="18"/>
      <c r="O645" s="18"/>
      <c r="P645" s="18"/>
      <c r="Q645" s="61" t="str">
        <f t="shared" si="80"/>
        <v>P</v>
      </c>
      <c r="R645" s="16"/>
      <c r="S645" s="16"/>
      <c r="T645" s="46"/>
      <c r="U645" s="46"/>
      <c r="V645" s="46"/>
      <c r="W645" s="46"/>
      <c r="X645" s="46"/>
      <c r="Y645" s="46"/>
      <c r="Z645" s="46"/>
      <c r="AA645" s="46"/>
      <c r="AB645" s="46"/>
      <c r="AC645" s="46"/>
      <c r="AD645" s="46"/>
      <c r="AE645" s="46"/>
      <c r="AF645" s="46"/>
      <c r="AG645" s="46"/>
    </row>
    <row r="646" spans="1:33" ht="50.25" hidden="1" customHeight="1" outlineLevel="1">
      <c r="A646" s="62" t="str">
        <f>IF(OR(C646="",D646=""),"",$D$3&amp;"_"&amp;ROW()-14-COUNTBLANK($D$14:D646))</f>
        <v>BCTT_564</v>
      </c>
      <c r="B646" s="228"/>
      <c r="C646" s="22" t="s">
        <v>1441</v>
      </c>
      <c r="D646" s="21" t="s">
        <v>728</v>
      </c>
      <c r="E646" s="18" t="s">
        <v>1666</v>
      </c>
      <c r="F646" s="18"/>
      <c r="G646" s="18"/>
      <c r="H646" s="18"/>
      <c r="I646" s="18"/>
      <c r="J646" s="18"/>
      <c r="K646" s="18"/>
      <c r="L646" s="18"/>
      <c r="M646" s="18"/>
      <c r="N646" s="18"/>
      <c r="O646" s="18"/>
      <c r="P646" s="18"/>
      <c r="Q646" s="61" t="str">
        <f t="shared" si="80"/>
        <v>P</v>
      </c>
      <c r="R646" s="16"/>
      <c r="S646" s="16"/>
      <c r="T646" s="46"/>
      <c r="U646" s="46"/>
      <c r="V646" s="46"/>
      <c r="W646" s="46"/>
      <c r="X646" s="46"/>
      <c r="Y646" s="46"/>
      <c r="Z646" s="46"/>
      <c r="AA646" s="46"/>
      <c r="AB646" s="46"/>
      <c r="AC646" s="46"/>
      <c r="AD646" s="46"/>
      <c r="AE646" s="46"/>
      <c r="AF646" s="46"/>
      <c r="AG646" s="46"/>
    </row>
    <row r="647" spans="1:33" ht="65.25" hidden="1" customHeight="1" outlineLevel="1">
      <c r="A647" s="62" t="str">
        <f>IF(OR(C647="",D647=""),"",$D$3&amp;"_"&amp;ROW()-14-COUNTBLANK($D$14:D647))</f>
        <v>BCTT_565</v>
      </c>
      <c r="B647" s="228" t="s">
        <v>1442</v>
      </c>
      <c r="C647" s="22" t="s">
        <v>1443</v>
      </c>
      <c r="D647" s="21" t="s">
        <v>730</v>
      </c>
      <c r="E647" s="18" t="s">
        <v>1666</v>
      </c>
      <c r="F647" s="18"/>
      <c r="G647" s="18"/>
      <c r="H647" s="18"/>
      <c r="I647" s="18"/>
      <c r="J647" s="18"/>
      <c r="K647" s="18"/>
      <c r="L647" s="18"/>
      <c r="M647" s="18"/>
      <c r="N647" s="18"/>
      <c r="O647" s="18"/>
      <c r="P647" s="18"/>
      <c r="Q647" s="61" t="str">
        <f t="shared" si="80"/>
        <v>P</v>
      </c>
      <c r="R647" s="16"/>
      <c r="S647" s="16"/>
      <c r="T647" s="46"/>
      <c r="U647" s="46"/>
      <c r="V647" s="46"/>
      <c r="W647" s="46"/>
      <c r="X647" s="46"/>
      <c r="Y647" s="46"/>
      <c r="Z647" s="46"/>
      <c r="AA647" s="46"/>
      <c r="AB647" s="46"/>
      <c r="AC647" s="46"/>
      <c r="AD647" s="46"/>
      <c r="AE647" s="46"/>
      <c r="AF647" s="46"/>
      <c r="AG647" s="46"/>
    </row>
    <row r="648" spans="1:33" ht="50.25" hidden="1" customHeight="1" outlineLevel="1">
      <c r="A648" s="62" t="str">
        <f>IF(OR(C648="",D648=""),"",$D$3&amp;"_"&amp;ROW()-14-COUNTBLANK($D$14:D648))</f>
        <v>BCTT_566</v>
      </c>
      <c r="B648" s="228"/>
      <c r="C648" s="22" t="s">
        <v>1444</v>
      </c>
      <c r="D648" s="21" t="s">
        <v>728</v>
      </c>
      <c r="E648" s="18" t="s">
        <v>1666</v>
      </c>
      <c r="F648" s="18"/>
      <c r="G648" s="18"/>
      <c r="H648" s="18"/>
      <c r="I648" s="18"/>
      <c r="J648" s="18"/>
      <c r="K648" s="18"/>
      <c r="L648" s="18"/>
      <c r="M648" s="18"/>
      <c r="N648" s="18"/>
      <c r="O648" s="18"/>
      <c r="P648" s="18"/>
      <c r="Q648" s="61" t="str">
        <f t="shared" si="80"/>
        <v>P</v>
      </c>
      <c r="R648" s="16"/>
      <c r="S648" s="16"/>
      <c r="T648" s="46"/>
      <c r="U648" s="46"/>
      <c r="V648" s="46"/>
      <c r="W648" s="46"/>
      <c r="X648" s="46"/>
      <c r="Y648" s="46"/>
      <c r="Z648" s="46"/>
      <c r="AA648" s="46"/>
      <c r="AB648" s="46"/>
      <c r="AC648" s="46"/>
      <c r="AD648" s="46"/>
      <c r="AE648" s="46"/>
      <c r="AF648" s="46"/>
      <c r="AG648" s="46"/>
    </row>
    <row r="649" spans="1:33" ht="60" hidden="1" customHeight="1" outlineLevel="1">
      <c r="A649" s="62" t="str">
        <f>IF(OR(C649="",D649=""),"",$D$3&amp;"_"&amp;ROW()-14-COUNTBLANK($D$14:D649))</f>
        <v>BCTT_567</v>
      </c>
      <c r="B649" s="228"/>
      <c r="C649" s="22" t="s">
        <v>1445</v>
      </c>
      <c r="D649" s="21" t="s">
        <v>731</v>
      </c>
      <c r="E649" s="18" t="s">
        <v>1666</v>
      </c>
      <c r="F649" s="18"/>
      <c r="G649" s="18"/>
      <c r="H649" s="18"/>
      <c r="I649" s="18"/>
      <c r="J649" s="18"/>
      <c r="K649" s="18"/>
      <c r="L649" s="18"/>
      <c r="M649" s="18"/>
      <c r="N649" s="18"/>
      <c r="O649" s="18"/>
      <c r="P649" s="18"/>
      <c r="Q649" s="61" t="str">
        <f t="shared" si="80"/>
        <v>P</v>
      </c>
      <c r="R649" s="16"/>
      <c r="S649" s="16"/>
      <c r="T649" s="46"/>
      <c r="U649" s="46"/>
      <c r="V649" s="46"/>
      <c r="W649" s="46"/>
      <c r="X649" s="46"/>
      <c r="Y649" s="46"/>
      <c r="Z649" s="46"/>
      <c r="AA649" s="46"/>
      <c r="AB649" s="46"/>
      <c r="AC649" s="46"/>
      <c r="AD649" s="46"/>
      <c r="AE649" s="46"/>
      <c r="AF649" s="46"/>
      <c r="AG649" s="46"/>
    </row>
    <row r="650" spans="1:33" ht="97.5" hidden="1" customHeight="1" outlineLevel="1">
      <c r="A650" s="62" t="str">
        <f>IF(OR(C650="",D650=""),"",$D$3&amp;"_"&amp;ROW()-14-COUNTBLANK($D$14:D650))</f>
        <v>BCTT_568</v>
      </c>
      <c r="B650" s="223" t="s">
        <v>66</v>
      </c>
      <c r="C650" s="74" t="s">
        <v>1446</v>
      </c>
      <c r="D650" s="21" t="s">
        <v>725</v>
      </c>
      <c r="E650" s="18" t="s">
        <v>1666</v>
      </c>
      <c r="F650" s="18"/>
      <c r="G650" s="18"/>
      <c r="H650" s="18"/>
      <c r="I650" s="18"/>
      <c r="J650" s="18"/>
      <c r="K650" s="18"/>
      <c r="L650" s="18"/>
      <c r="M650" s="18"/>
      <c r="N650" s="18"/>
      <c r="O650" s="18"/>
      <c r="P650" s="18"/>
      <c r="Q650" s="61" t="str">
        <f t="shared" si="80"/>
        <v>P</v>
      </c>
      <c r="R650" s="16"/>
      <c r="S650" s="16"/>
      <c r="T650" s="46"/>
      <c r="U650" s="46"/>
      <c r="V650" s="46"/>
      <c r="W650" s="46"/>
      <c r="X650" s="46"/>
      <c r="Y650" s="46"/>
      <c r="Z650" s="46"/>
      <c r="AA650" s="46"/>
      <c r="AB650" s="46"/>
      <c r="AC650" s="46"/>
      <c r="AD650" s="46"/>
      <c r="AE650" s="46"/>
      <c r="AF650" s="46"/>
      <c r="AG650" s="46"/>
    </row>
    <row r="651" spans="1:33" ht="76.5" hidden="1" customHeight="1" outlineLevel="1">
      <c r="A651" s="62" t="str">
        <f>IF(OR(C651="",D651=""),"",$D$3&amp;"_"&amp;ROW()-14-COUNTBLANK($D$14:D651))</f>
        <v>BCTT_569</v>
      </c>
      <c r="B651" s="210"/>
      <c r="C651" s="74" t="s">
        <v>735</v>
      </c>
      <c r="D651" s="74" t="s">
        <v>736</v>
      </c>
      <c r="E651" s="18" t="s">
        <v>1666</v>
      </c>
      <c r="F651" s="18"/>
      <c r="G651" s="18"/>
      <c r="H651" s="18"/>
      <c r="I651" s="18"/>
      <c r="J651" s="18"/>
      <c r="K651" s="18"/>
      <c r="L651" s="18"/>
      <c r="M651" s="18"/>
      <c r="N651" s="18"/>
      <c r="O651" s="18"/>
      <c r="P651" s="18"/>
      <c r="Q651" s="61" t="str">
        <f>IF(OR(IF(G651="",IF(F651="",IF(E651="","",E651),F651),G651)="F",IF(J651="",IF(I651="",IF(H651="","",H651),I651),J651)="F",IF(M651="",IF(L651="",IF(K651="","",K651),L651),M651)="F",IF(P651="",IF(O651="",IF(N651="","",N651),O651),P651)="F")=TRUE,"F",IF(OR(IF(G651="",IF(F651="",IF(E651="","",E651),F651),G651)="PE",IF(J651="",IF(I651="",IF(H651="","",H651),I651),J651)="PE",IF(M651="",IF(L651="",IF(K651="","",K651),L651),M651)="PE",IF(P651="",IF(O651="",IF(N651="","",N651),O651),P651)="PE")=TRUE,"PE",IF(AND(IF(G651="",IF(F651="",IF(E651="","",E651),F651),G651)="",IF(J651="",IF(I651="",IF(H651="","",H651),I651),J651)="",IF(M651="",IF(L651="",IF(K651="","",K651),L651),M651)="",IF(P651="",IF(O651="",IF(N651="","",N651),O651),P651)="")=TRUE,"","P")))</f>
        <v>P</v>
      </c>
      <c r="R651" s="16"/>
      <c r="S651" s="16"/>
      <c r="T651" s="46"/>
      <c r="U651" s="46"/>
      <c r="V651" s="46"/>
      <c r="W651" s="46"/>
      <c r="X651" s="46"/>
      <c r="Y651" s="46"/>
      <c r="Z651" s="46"/>
      <c r="AA651" s="46"/>
      <c r="AB651" s="46"/>
      <c r="AC651" s="46"/>
      <c r="AD651" s="46"/>
      <c r="AE651" s="46"/>
      <c r="AF651" s="46"/>
      <c r="AG651" s="46"/>
    </row>
    <row r="652" spans="1:33" ht="25.5" hidden="1" customHeight="1" outlineLevel="1">
      <c r="A652" s="62" t="str">
        <f>IF(OR(C652="",D652=""),"",$D$3&amp;"_"&amp;ROW()-14-COUNTBLANK($D$14:D652))</f>
        <v/>
      </c>
      <c r="B652" s="290" t="s">
        <v>800</v>
      </c>
      <c r="C652" s="291"/>
      <c r="D652" s="291"/>
      <c r="E652" s="291"/>
      <c r="F652" s="291"/>
      <c r="G652" s="291"/>
      <c r="H652" s="292"/>
      <c r="I652" s="292"/>
      <c r="J652" s="292"/>
      <c r="K652" s="292"/>
      <c r="L652" s="292"/>
      <c r="M652" s="292"/>
      <c r="N652" s="292"/>
      <c r="O652" s="292"/>
      <c r="P652" s="292"/>
      <c r="Q652" s="291"/>
      <c r="R652" s="291"/>
      <c r="S652" s="293"/>
      <c r="T652" s="48"/>
      <c r="U652" s="48"/>
      <c r="V652" s="48"/>
      <c r="W652" s="48"/>
      <c r="X652" s="48"/>
      <c r="Y652" s="48"/>
      <c r="Z652" s="48"/>
      <c r="AA652" s="48"/>
      <c r="AB652" s="48"/>
      <c r="AC652" s="48"/>
      <c r="AD652" s="48"/>
      <c r="AE652" s="48"/>
      <c r="AF652" s="48"/>
      <c r="AG652" s="48"/>
    </row>
    <row r="653" spans="1:33" ht="52.5" hidden="1" customHeight="1" outlineLevel="1" collapsed="1">
      <c r="A653" s="62" t="str">
        <f>IF(OR(C653="",D653=""),"",$D$3&amp;"_"&amp;ROW()-14-COUNTBLANK($D$14:D653))</f>
        <v>BCTT_570</v>
      </c>
      <c r="B653" s="16" t="s">
        <v>67</v>
      </c>
      <c r="C653" s="16" t="s">
        <v>452</v>
      </c>
      <c r="D653" s="16" t="s">
        <v>801</v>
      </c>
      <c r="E653" s="18" t="s">
        <v>1666</v>
      </c>
      <c r="F653" s="18"/>
      <c r="G653" s="18"/>
      <c r="H653" s="18"/>
      <c r="I653" s="18"/>
      <c r="J653" s="18"/>
      <c r="K653" s="18"/>
      <c r="L653" s="18"/>
      <c r="M653" s="18"/>
      <c r="N653" s="18"/>
      <c r="O653" s="18"/>
      <c r="P653" s="18"/>
      <c r="Q653" s="61" t="str">
        <f t="shared" ref="Q653:Q660" si="81">IF(OR(IF(G653="",IF(F653="",IF(E653="","",E653),F653),G653)="F",IF(J653="",IF(I653="",IF(H653="","",H653),I653),J653)="F",IF(M653="",IF(L653="",IF(K653="","",K653),L653),M653)="F",IF(P653="",IF(O653="",IF(N653="","",N653),O653),P653)="F")=TRUE,"F",IF(OR(IF(G653="",IF(F653="",IF(E653="","",E653),F653),G653)="PE",IF(J653="",IF(I653="",IF(H653="","",H653),I653),J653)="PE",IF(M653="",IF(L653="",IF(K653="","",K653),L653),M653)="PE",IF(P653="",IF(O653="",IF(N653="","",N653),O653),P653)="PE")=TRUE,"PE",IF(AND(IF(G653="",IF(F653="",IF(E653="","",E653),F653),G653)="",IF(J653="",IF(I653="",IF(H653="","",H653),I653),J653)="",IF(M653="",IF(L653="",IF(K653="","",K653),L653),M653)="",IF(P653="",IF(O653="",IF(N653="","",N653),O653),P653)="")=TRUE,"","P")))</f>
        <v>P</v>
      </c>
      <c r="R653" s="16"/>
      <c r="S653" s="16"/>
      <c r="T653" s="46"/>
      <c r="U653" s="46"/>
      <c r="V653" s="46"/>
      <c r="W653" s="46"/>
      <c r="X653" s="46"/>
      <c r="Y653" s="46"/>
      <c r="Z653" s="46"/>
      <c r="AA653" s="46"/>
      <c r="AB653" s="46"/>
      <c r="AC653" s="46"/>
      <c r="AD653" s="46"/>
      <c r="AE653" s="46"/>
      <c r="AF653" s="46"/>
      <c r="AG653" s="46"/>
    </row>
    <row r="654" spans="1:33" ht="60" hidden="1" outlineLevel="1">
      <c r="A654" s="62" t="str">
        <f>IF(OR(C654="",D654=""),"",$D$3&amp;"_"&amp;ROW()-14-COUNTBLANK($D$14:D654))</f>
        <v>BCTT_571</v>
      </c>
      <c r="B654" s="63" t="s">
        <v>802</v>
      </c>
      <c r="C654" s="63" t="s">
        <v>797</v>
      </c>
      <c r="D654" s="21" t="s">
        <v>803</v>
      </c>
      <c r="E654" s="18" t="s">
        <v>1666</v>
      </c>
      <c r="F654" s="18"/>
      <c r="G654" s="18"/>
      <c r="H654" s="18"/>
      <c r="I654" s="18"/>
      <c r="J654" s="18"/>
      <c r="K654" s="18"/>
      <c r="L654" s="18"/>
      <c r="M654" s="18"/>
      <c r="N654" s="18"/>
      <c r="O654" s="18"/>
      <c r="P654" s="18"/>
      <c r="Q654" s="61" t="str">
        <f t="shared" si="81"/>
        <v>P</v>
      </c>
      <c r="R654" s="73"/>
      <c r="S654" s="73"/>
      <c r="Z654" s="38"/>
      <c r="AA654" s="38"/>
      <c r="AB654" s="38"/>
      <c r="AC654" s="38"/>
      <c r="AD654" s="38"/>
      <c r="AE654" s="38"/>
      <c r="AF654" s="38"/>
      <c r="AG654" s="38"/>
    </row>
    <row r="655" spans="1:33" ht="45" hidden="1" outlineLevel="1">
      <c r="A655" s="62" t="str">
        <f>IF(OR(C655="",D655=""),"",$D$3&amp;"_"&amp;ROW()-14-COUNTBLANK($D$14:D655))</f>
        <v>BCTT_572</v>
      </c>
      <c r="B655" s="63" t="s">
        <v>784</v>
      </c>
      <c r="C655" s="63" t="s">
        <v>804</v>
      </c>
      <c r="D655" s="21" t="s">
        <v>725</v>
      </c>
      <c r="E655" s="18" t="s">
        <v>1666</v>
      </c>
      <c r="F655" s="18"/>
      <c r="G655" s="18"/>
      <c r="H655" s="18"/>
      <c r="I655" s="18"/>
      <c r="J655" s="18"/>
      <c r="K655" s="18"/>
      <c r="L655" s="18"/>
      <c r="M655" s="18"/>
      <c r="N655" s="18"/>
      <c r="O655" s="18"/>
      <c r="P655" s="18"/>
      <c r="Q655" s="61" t="str">
        <f t="shared" si="81"/>
        <v>P</v>
      </c>
      <c r="R655" s="73"/>
      <c r="S655" s="73"/>
      <c r="Z655" s="38"/>
      <c r="AA655" s="38"/>
      <c r="AB655" s="38"/>
      <c r="AC655" s="38"/>
      <c r="AD655" s="38"/>
      <c r="AE655" s="38"/>
      <c r="AF655" s="38"/>
      <c r="AG655" s="38"/>
    </row>
    <row r="656" spans="1:33" ht="50.25" hidden="1" customHeight="1" outlineLevel="1">
      <c r="A656" s="62" t="str">
        <f>IF(OR(C656="",D656=""),"",$D$3&amp;"_"&amp;ROW()-14-COUNTBLANK($D$14:D656))</f>
        <v>BCTT_573</v>
      </c>
      <c r="B656" s="73" t="s">
        <v>805</v>
      </c>
      <c r="C656" s="74" t="s">
        <v>566</v>
      </c>
      <c r="D656" s="63" t="s">
        <v>788</v>
      </c>
      <c r="E656" s="18" t="s">
        <v>1666</v>
      </c>
      <c r="F656" s="17"/>
      <c r="G656" s="17"/>
      <c r="H656" s="17"/>
      <c r="I656" s="17"/>
      <c r="J656" s="17"/>
      <c r="K656" s="17"/>
      <c r="L656" s="17"/>
      <c r="M656" s="17"/>
      <c r="N656" s="17"/>
      <c r="O656" s="17"/>
      <c r="P656" s="17"/>
      <c r="Q656" s="61" t="str">
        <f t="shared" si="81"/>
        <v>P</v>
      </c>
      <c r="R656" s="16"/>
      <c r="S656" s="16"/>
      <c r="T656" s="46"/>
      <c r="U656" s="46"/>
      <c r="V656" s="46"/>
      <c r="W656" s="46"/>
      <c r="X656" s="46"/>
      <c r="Y656" s="46"/>
      <c r="Z656" s="46"/>
      <c r="AA656" s="46"/>
      <c r="AB656" s="46"/>
      <c r="AC656" s="46"/>
      <c r="AD656" s="46"/>
      <c r="AE656" s="46"/>
      <c r="AF656" s="46"/>
      <c r="AG656" s="46"/>
    </row>
    <row r="657" spans="1:33" ht="57" hidden="1" customHeight="1" outlineLevel="1">
      <c r="A657" s="62" t="str">
        <f>IF(OR(C657="",D657=""),"",$D$3&amp;"_"&amp;ROW()-14-COUNTBLANK($D$14:D657))</f>
        <v>BCTT_574</v>
      </c>
      <c r="B657" s="21" t="s">
        <v>159</v>
      </c>
      <c r="C657" s="21" t="s">
        <v>536</v>
      </c>
      <c r="D657" s="63" t="s">
        <v>788</v>
      </c>
      <c r="E657" s="18" t="s">
        <v>1666</v>
      </c>
      <c r="F657" s="17"/>
      <c r="G657" s="17"/>
      <c r="H657" s="17"/>
      <c r="I657" s="17"/>
      <c r="J657" s="17"/>
      <c r="K657" s="17"/>
      <c r="L657" s="17"/>
      <c r="M657" s="17"/>
      <c r="N657" s="17"/>
      <c r="O657" s="17"/>
      <c r="P657" s="17"/>
      <c r="Q657" s="61" t="str">
        <f t="shared" si="81"/>
        <v>P</v>
      </c>
      <c r="R657" s="16"/>
      <c r="S657" s="16"/>
      <c r="T657" s="46"/>
      <c r="U657" s="46"/>
      <c r="V657" s="46"/>
      <c r="W657" s="46"/>
      <c r="X657" s="46"/>
      <c r="Y657" s="46"/>
      <c r="Z657" s="46"/>
      <c r="AA657" s="46"/>
      <c r="AB657" s="46"/>
      <c r="AC657" s="46"/>
      <c r="AD657" s="46"/>
      <c r="AE657" s="46"/>
      <c r="AF657" s="46"/>
      <c r="AG657" s="46"/>
    </row>
    <row r="658" spans="1:33" ht="50.25" hidden="1" customHeight="1" outlineLevel="1">
      <c r="A658" s="62" t="str">
        <f>IF(OR(C658="",D658=""),"",$D$3&amp;"_"&amp;ROW()-14-COUNTBLANK($D$14:D658))</f>
        <v>BCTT_575</v>
      </c>
      <c r="B658" s="73" t="s">
        <v>690</v>
      </c>
      <c r="C658" s="22" t="s">
        <v>729</v>
      </c>
      <c r="D658" s="63" t="s">
        <v>788</v>
      </c>
      <c r="E658" s="18" t="s">
        <v>1666</v>
      </c>
      <c r="F658" s="18"/>
      <c r="G658" s="18"/>
      <c r="H658" s="18"/>
      <c r="I658" s="18"/>
      <c r="J658" s="18"/>
      <c r="K658" s="18"/>
      <c r="L658" s="18"/>
      <c r="M658" s="18"/>
      <c r="N658" s="18"/>
      <c r="O658" s="18"/>
      <c r="P658" s="18"/>
      <c r="Q658" s="61" t="str">
        <f t="shared" si="81"/>
        <v>P</v>
      </c>
      <c r="R658" s="16"/>
      <c r="S658" s="16"/>
      <c r="T658" s="46"/>
      <c r="U658" s="46"/>
      <c r="V658" s="46"/>
      <c r="W658" s="46"/>
      <c r="X658" s="46"/>
      <c r="Y658" s="46"/>
      <c r="Z658" s="46"/>
      <c r="AA658" s="46"/>
      <c r="AB658" s="46"/>
      <c r="AC658" s="46"/>
      <c r="AD658" s="46"/>
      <c r="AE658" s="46"/>
      <c r="AF658" s="46"/>
      <c r="AG658" s="46"/>
    </row>
    <row r="659" spans="1:33" ht="50.25" hidden="1" customHeight="1" outlineLevel="1">
      <c r="A659" s="62" t="str">
        <f>IF(OR(C659="",D659=""),"",$D$3&amp;"_"&amp;ROW()-14-COUNTBLANK($D$14:D659))</f>
        <v>BCTT_576</v>
      </c>
      <c r="B659" s="228" t="s">
        <v>75</v>
      </c>
      <c r="C659" s="22" t="s">
        <v>1440</v>
      </c>
      <c r="D659" s="21" t="s">
        <v>725</v>
      </c>
      <c r="E659" s="18" t="s">
        <v>1666</v>
      </c>
      <c r="F659" s="18"/>
      <c r="G659" s="18"/>
      <c r="H659" s="18"/>
      <c r="I659" s="18"/>
      <c r="J659" s="18"/>
      <c r="K659" s="18"/>
      <c r="L659" s="18"/>
      <c r="M659" s="18"/>
      <c r="N659" s="18"/>
      <c r="O659" s="18"/>
      <c r="P659" s="18"/>
      <c r="Q659" s="61" t="str">
        <f t="shared" si="81"/>
        <v>P</v>
      </c>
      <c r="R659" s="16"/>
      <c r="S659" s="16"/>
      <c r="T659" s="46"/>
      <c r="U659" s="46"/>
      <c r="V659" s="46"/>
      <c r="W659" s="46"/>
      <c r="X659" s="46"/>
      <c r="Y659" s="46"/>
      <c r="Z659" s="46"/>
      <c r="AA659" s="46"/>
      <c r="AB659" s="46"/>
      <c r="AC659" s="46"/>
      <c r="AD659" s="46"/>
      <c r="AE659" s="46"/>
      <c r="AF659" s="46"/>
      <c r="AG659" s="46"/>
    </row>
    <row r="660" spans="1:33" ht="50.25" hidden="1" customHeight="1" outlineLevel="1">
      <c r="A660" s="62" t="str">
        <f>IF(OR(C660="",D660=""),"",$D$3&amp;"_"&amp;ROW()-14-COUNTBLANK($D$14:D660))</f>
        <v>BCTT_577</v>
      </c>
      <c r="B660" s="228"/>
      <c r="C660" s="22" t="s">
        <v>1441</v>
      </c>
      <c r="D660" s="21" t="s">
        <v>728</v>
      </c>
      <c r="E660" s="18" t="s">
        <v>1666</v>
      </c>
      <c r="F660" s="18"/>
      <c r="G660" s="18"/>
      <c r="H660" s="18"/>
      <c r="I660" s="18"/>
      <c r="J660" s="18"/>
      <c r="K660" s="18"/>
      <c r="L660" s="18"/>
      <c r="M660" s="18"/>
      <c r="N660" s="18"/>
      <c r="O660" s="18"/>
      <c r="P660" s="18"/>
      <c r="Q660" s="61" t="str">
        <f t="shared" si="81"/>
        <v>P</v>
      </c>
      <c r="R660" s="16"/>
      <c r="S660" s="16"/>
      <c r="T660" s="46"/>
      <c r="U660" s="46"/>
      <c r="V660" s="46"/>
      <c r="W660" s="46"/>
      <c r="X660" s="46"/>
      <c r="Y660" s="46"/>
      <c r="Z660" s="46"/>
      <c r="AA660" s="46"/>
      <c r="AB660" s="46"/>
      <c r="AC660" s="46"/>
      <c r="AD660" s="46"/>
      <c r="AE660" s="46"/>
      <c r="AF660" s="46"/>
      <c r="AG660" s="46"/>
    </row>
    <row r="661" spans="1:33" ht="97.5" hidden="1" customHeight="1" outlineLevel="1">
      <c r="A661" s="62" t="str">
        <f>IF(OR(C661="",D661=""),"",$D$3&amp;"_"&amp;ROW()-14-COUNTBLANK($D$14:D661))</f>
        <v>BCTT_578</v>
      </c>
      <c r="B661" s="223" t="s">
        <v>66</v>
      </c>
      <c r="C661" s="74" t="s">
        <v>734</v>
      </c>
      <c r="D661" s="21" t="s">
        <v>725</v>
      </c>
      <c r="E661" s="18" t="s">
        <v>1666</v>
      </c>
      <c r="F661" s="18"/>
      <c r="G661" s="18"/>
      <c r="H661" s="18"/>
      <c r="I661" s="18"/>
      <c r="J661" s="18"/>
      <c r="K661" s="18"/>
      <c r="L661" s="18"/>
      <c r="M661" s="18"/>
      <c r="N661" s="18"/>
      <c r="O661" s="18"/>
      <c r="P661" s="18"/>
      <c r="Q661" s="61" t="str">
        <f>IF(OR(IF(G661="",IF(F661="",IF(E661="","",E661),F661),G661)="F",IF(J661="",IF(I661="",IF(H661="","",H661),I661),J661)="F",IF(M661="",IF(L661="",IF(K661="","",K661),L661),M661)="F",IF(P661="",IF(O661="",IF(N661="","",N661),O661),P661)="F")=TRUE,"F",IF(OR(IF(G661="",IF(F661="",IF(E661="","",E661),F661),G661)="PE",IF(J661="",IF(I661="",IF(H661="","",H661),I661),J661)="PE",IF(M661="",IF(L661="",IF(K661="","",K661),L661),M661)="PE",IF(P661="",IF(O661="",IF(N661="","",N661),O661),P661)="PE")=TRUE,"PE",IF(AND(IF(G661="",IF(F661="",IF(E661="","",E661),F661),G661)="",IF(J661="",IF(I661="",IF(H661="","",H661),I661),J661)="",IF(M661="",IF(L661="",IF(K661="","",K661),L661),M661)="",IF(P661="",IF(O661="",IF(N661="","",N661),O661),P661)="")=TRUE,"","P")))</f>
        <v>P</v>
      </c>
      <c r="R661" s="16"/>
      <c r="S661" s="16"/>
      <c r="T661" s="46"/>
      <c r="U661" s="46"/>
      <c r="V661" s="46"/>
      <c r="W661" s="46"/>
      <c r="X661" s="46"/>
      <c r="Y661" s="46"/>
      <c r="Z661" s="46"/>
      <c r="AA661" s="46"/>
      <c r="AB661" s="46"/>
      <c r="AC661" s="46"/>
      <c r="AD661" s="46"/>
      <c r="AE661" s="46"/>
      <c r="AF661" s="46"/>
      <c r="AG661" s="46"/>
    </row>
    <row r="662" spans="1:33" ht="76.5" hidden="1" customHeight="1" outlineLevel="1">
      <c r="A662" s="62" t="str">
        <f>IF(OR(C662="",D662=""),"",$D$3&amp;"_"&amp;ROW()-14-COUNTBLANK($D$14:D662))</f>
        <v>BCTT_579</v>
      </c>
      <c r="B662" s="210"/>
      <c r="C662" s="74" t="s">
        <v>735</v>
      </c>
      <c r="D662" s="74" t="s">
        <v>736</v>
      </c>
      <c r="E662" s="18" t="s">
        <v>1666</v>
      </c>
      <c r="F662" s="18"/>
      <c r="G662" s="18"/>
      <c r="H662" s="18"/>
      <c r="I662" s="18"/>
      <c r="J662" s="18"/>
      <c r="K662" s="18"/>
      <c r="L662" s="18"/>
      <c r="M662" s="18"/>
      <c r="N662" s="18"/>
      <c r="O662" s="18"/>
      <c r="P662" s="18"/>
      <c r="Q662" s="61" t="str">
        <f>IF(OR(IF(G662="",IF(F662="",IF(E662="","",E662),F662),G662)="F",IF(J662="",IF(I662="",IF(H662="","",H662),I662),J662)="F",IF(M662="",IF(L662="",IF(K662="","",K662),L662),M662)="F",IF(P662="",IF(O662="",IF(N662="","",N662),O662),P662)="F")=TRUE,"F",IF(OR(IF(G662="",IF(F662="",IF(E662="","",E662),F662),G662)="PE",IF(J662="",IF(I662="",IF(H662="","",H662),I662),J662)="PE",IF(M662="",IF(L662="",IF(K662="","",K662),L662),M662)="PE",IF(P662="",IF(O662="",IF(N662="","",N662),O662),P662)="PE")=TRUE,"PE",IF(AND(IF(G662="",IF(F662="",IF(E662="","",E662),F662),G662)="",IF(J662="",IF(I662="",IF(H662="","",H662),I662),J662)="",IF(M662="",IF(L662="",IF(K662="","",K662),L662),M662)="",IF(P662="",IF(O662="",IF(N662="","",N662),O662),P662)="")=TRUE,"","P")))</f>
        <v>P</v>
      </c>
      <c r="R662" s="16"/>
      <c r="S662" s="16"/>
      <c r="T662" s="46"/>
      <c r="U662" s="46"/>
      <c r="V662" s="46"/>
      <c r="W662" s="46"/>
      <c r="X662" s="46"/>
      <c r="Y662" s="46"/>
      <c r="Z662" s="46"/>
      <c r="AA662" s="46"/>
      <c r="AB662" s="46"/>
      <c r="AC662" s="46"/>
      <c r="AD662" s="46"/>
      <c r="AE662" s="46"/>
      <c r="AF662" s="46"/>
      <c r="AG662" s="46"/>
    </row>
    <row r="663" spans="1:33" ht="22.5" hidden="1" customHeight="1" outlineLevel="1">
      <c r="A663" s="62" t="str">
        <f>IF(OR(C663="",D663=""),"",$D$3&amp;"_"&amp;ROW()-14-COUNTBLANK($D$14:D663))</f>
        <v/>
      </c>
      <c r="B663" s="290" t="s">
        <v>806</v>
      </c>
      <c r="C663" s="291"/>
      <c r="D663" s="291"/>
      <c r="E663" s="291"/>
      <c r="F663" s="291"/>
      <c r="G663" s="291"/>
      <c r="H663" s="292"/>
      <c r="I663" s="292"/>
      <c r="J663" s="292"/>
      <c r="K663" s="292"/>
      <c r="L663" s="292"/>
      <c r="M663" s="292"/>
      <c r="N663" s="292"/>
      <c r="O663" s="292"/>
      <c r="P663" s="292"/>
      <c r="Q663" s="291"/>
      <c r="R663" s="291"/>
      <c r="S663" s="293"/>
      <c r="T663" s="48"/>
      <c r="U663" s="48"/>
      <c r="V663" s="48"/>
      <c r="W663" s="48"/>
      <c r="X663" s="48"/>
      <c r="Y663" s="48"/>
      <c r="Z663" s="48"/>
      <c r="AA663" s="48"/>
      <c r="AB663" s="48"/>
      <c r="AC663" s="48"/>
      <c r="AD663" s="48"/>
      <c r="AE663" s="48"/>
      <c r="AF663" s="48"/>
      <c r="AG663" s="48"/>
    </row>
    <row r="664" spans="1:33" ht="52.5" hidden="1" customHeight="1" outlineLevel="1">
      <c r="A664" s="62" t="str">
        <f>IF(OR(C664="",D664=""),"",$D$3&amp;"_"&amp;ROW()-14-COUNTBLANK($D$14:D664))</f>
        <v>BCTT_580</v>
      </c>
      <c r="B664" s="16" t="s">
        <v>67</v>
      </c>
      <c r="C664" s="16" t="s">
        <v>452</v>
      </c>
      <c r="D664" s="16" t="s">
        <v>810</v>
      </c>
      <c r="E664" s="18" t="s">
        <v>1666</v>
      </c>
      <c r="F664" s="18"/>
      <c r="G664" s="18"/>
      <c r="H664" s="18"/>
      <c r="I664" s="18"/>
      <c r="J664" s="18"/>
      <c r="K664" s="18"/>
      <c r="L664" s="18"/>
      <c r="M664" s="18"/>
      <c r="N664" s="18"/>
      <c r="O664" s="18"/>
      <c r="P664" s="18"/>
      <c r="Q664" s="61" t="str">
        <f t="shared" ref="Q664:Q673" si="82">IF(OR(IF(G664="",IF(F664="",IF(E664="","",E664),F664),G664)="F",IF(J664="",IF(I664="",IF(H664="","",H664),I664),J664)="F",IF(M664="",IF(L664="",IF(K664="","",K664),L664),M664)="F",IF(P664="",IF(O664="",IF(N664="","",N664),O664),P664)="F")=TRUE,"F",IF(OR(IF(G664="",IF(F664="",IF(E664="","",E664),F664),G664)="PE",IF(J664="",IF(I664="",IF(H664="","",H664),I664),J664)="PE",IF(M664="",IF(L664="",IF(K664="","",K664),L664),M664)="PE",IF(P664="",IF(O664="",IF(N664="","",N664),O664),P664)="PE")=TRUE,"PE",IF(AND(IF(G664="",IF(F664="",IF(E664="","",E664),F664),G664)="",IF(J664="",IF(I664="",IF(H664="","",H664),I664),J664)="",IF(M664="",IF(L664="",IF(K664="","",K664),L664),M664)="",IF(P664="",IF(O664="",IF(N664="","",N664),O664),P664)="")=TRUE,"","P")))</f>
        <v>P</v>
      </c>
      <c r="R664" s="16"/>
      <c r="S664" s="16"/>
      <c r="T664" s="46"/>
      <c r="U664" s="46"/>
      <c r="V664" s="46"/>
      <c r="W664" s="46"/>
      <c r="X664" s="46"/>
      <c r="Y664" s="46"/>
      <c r="Z664" s="46"/>
      <c r="AA664" s="46"/>
      <c r="AB664" s="46"/>
      <c r="AC664" s="46"/>
      <c r="AD664" s="46"/>
      <c r="AE664" s="46"/>
      <c r="AF664" s="46"/>
      <c r="AG664" s="46"/>
    </row>
    <row r="665" spans="1:33" ht="52.5" hidden="1" customHeight="1" outlineLevel="1" collapsed="1">
      <c r="A665" s="62" t="str">
        <f>IF(OR(C665="",D665=""),"",$D$3&amp;"_"&amp;ROW()-14-COUNTBLANK($D$14:D665))</f>
        <v>BCTT_581</v>
      </c>
      <c r="B665" s="16" t="s">
        <v>811</v>
      </c>
      <c r="C665" s="16" t="s">
        <v>812</v>
      </c>
      <c r="D665" s="16" t="s">
        <v>69</v>
      </c>
      <c r="E665" s="18" t="s">
        <v>1666</v>
      </c>
      <c r="F665" s="18"/>
      <c r="G665" s="18"/>
      <c r="H665" s="18"/>
      <c r="I665" s="18"/>
      <c r="J665" s="18"/>
      <c r="K665" s="18"/>
      <c r="L665" s="18"/>
      <c r="M665" s="18"/>
      <c r="N665" s="18"/>
      <c r="O665" s="18"/>
      <c r="P665" s="18"/>
      <c r="Q665" s="61" t="str">
        <f t="shared" si="82"/>
        <v>P</v>
      </c>
      <c r="R665" s="16"/>
      <c r="S665" s="16"/>
      <c r="T665" s="46"/>
      <c r="U665" s="46"/>
      <c r="V665" s="46"/>
      <c r="W665" s="46"/>
      <c r="X665" s="46"/>
      <c r="Y665" s="46"/>
      <c r="Z665" s="46"/>
      <c r="AA665" s="46"/>
      <c r="AB665" s="46"/>
      <c r="AC665" s="46"/>
      <c r="AD665" s="46"/>
      <c r="AE665" s="46"/>
      <c r="AF665" s="46"/>
      <c r="AG665" s="46"/>
    </row>
    <row r="666" spans="1:33" ht="45" hidden="1" outlineLevel="1">
      <c r="A666" s="62" t="str">
        <f>IF(OR(C666="",D666=""),"",$D$3&amp;"_"&amp;ROW()-14-COUNTBLANK($D$14:D666))</f>
        <v>BCTT_582</v>
      </c>
      <c r="B666" s="63" t="s">
        <v>802</v>
      </c>
      <c r="C666" s="63" t="s">
        <v>808</v>
      </c>
      <c r="D666" s="21" t="s">
        <v>807</v>
      </c>
      <c r="E666" s="18" t="s">
        <v>1666</v>
      </c>
      <c r="F666" s="18"/>
      <c r="G666" s="18"/>
      <c r="H666" s="18"/>
      <c r="I666" s="18"/>
      <c r="J666" s="18"/>
      <c r="K666" s="18"/>
      <c r="L666" s="18"/>
      <c r="M666" s="18"/>
      <c r="N666" s="18"/>
      <c r="O666" s="18"/>
      <c r="P666" s="18"/>
      <c r="Q666" s="61" t="str">
        <f t="shared" si="82"/>
        <v>P</v>
      </c>
      <c r="R666" s="73"/>
      <c r="S666" s="73"/>
      <c r="Z666" s="38"/>
      <c r="AA666" s="38"/>
      <c r="AB666" s="38"/>
      <c r="AC666" s="38"/>
      <c r="AD666" s="38"/>
      <c r="AE666" s="38"/>
      <c r="AF666" s="38"/>
      <c r="AG666" s="38"/>
    </row>
    <row r="667" spans="1:33" ht="45" hidden="1" outlineLevel="1">
      <c r="A667" s="62" t="str">
        <f>IF(OR(C667="",D667=""),"",$D$3&amp;"_"&amp;ROW()-14-COUNTBLANK($D$14:D667))</f>
        <v>BCTT_583</v>
      </c>
      <c r="B667" s="63" t="s">
        <v>784</v>
      </c>
      <c r="C667" s="63" t="s">
        <v>804</v>
      </c>
      <c r="D667" s="21" t="s">
        <v>725</v>
      </c>
      <c r="E667" s="18" t="s">
        <v>1666</v>
      </c>
      <c r="F667" s="18"/>
      <c r="G667" s="18"/>
      <c r="H667" s="18"/>
      <c r="I667" s="18"/>
      <c r="J667" s="18"/>
      <c r="K667" s="18"/>
      <c r="L667" s="18"/>
      <c r="M667" s="18"/>
      <c r="N667" s="18"/>
      <c r="O667" s="18"/>
      <c r="P667" s="18"/>
      <c r="Q667" s="61" t="str">
        <f t="shared" si="82"/>
        <v>P</v>
      </c>
      <c r="R667" s="73"/>
      <c r="S667" s="73"/>
      <c r="Z667" s="38"/>
      <c r="AA667" s="38"/>
      <c r="AB667" s="38"/>
      <c r="AC667" s="38"/>
      <c r="AD667" s="38"/>
      <c r="AE667" s="38"/>
      <c r="AF667" s="38"/>
      <c r="AG667" s="38"/>
    </row>
    <row r="668" spans="1:33" ht="50.25" hidden="1" customHeight="1" outlineLevel="1">
      <c r="A668" s="62" t="str">
        <f>IF(OR(C668="",D668=""),"",$D$3&amp;"_"&amp;ROW()-14-COUNTBLANK($D$14:D668))</f>
        <v>BCTT_584</v>
      </c>
      <c r="B668" s="73" t="s">
        <v>805</v>
      </c>
      <c r="C668" s="74" t="s">
        <v>566</v>
      </c>
      <c r="D668" s="63" t="s">
        <v>788</v>
      </c>
      <c r="E668" s="18" t="s">
        <v>1666</v>
      </c>
      <c r="F668" s="17"/>
      <c r="G668" s="17"/>
      <c r="H668" s="17"/>
      <c r="I668" s="17"/>
      <c r="J668" s="17"/>
      <c r="K668" s="17"/>
      <c r="L668" s="17"/>
      <c r="M668" s="17"/>
      <c r="N668" s="17"/>
      <c r="O668" s="17"/>
      <c r="P668" s="17"/>
      <c r="Q668" s="61" t="str">
        <f t="shared" si="82"/>
        <v>P</v>
      </c>
      <c r="R668" s="16"/>
      <c r="S668" s="16"/>
      <c r="T668" s="46"/>
      <c r="U668" s="46"/>
      <c r="V668" s="46"/>
      <c r="W668" s="46"/>
      <c r="X668" s="46"/>
      <c r="Y668" s="46"/>
      <c r="Z668" s="46"/>
      <c r="AA668" s="46"/>
      <c r="AB668" s="46"/>
      <c r="AC668" s="46"/>
      <c r="AD668" s="46"/>
      <c r="AE668" s="46"/>
      <c r="AF668" s="46"/>
      <c r="AG668" s="46"/>
    </row>
    <row r="669" spans="1:33" ht="57" hidden="1" customHeight="1" outlineLevel="1">
      <c r="A669" s="62" t="str">
        <f>IF(OR(C669="",D669=""),"",$D$3&amp;"_"&amp;ROW()-14-COUNTBLANK($D$14:D669))</f>
        <v>BCTT_585</v>
      </c>
      <c r="B669" s="21" t="s">
        <v>159</v>
      </c>
      <c r="C669" s="21" t="s">
        <v>536</v>
      </c>
      <c r="D669" s="63" t="s">
        <v>788</v>
      </c>
      <c r="E669" s="18" t="s">
        <v>1666</v>
      </c>
      <c r="F669" s="17"/>
      <c r="G669" s="17"/>
      <c r="H669" s="17"/>
      <c r="I669" s="17"/>
      <c r="J669" s="17"/>
      <c r="K669" s="17"/>
      <c r="L669" s="17"/>
      <c r="M669" s="17"/>
      <c r="N669" s="17"/>
      <c r="O669" s="17"/>
      <c r="P669" s="17"/>
      <c r="Q669" s="61" t="str">
        <f t="shared" si="82"/>
        <v>P</v>
      </c>
      <c r="R669" s="16"/>
      <c r="S669" s="16"/>
      <c r="T669" s="46"/>
      <c r="U669" s="46"/>
      <c r="V669" s="46"/>
      <c r="W669" s="46"/>
      <c r="X669" s="46"/>
      <c r="Y669" s="46"/>
      <c r="Z669" s="46"/>
      <c r="AA669" s="46"/>
      <c r="AB669" s="46"/>
      <c r="AC669" s="46"/>
      <c r="AD669" s="46"/>
      <c r="AE669" s="46"/>
      <c r="AF669" s="46"/>
      <c r="AG669" s="46"/>
    </row>
    <row r="670" spans="1:33" ht="50.25" hidden="1" customHeight="1" outlineLevel="1">
      <c r="A670" s="62" t="str">
        <f>IF(OR(C670="",D670=""),"",$D$3&amp;"_"&amp;ROW()-14-COUNTBLANK($D$14:D670))</f>
        <v>BCTT_586</v>
      </c>
      <c r="B670" s="73" t="s">
        <v>690</v>
      </c>
      <c r="C670" s="22" t="s">
        <v>729</v>
      </c>
      <c r="D670" s="63" t="s">
        <v>788</v>
      </c>
      <c r="E670" s="18" t="s">
        <v>1666</v>
      </c>
      <c r="F670" s="18"/>
      <c r="G670" s="18"/>
      <c r="H670" s="18"/>
      <c r="I670" s="18"/>
      <c r="J670" s="18"/>
      <c r="K670" s="18"/>
      <c r="L670" s="18"/>
      <c r="M670" s="18"/>
      <c r="N670" s="18"/>
      <c r="O670" s="18"/>
      <c r="P670" s="18"/>
      <c r="Q670" s="61" t="str">
        <f t="shared" si="82"/>
        <v>P</v>
      </c>
      <c r="R670" s="16"/>
      <c r="S670" s="16"/>
      <c r="T670" s="46"/>
      <c r="U670" s="46"/>
      <c r="V670" s="46"/>
      <c r="W670" s="46"/>
      <c r="X670" s="46"/>
      <c r="Y670" s="46"/>
      <c r="Z670" s="46"/>
      <c r="AA670" s="46"/>
      <c r="AB670" s="46"/>
      <c r="AC670" s="46"/>
      <c r="AD670" s="46"/>
      <c r="AE670" s="46"/>
      <c r="AF670" s="46"/>
      <c r="AG670" s="46"/>
    </row>
    <row r="671" spans="1:33" ht="50.25" hidden="1" customHeight="1" outlineLevel="1">
      <c r="A671" s="62" t="str">
        <f>IF(OR(C671="",D671=""),"",$D$3&amp;"_"&amp;ROW()-14-COUNTBLANK($D$14:D671))</f>
        <v>BCTT_587</v>
      </c>
      <c r="B671" s="205" t="s">
        <v>75</v>
      </c>
      <c r="C671" s="22" t="s">
        <v>1440</v>
      </c>
      <c r="D671" s="21" t="s">
        <v>725</v>
      </c>
      <c r="E671" s="18" t="s">
        <v>1666</v>
      </c>
      <c r="F671" s="18"/>
      <c r="G671" s="18"/>
      <c r="H671" s="18"/>
      <c r="I671" s="18"/>
      <c r="J671" s="18"/>
      <c r="K671" s="18"/>
      <c r="L671" s="18"/>
      <c r="M671" s="18"/>
      <c r="N671" s="18"/>
      <c r="O671" s="18"/>
      <c r="P671" s="18"/>
      <c r="Q671" s="61" t="str">
        <f t="shared" si="82"/>
        <v>P</v>
      </c>
      <c r="R671" s="16"/>
      <c r="S671" s="16"/>
      <c r="T671" s="46"/>
      <c r="U671" s="46"/>
      <c r="V671" s="46"/>
      <c r="W671" s="46"/>
      <c r="X671" s="46"/>
      <c r="Y671" s="46"/>
      <c r="Z671" s="46"/>
      <c r="AA671" s="46"/>
      <c r="AB671" s="46"/>
      <c r="AC671" s="46"/>
      <c r="AD671" s="46"/>
      <c r="AE671" s="46"/>
      <c r="AF671" s="46"/>
      <c r="AG671" s="46"/>
    </row>
    <row r="672" spans="1:33" ht="50.25" hidden="1" customHeight="1" outlineLevel="1">
      <c r="A672" s="62" t="str">
        <f>IF(OR(C672="",D672=""),"",$D$3&amp;"_"&amp;ROW()-14-COUNTBLANK($D$14:D672))</f>
        <v>BCTT_588</v>
      </c>
      <c r="B672" s="207"/>
      <c r="C672" s="22" t="s">
        <v>1441</v>
      </c>
      <c r="D672" s="21" t="s">
        <v>728</v>
      </c>
      <c r="E672" s="18" t="s">
        <v>1666</v>
      </c>
      <c r="F672" s="18"/>
      <c r="G672" s="18"/>
      <c r="H672" s="18"/>
      <c r="I672" s="18"/>
      <c r="J672" s="18"/>
      <c r="K672" s="18"/>
      <c r="L672" s="18"/>
      <c r="M672" s="18"/>
      <c r="N672" s="18"/>
      <c r="O672" s="18"/>
      <c r="P672" s="18"/>
      <c r="Q672" s="61" t="str">
        <f t="shared" si="82"/>
        <v>P</v>
      </c>
      <c r="R672" s="16"/>
      <c r="S672" s="16"/>
      <c r="T672" s="46"/>
      <c r="U672" s="46"/>
      <c r="V672" s="46"/>
      <c r="W672" s="46"/>
      <c r="X672" s="46"/>
      <c r="Y672" s="46"/>
      <c r="Z672" s="46"/>
      <c r="AA672" s="46"/>
      <c r="AB672" s="46"/>
      <c r="AC672" s="46"/>
      <c r="AD672" s="46"/>
      <c r="AE672" s="46"/>
      <c r="AF672" s="46"/>
      <c r="AG672" s="46"/>
    </row>
    <row r="673" spans="1:33" ht="97.5" hidden="1" customHeight="1" outlineLevel="1">
      <c r="A673" s="62" t="str">
        <f>IF(OR(C673="",D673=""),"",$D$3&amp;"_"&amp;ROW()-14-COUNTBLANK($D$14:D673))</f>
        <v>BCTT_589</v>
      </c>
      <c r="B673" s="294" t="s">
        <v>66</v>
      </c>
      <c r="C673" s="74" t="s">
        <v>734</v>
      </c>
      <c r="D673" s="21" t="s">
        <v>725</v>
      </c>
      <c r="E673" s="18" t="s">
        <v>1666</v>
      </c>
      <c r="F673" s="18"/>
      <c r="G673" s="18"/>
      <c r="H673" s="18"/>
      <c r="I673" s="18"/>
      <c r="J673" s="18"/>
      <c r="K673" s="18"/>
      <c r="L673" s="18"/>
      <c r="M673" s="18"/>
      <c r="N673" s="18"/>
      <c r="O673" s="18"/>
      <c r="P673" s="18"/>
      <c r="Q673" s="61" t="str">
        <f t="shared" si="82"/>
        <v>P</v>
      </c>
      <c r="R673" s="16"/>
      <c r="S673" s="16"/>
      <c r="T673" s="46"/>
      <c r="U673" s="46"/>
      <c r="V673" s="46"/>
      <c r="W673" s="46"/>
      <c r="X673" s="46"/>
      <c r="Y673" s="46"/>
      <c r="Z673" s="46"/>
      <c r="AA673" s="46"/>
      <c r="AB673" s="46"/>
      <c r="AC673" s="46"/>
      <c r="AD673" s="46"/>
      <c r="AE673" s="46"/>
      <c r="AF673" s="46"/>
      <c r="AG673" s="46"/>
    </row>
    <row r="674" spans="1:33" ht="76.5" hidden="1" customHeight="1" outlineLevel="1">
      <c r="A674" s="62" t="str">
        <f>IF(OR(C674="",D674=""),"",$D$3&amp;"_"&amp;ROW()-14-COUNTBLANK($D$14:D674))</f>
        <v>BCTT_590</v>
      </c>
      <c r="B674" s="295"/>
      <c r="C674" s="74" t="s">
        <v>735</v>
      </c>
      <c r="D674" s="74" t="s">
        <v>736</v>
      </c>
      <c r="E674" s="18" t="s">
        <v>1666</v>
      </c>
      <c r="F674" s="18"/>
      <c r="G674" s="18"/>
      <c r="H674" s="18"/>
      <c r="I674" s="18"/>
      <c r="J674" s="18"/>
      <c r="K674" s="18"/>
      <c r="L674" s="18"/>
      <c r="M674" s="18"/>
      <c r="N674" s="18"/>
      <c r="O674" s="18"/>
      <c r="P674" s="18"/>
      <c r="Q674" s="61" t="str">
        <f>IF(OR(IF(G674="",IF(F674="",IF(E674="","",E674),F674),G674)="F",IF(J674="",IF(I674="",IF(H674="","",H674),I674),J674)="F",IF(M674="",IF(L674="",IF(K674="","",K674),L674),M674)="F",IF(P674="",IF(O674="",IF(N674="","",N674),O674),P674)="F")=TRUE,"F",IF(OR(IF(G674="",IF(F674="",IF(E674="","",E674),F674),G674)="PE",IF(J674="",IF(I674="",IF(H674="","",H674),I674),J674)="PE",IF(M674="",IF(L674="",IF(K674="","",K674),L674),M674)="PE",IF(P674="",IF(O674="",IF(N674="","",N674),O674),P674)="PE")=TRUE,"PE",IF(AND(IF(G674="",IF(F674="",IF(E674="","",E674),F674),G674)="",IF(J674="",IF(I674="",IF(H674="","",H674),I674),J674)="",IF(M674="",IF(L674="",IF(K674="","",K674),L674),M674)="",IF(P674="",IF(O674="",IF(N674="","",N674),O674),P674)="")=TRUE,"","P")))</f>
        <v>P</v>
      </c>
      <c r="R674" s="16"/>
      <c r="S674" s="16"/>
      <c r="T674" s="46"/>
      <c r="U674" s="46"/>
      <c r="V674" s="46"/>
      <c r="W674" s="46"/>
      <c r="X674" s="46"/>
      <c r="Y674" s="46"/>
      <c r="Z674" s="46"/>
      <c r="AA674" s="46"/>
      <c r="AB674" s="46"/>
      <c r="AC674" s="46"/>
      <c r="AD674" s="46"/>
      <c r="AE674" s="46"/>
      <c r="AF674" s="46"/>
      <c r="AG674" s="46"/>
    </row>
    <row r="675" spans="1:33" ht="21" hidden="1" customHeight="1" outlineLevel="1" collapsed="1">
      <c r="A675" s="62" t="str">
        <f>IF(OR(C675="",D675=""),"",$D$3&amp;"_"&amp;ROW()-14-COUNTBLANK($D$14:D675))</f>
        <v/>
      </c>
      <c r="B675" s="324" t="s">
        <v>1787</v>
      </c>
      <c r="C675" s="325"/>
      <c r="D675" s="325"/>
      <c r="E675" s="325"/>
      <c r="F675" s="325"/>
      <c r="G675" s="325"/>
      <c r="H675" s="326"/>
      <c r="I675" s="326"/>
      <c r="J675" s="326"/>
      <c r="K675" s="326"/>
      <c r="L675" s="326"/>
      <c r="M675" s="326"/>
      <c r="N675" s="326"/>
      <c r="O675" s="326"/>
      <c r="P675" s="326"/>
      <c r="Q675" s="325"/>
      <c r="R675" s="325"/>
      <c r="S675" s="327"/>
      <c r="T675" s="48"/>
      <c r="U675" s="48"/>
      <c r="V675" s="48"/>
      <c r="W675" s="48"/>
      <c r="X675" s="48"/>
      <c r="Y675" s="48"/>
      <c r="Z675" s="48"/>
      <c r="AA675" s="48"/>
      <c r="AB675" s="48"/>
      <c r="AC675" s="48"/>
      <c r="AD675" s="48"/>
      <c r="AE675" s="48"/>
      <c r="AF675" s="48"/>
      <c r="AG675" s="48"/>
    </row>
    <row r="676" spans="1:33" ht="45" hidden="1" outlineLevel="1">
      <c r="A676" s="62" t="str">
        <f>IF(OR(C676="",D676=""),"",$D$3&amp;"_"&amp;ROW()-14-COUNTBLANK($D$14:D676))</f>
        <v>BCTT_591</v>
      </c>
      <c r="B676" s="21" t="s">
        <v>91</v>
      </c>
      <c r="C676" s="21" t="s">
        <v>816</v>
      </c>
      <c r="D676" s="21" t="s">
        <v>815</v>
      </c>
      <c r="E676" s="18" t="s">
        <v>1666</v>
      </c>
      <c r="F676" s="18"/>
      <c r="G676" s="18"/>
      <c r="H676" s="18"/>
      <c r="I676" s="18"/>
      <c r="J676" s="18"/>
      <c r="K676" s="18"/>
      <c r="L676" s="18"/>
      <c r="M676" s="18"/>
      <c r="N676" s="18"/>
      <c r="O676" s="18"/>
      <c r="P676" s="18"/>
      <c r="Q676" s="61" t="str">
        <f t="shared" ref="Q676:Q684" si="83">IF(OR(IF(G676="",IF(F676="",IF(E676="","",E676),F676),G676)="F",IF(J676="",IF(I676="",IF(H676="","",H676),I676),J676)="F",IF(M676="",IF(L676="",IF(K676="","",K676),L676),M676)="F",IF(P676="",IF(O676="",IF(N676="","",N676),O676),P676)="F")=TRUE,"F",IF(OR(IF(G676="",IF(F676="",IF(E676="","",E676),F676),G676)="PE",IF(J676="",IF(I676="",IF(H676="","",H676),I676),J676)="PE",IF(M676="",IF(L676="",IF(K676="","",K676),L676),M676)="PE",IF(P676="",IF(O676="",IF(N676="","",N676),O676),P676)="PE")=TRUE,"PE",IF(AND(IF(G676="",IF(F676="",IF(E676="","",E676),F676),G676)="",IF(J676="",IF(I676="",IF(H676="","",H676),I676),J676)="",IF(M676="",IF(L676="",IF(K676="","",K676),L676),M676)="",IF(P676="",IF(O676="",IF(N676="","",N676),O676),P676)="")=TRUE,"","P")))</f>
        <v>P</v>
      </c>
      <c r="R676" s="16"/>
      <c r="S676" s="16"/>
      <c r="W676" s="38"/>
      <c r="X676" s="38"/>
      <c r="Y676" s="38"/>
      <c r="Z676" s="38"/>
      <c r="AA676" s="38"/>
      <c r="AB676" s="38"/>
      <c r="AC676" s="38"/>
      <c r="AD676" s="38"/>
      <c r="AE676" s="38"/>
      <c r="AF676" s="38"/>
      <c r="AG676" s="38"/>
    </row>
    <row r="677" spans="1:33" ht="60" hidden="1" outlineLevel="1">
      <c r="A677" s="62" t="str">
        <f>IF(OR(C677="",D677=""),"",$D$3&amp;"_"&amp;ROW()-14-COUNTBLANK($D$14:D677))</f>
        <v>BCTT_592</v>
      </c>
      <c r="B677" s="21" t="s">
        <v>813</v>
      </c>
      <c r="C677" s="21" t="s">
        <v>769</v>
      </c>
      <c r="D677" s="21" t="s">
        <v>814</v>
      </c>
      <c r="E677" s="18" t="s">
        <v>1666</v>
      </c>
      <c r="F677" s="18"/>
      <c r="G677" s="18"/>
      <c r="H677" s="18"/>
      <c r="I677" s="18"/>
      <c r="J677" s="18"/>
      <c r="K677" s="18"/>
      <c r="L677" s="18"/>
      <c r="M677" s="18"/>
      <c r="N677" s="18"/>
      <c r="O677" s="18"/>
      <c r="P677" s="18"/>
      <c r="Q677" s="61" t="str">
        <f t="shared" si="83"/>
        <v>P</v>
      </c>
      <c r="R677" s="16"/>
      <c r="S677" s="16"/>
      <c r="W677" s="38"/>
      <c r="X677" s="38"/>
      <c r="Y677" s="38"/>
      <c r="Z677" s="38"/>
      <c r="AA677" s="38"/>
      <c r="AB677" s="38"/>
      <c r="AC677" s="38"/>
      <c r="AD677" s="38"/>
      <c r="AE677" s="38"/>
      <c r="AF677" s="38"/>
      <c r="AG677" s="38"/>
    </row>
    <row r="678" spans="1:33" ht="21" hidden="1" customHeight="1" outlineLevel="1" collapsed="1">
      <c r="A678" s="62" t="str">
        <f>IF(OR(C678="",D678=""),"",$D$3&amp;"_"&amp;ROW()-14-COUNTBLANK($D$14:D678))</f>
        <v/>
      </c>
      <c r="B678" s="268" t="s">
        <v>809</v>
      </c>
      <c r="C678" s="269"/>
      <c r="D678" s="269"/>
      <c r="E678" s="269"/>
      <c r="F678" s="269"/>
      <c r="G678" s="269"/>
      <c r="H678" s="328"/>
      <c r="I678" s="328"/>
      <c r="J678" s="328"/>
      <c r="K678" s="328"/>
      <c r="L678" s="328"/>
      <c r="M678" s="328"/>
      <c r="N678" s="328"/>
      <c r="O678" s="328"/>
      <c r="P678" s="328"/>
      <c r="Q678" s="269"/>
      <c r="R678" s="269"/>
      <c r="S678" s="270"/>
      <c r="T678" s="48"/>
      <c r="U678" s="48"/>
      <c r="V678" s="48"/>
      <c r="W678" s="48"/>
      <c r="X678" s="48"/>
      <c r="Y678" s="48"/>
      <c r="Z678" s="48"/>
      <c r="AA678" s="48"/>
      <c r="AB678" s="48"/>
      <c r="AC678" s="48"/>
      <c r="AD678" s="48"/>
      <c r="AE678" s="48"/>
      <c r="AF678" s="48"/>
      <c r="AG678" s="48"/>
    </row>
    <row r="679" spans="1:33" ht="60" hidden="1" outlineLevel="1">
      <c r="A679" s="62" t="str">
        <f>IF(OR(C679="",D679=""),"",$D$3&amp;"_"&amp;ROW()-14-COUNTBLANK($D$14:D679))</f>
        <v>BCTT_593</v>
      </c>
      <c r="B679" s="21" t="s">
        <v>91</v>
      </c>
      <c r="C679" s="21" t="s">
        <v>817</v>
      </c>
      <c r="D679" s="21" t="s">
        <v>818</v>
      </c>
      <c r="E679" s="18" t="s">
        <v>1666</v>
      </c>
      <c r="F679" s="18"/>
      <c r="G679" s="18"/>
      <c r="H679" s="18"/>
      <c r="I679" s="18"/>
      <c r="J679" s="18"/>
      <c r="K679" s="18"/>
      <c r="L679" s="18"/>
      <c r="M679" s="18"/>
      <c r="N679" s="18"/>
      <c r="O679" s="18"/>
      <c r="P679" s="18"/>
      <c r="Q679" s="61" t="str">
        <f t="shared" si="83"/>
        <v>P</v>
      </c>
      <c r="R679" s="16"/>
      <c r="S679" s="16"/>
      <c r="W679" s="38"/>
      <c r="X679" s="38"/>
      <c r="Y679" s="38"/>
      <c r="Z679" s="38"/>
      <c r="AA679" s="38"/>
      <c r="AB679" s="38"/>
      <c r="AC679" s="38"/>
      <c r="AD679" s="38"/>
      <c r="AE679" s="38"/>
      <c r="AF679" s="38"/>
      <c r="AG679" s="38"/>
    </row>
    <row r="680" spans="1:33" ht="45" hidden="1" outlineLevel="1">
      <c r="A680" s="62" t="str">
        <f>IF(OR(C680="",D680=""),"",$D$3&amp;"_"&amp;ROW()-14-COUNTBLANK($D$14:D680))</f>
        <v>BCTT_594</v>
      </c>
      <c r="B680" s="245" t="s">
        <v>819</v>
      </c>
      <c r="C680" s="21" t="s">
        <v>817</v>
      </c>
      <c r="D680" s="21" t="s">
        <v>820</v>
      </c>
      <c r="E680" s="18" t="s">
        <v>1666</v>
      </c>
      <c r="F680" s="18"/>
      <c r="G680" s="18"/>
      <c r="H680" s="18"/>
      <c r="I680" s="18"/>
      <c r="J680" s="18"/>
      <c r="K680" s="18"/>
      <c r="L680" s="18"/>
      <c r="M680" s="18"/>
      <c r="N680" s="18"/>
      <c r="O680" s="18"/>
      <c r="P680" s="18"/>
      <c r="Q680" s="61" t="str">
        <f t="shared" si="83"/>
        <v>P</v>
      </c>
      <c r="R680" s="16"/>
      <c r="S680" s="16"/>
      <c r="W680" s="38"/>
      <c r="X680" s="38"/>
      <c r="Y680" s="38"/>
      <c r="Z680" s="38"/>
      <c r="AA680" s="38"/>
      <c r="AB680" s="38"/>
      <c r="AC680" s="38"/>
      <c r="AD680" s="38"/>
      <c r="AE680" s="38"/>
      <c r="AF680" s="38"/>
      <c r="AG680" s="38"/>
    </row>
    <row r="681" spans="1:33" ht="30" hidden="1" outlineLevel="1">
      <c r="A681" s="62" t="str">
        <f>IF(OR(C681="",D681=""),"",$D$3&amp;"_"&amp;ROW()-14-COUNTBLANK($D$14:D681))</f>
        <v>BCTT_595</v>
      </c>
      <c r="B681" s="245"/>
      <c r="C681" s="21" t="s">
        <v>821</v>
      </c>
      <c r="D681" s="21" t="s">
        <v>822</v>
      </c>
      <c r="E681" s="18" t="s">
        <v>1666</v>
      </c>
      <c r="F681" s="18"/>
      <c r="G681" s="18"/>
      <c r="H681" s="18"/>
      <c r="I681" s="18"/>
      <c r="J681" s="18"/>
      <c r="K681" s="18"/>
      <c r="L681" s="18"/>
      <c r="M681" s="18"/>
      <c r="N681" s="18"/>
      <c r="O681" s="18"/>
      <c r="P681" s="18"/>
      <c r="Q681" s="61" t="str">
        <f t="shared" si="83"/>
        <v>P</v>
      </c>
      <c r="R681" s="16"/>
      <c r="S681" s="16"/>
      <c r="W681" s="38"/>
      <c r="X681" s="38"/>
      <c r="Y681" s="38"/>
      <c r="Z681" s="38"/>
      <c r="AA681" s="38"/>
      <c r="AB681" s="38"/>
      <c r="AC681" s="38"/>
      <c r="AD681" s="38"/>
      <c r="AE681" s="38"/>
      <c r="AF681" s="38"/>
      <c r="AG681" s="38"/>
    </row>
    <row r="682" spans="1:33" ht="60" hidden="1" outlineLevel="1">
      <c r="A682" s="62" t="str">
        <f>IF(OR(C682="",D682=""),"",$D$3&amp;"_"&amp;ROW()-14-COUNTBLANK($D$14:D682))</f>
        <v>BCTT_596</v>
      </c>
      <c r="B682" s="21" t="s">
        <v>823</v>
      </c>
      <c r="C682" s="21" t="s">
        <v>824</v>
      </c>
      <c r="D682" s="21" t="s">
        <v>825</v>
      </c>
      <c r="E682" s="18" t="s">
        <v>1666</v>
      </c>
      <c r="F682" s="18"/>
      <c r="G682" s="18"/>
      <c r="H682" s="18"/>
      <c r="I682" s="18"/>
      <c r="J682" s="18"/>
      <c r="K682" s="18"/>
      <c r="L682" s="18"/>
      <c r="M682" s="18"/>
      <c r="N682" s="18"/>
      <c r="O682" s="18"/>
      <c r="P682" s="18"/>
      <c r="Q682" s="61" t="str">
        <f t="shared" si="83"/>
        <v>P</v>
      </c>
      <c r="R682" s="16"/>
      <c r="S682" s="16"/>
      <c r="W682" s="38"/>
      <c r="X682" s="38"/>
      <c r="Y682" s="38"/>
      <c r="Z682" s="38"/>
      <c r="AA682" s="38"/>
      <c r="AB682" s="38"/>
      <c r="AC682" s="38"/>
      <c r="AD682" s="38"/>
      <c r="AE682" s="38"/>
      <c r="AF682" s="38"/>
      <c r="AG682" s="38"/>
    </row>
    <row r="683" spans="1:33" ht="210" hidden="1" outlineLevel="1">
      <c r="A683" s="62" t="str">
        <f>IF(OR(C683="",D683=""),"",$D$3&amp;"_"&amp;ROW()-14-COUNTBLANK($D$14:D683))</f>
        <v>BCTT_597</v>
      </c>
      <c r="B683" s="64" t="s">
        <v>829</v>
      </c>
      <c r="C683" s="64" t="s">
        <v>830</v>
      </c>
      <c r="D683" s="64" t="s">
        <v>828</v>
      </c>
      <c r="E683" s="18" t="s">
        <v>1666</v>
      </c>
      <c r="F683" s="64"/>
      <c r="G683" s="64"/>
      <c r="H683" s="64"/>
      <c r="I683" s="64"/>
      <c r="J683" s="64"/>
      <c r="K683" s="64"/>
      <c r="L683" s="64"/>
      <c r="M683" s="64"/>
      <c r="N683" s="64"/>
      <c r="O683" s="64"/>
      <c r="P683" s="64"/>
      <c r="Q683" s="61" t="str">
        <f t="shared" si="83"/>
        <v>P</v>
      </c>
      <c r="R683" s="64"/>
      <c r="S683" s="64"/>
      <c r="W683" s="38"/>
      <c r="X683" s="38"/>
      <c r="Y683" s="38"/>
      <c r="Z683" s="38"/>
      <c r="AA683" s="38"/>
      <c r="AB683" s="38"/>
      <c r="AC683" s="38"/>
      <c r="AD683" s="38"/>
      <c r="AE683" s="38"/>
      <c r="AF683" s="38"/>
      <c r="AG683" s="38"/>
    </row>
    <row r="684" spans="1:33" ht="120" hidden="1" outlineLevel="1">
      <c r="A684" s="62" t="str">
        <f>IF(OR(C684="",D684=""),"",$D$3&amp;"_"&amp;ROW()-14-COUNTBLANK($D$14:D684))</f>
        <v>BCTT_598</v>
      </c>
      <c r="B684" s="64" t="s">
        <v>831</v>
      </c>
      <c r="C684" s="64" t="s">
        <v>832</v>
      </c>
      <c r="D684" s="64" t="s">
        <v>833</v>
      </c>
      <c r="E684" s="18" t="s">
        <v>1666</v>
      </c>
      <c r="F684" s="64"/>
      <c r="G684" s="64"/>
      <c r="H684" s="64"/>
      <c r="I684" s="64"/>
      <c r="J684" s="64"/>
      <c r="K684" s="64"/>
      <c r="L684" s="64"/>
      <c r="M684" s="64"/>
      <c r="N684" s="64"/>
      <c r="O684" s="64"/>
      <c r="P684" s="64"/>
      <c r="Q684" s="61" t="str">
        <f t="shared" si="83"/>
        <v>P</v>
      </c>
      <c r="R684" s="64"/>
      <c r="S684" s="64"/>
      <c r="W684" s="38"/>
      <c r="X684" s="38"/>
      <c r="Y684" s="38"/>
      <c r="Z684" s="38"/>
      <c r="AA684" s="38"/>
      <c r="AB684" s="38"/>
      <c r="AC684" s="38"/>
      <c r="AD684" s="38"/>
      <c r="AE684" s="38"/>
      <c r="AF684" s="38"/>
      <c r="AG684" s="38"/>
    </row>
    <row r="685" spans="1:33" ht="27" hidden="1" customHeight="1" outlineLevel="1">
      <c r="A685" s="62" t="str">
        <f>IF(OR(C685="",D685=""),"",$D$3&amp;"_"&amp;ROW()-14-COUNTBLANK($D$14:D685))</f>
        <v/>
      </c>
      <c r="B685" s="264" t="s">
        <v>834</v>
      </c>
      <c r="C685" s="265"/>
      <c r="D685" s="265"/>
      <c r="E685" s="265"/>
      <c r="F685" s="265"/>
      <c r="G685" s="265"/>
      <c r="H685" s="266"/>
      <c r="I685" s="266"/>
      <c r="J685" s="266"/>
      <c r="K685" s="266"/>
      <c r="L685" s="266"/>
      <c r="M685" s="266"/>
      <c r="N685" s="266"/>
      <c r="O685" s="266"/>
      <c r="P685" s="266"/>
      <c r="Q685" s="265"/>
      <c r="R685" s="265"/>
      <c r="S685" s="267"/>
      <c r="W685" s="38"/>
      <c r="X685" s="38"/>
      <c r="Y685" s="38"/>
      <c r="Z685" s="38"/>
      <c r="AA685" s="38"/>
      <c r="AB685" s="38"/>
      <c r="AC685" s="38"/>
      <c r="AD685" s="38"/>
      <c r="AE685" s="38"/>
      <c r="AF685" s="38"/>
      <c r="AG685" s="38"/>
    </row>
    <row r="686" spans="1:33" ht="19.149999999999999" hidden="1" customHeight="1" outlineLevel="1">
      <c r="A686" s="62" t="str">
        <f>IF(OR(C686="",D686=""),"",$D$3&amp;"_"&amp;ROW()-14-COUNTBLANK($D$14:D686))</f>
        <v/>
      </c>
      <c r="B686" s="224" t="s">
        <v>827</v>
      </c>
      <c r="C686" s="225"/>
      <c r="D686" s="225"/>
      <c r="E686" s="225"/>
      <c r="F686" s="225"/>
      <c r="G686" s="225"/>
      <c r="H686" s="226"/>
      <c r="I686" s="226"/>
      <c r="J686" s="226"/>
      <c r="K686" s="226"/>
      <c r="L686" s="226"/>
      <c r="M686" s="226"/>
      <c r="N686" s="226"/>
      <c r="O686" s="226"/>
      <c r="P686" s="226"/>
      <c r="Q686" s="225"/>
      <c r="R686" s="225"/>
      <c r="S686" s="227"/>
      <c r="T686" s="39"/>
      <c r="U686" s="39"/>
      <c r="V686" s="39"/>
      <c r="W686" s="39"/>
      <c r="X686" s="39"/>
      <c r="Y686" s="39"/>
      <c r="Z686" s="39"/>
      <c r="AA686" s="39"/>
      <c r="AB686" s="39"/>
      <c r="AC686" s="39"/>
      <c r="AD686" s="39"/>
      <c r="AE686" s="39"/>
      <c r="AF686" s="39"/>
      <c r="AG686" s="39"/>
    </row>
    <row r="687" spans="1:33" ht="42" hidden="1" customHeight="1" outlineLevel="1">
      <c r="A687" s="62" t="str">
        <f>IF(OR(C687="",D687=""),"",$D$3&amp;"_"&amp;ROW()-14-COUNTBLANK($D$14:D687))</f>
        <v>BCTT_599</v>
      </c>
      <c r="B687" s="22" t="s">
        <v>67</v>
      </c>
      <c r="C687" s="22" t="s">
        <v>835</v>
      </c>
      <c r="D687" s="16" t="s">
        <v>848</v>
      </c>
      <c r="E687" s="18" t="s">
        <v>1666</v>
      </c>
      <c r="F687" s="18"/>
      <c r="G687" s="18"/>
      <c r="H687" s="18"/>
      <c r="I687" s="18"/>
      <c r="J687" s="18"/>
      <c r="K687" s="18"/>
      <c r="L687" s="18"/>
      <c r="M687" s="18"/>
      <c r="N687" s="18"/>
      <c r="O687" s="18"/>
      <c r="P687" s="18"/>
      <c r="Q687" s="60" t="str">
        <f t="shared" ref="Q687:Q699" si="84">IF(OR(IF(G687="",IF(F687="",IF(E687="","",E687),F687),G687)="F",IF(J687="",IF(I687="",IF(H687="","",H687),I687),J687)="F",IF(M687="",IF(L687="",IF(K687="","",K687),L687),M687)="F",IF(P687="",IF(O687="",IF(N687="","",N687),O687),P687)="F")=TRUE,"F",IF(OR(IF(G687="",IF(F687="",IF(E687="","",E687),F687),G687)="PE",IF(J687="",IF(I687="",IF(H687="","",H687),I687),J687)="PE",IF(M687="",IF(L687="",IF(K687="","",K687),L687),M687)="PE",IF(P687="",IF(O687="",IF(N687="","",N687),O687),P687)="PE")=TRUE,"PE",IF(AND(IF(G687="",IF(F687="",IF(E687="","",E687),F687),G687)="",IF(J687="",IF(I687="",IF(H687="","",H687),I687),J687)="",IF(M687="",IF(L687="",IF(K687="","",K687),L687),M687)="",IF(P687="",IF(O687="",IF(N687="","",N687),O687),P687)="")=TRUE,"","P")))</f>
        <v>P</v>
      </c>
      <c r="R687" s="16"/>
      <c r="S687" s="16"/>
      <c r="T687" s="46"/>
      <c r="U687" s="46"/>
      <c r="V687" s="46"/>
      <c r="W687" s="46"/>
      <c r="X687" s="46"/>
      <c r="Y687" s="46"/>
      <c r="Z687" s="46"/>
      <c r="AA687" s="46"/>
      <c r="AB687" s="46"/>
      <c r="AC687" s="46"/>
      <c r="AD687" s="46"/>
      <c r="AE687" s="46"/>
      <c r="AF687" s="46"/>
      <c r="AG687" s="46"/>
    </row>
    <row r="688" spans="1:33" ht="30" hidden="1" outlineLevel="1">
      <c r="A688" s="62" t="str">
        <f>IF(OR(C688="",D688=""),"",$D$3&amp;"_"&amp;ROW()-14-COUNTBLANK($D$14:D688))</f>
        <v>BCTT_600</v>
      </c>
      <c r="B688" s="63" t="s">
        <v>849</v>
      </c>
      <c r="C688" s="63" t="s">
        <v>837</v>
      </c>
      <c r="D688" s="63" t="s">
        <v>850</v>
      </c>
      <c r="E688" s="18" t="s">
        <v>1666</v>
      </c>
      <c r="F688" s="18"/>
      <c r="G688" s="18"/>
      <c r="H688" s="18"/>
      <c r="I688" s="18"/>
      <c r="J688" s="18"/>
      <c r="K688" s="18"/>
      <c r="L688" s="18"/>
      <c r="M688" s="18"/>
      <c r="N688" s="18"/>
      <c r="O688" s="18"/>
      <c r="P688" s="18"/>
      <c r="Q688" s="60" t="str">
        <f t="shared" si="84"/>
        <v>P</v>
      </c>
      <c r="R688" s="16"/>
      <c r="S688" s="16"/>
      <c r="W688" s="38"/>
      <c r="X688" s="38"/>
      <c r="Y688" s="38"/>
      <c r="Z688" s="38"/>
      <c r="AA688" s="38"/>
      <c r="AB688" s="38"/>
      <c r="AC688" s="38"/>
      <c r="AD688" s="38"/>
      <c r="AE688" s="38"/>
      <c r="AF688" s="38"/>
      <c r="AG688" s="38"/>
    </row>
    <row r="689" spans="1:33" ht="30" hidden="1" outlineLevel="1">
      <c r="A689" s="62" t="str">
        <f>IF(OR(C689="",D689=""),"",$D$3&amp;"_"&amp;ROW()-14-COUNTBLANK($D$14:D689))</f>
        <v>BCTT_601</v>
      </c>
      <c r="B689" s="63" t="s">
        <v>557</v>
      </c>
      <c r="C689" s="63" t="s">
        <v>838</v>
      </c>
      <c r="D689" s="63" t="s">
        <v>553</v>
      </c>
      <c r="E689" s="18" t="s">
        <v>1666</v>
      </c>
      <c r="F689" s="18"/>
      <c r="G689" s="18"/>
      <c r="H689" s="18"/>
      <c r="I689" s="18"/>
      <c r="J689" s="18"/>
      <c r="K689" s="18"/>
      <c r="L689" s="18"/>
      <c r="M689" s="18"/>
      <c r="N689" s="18"/>
      <c r="O689" s="18"/>
      <c r="P689" s="18"/>
      <c r="Q689" s="60" t="str">
        <f t="shared" si="84"/>
        <v>P</v>
      </c>
      <c r="R689" s="16"/>
      <c r="S689" s="16"/>
      <c r="W689" s="38"/>
      <c r="X689" s="38"/>
      <c r="Y689" s="38"/>
      <c r="Z689" s="38"/>
      <c r="AA689" s="38"/>
      <c r="AB689" s="38"/>
      <c r="AC689" s="38"/>
      <c r="AD689" s="38"/>
      <c r="AE689" s="38"/>
      <c r="AF689" s="38"/>
      <c r="AG689" s="38"/>
    </row>
    <row r="690" spans="1:33" ht="45" hidden="1" outlineLevel="1">
      <c r="A690" s="62" t="str">
        <f>IF(OR(C690="",D690=""),"",$D$3&amp;"_"&amp;ROW()-14-COUNTBLANK($D$14:D690))</f>
        <v>BCTT_602</v>
      </c>
      <c r="B690" s="63" t="s">
        <v>558</v>
      </c>
      <c r="C690" s="63" t="s">
        <v>839</v>
      </c>
      <c r="D690" s="63" t="s">
        <v>560</v>
      </c>
      <c r="E690" s="18" t="s">
        <v>1666</v>
      </c>
      <c r="F690" s="18"/>
      <c r="G690" s="18"/>
      <c r="H690" s="18"/>
      <c r="I690" s="18"/>
      <c r="J690" s="18"/>
      <c r="K690" s="18"/>
      <c r="L690" s="18"/>
      <c r="M690" s="18"/>
      <c r="N690" s="18"/>
      <c r="O690" s="18"/>
      <c r="P690" s="18"/>
      <c r="Q690" s="60" t="str">
        <f t="shared" si="84"/>
        <v>P</v>
      </c>
      <c r="R690" s="16"/>
      <c r="S690" s="16"/>
      <c r="W690" s="38"/>
      <c r="X690" s="38"/>
      <c r="Y690" s="38"/>
      <c r="Z690" s="38"/>
      <c r="AA690" s="38"/>
      <c r="AB690" s="38"/>
      <c r="AC690" s="38"/>
      <c r="AD690" s="38"/>
      <c r="AE690" s="38"/>
      <c r="AF690" s="38"/>
      <c r="AG690" s="38"/>
    </row>
    <row r="691" spans="1:33" ht="45" hidden="1" outlineLevel="1">
      <c r="A691" s="62" t="str">
        <f>IF(OR(C691="",D691=""),"",$D$3&amp;"_"&amp;ROW()-14-COUNTBLANK($D$14:D691))</f>
        <v>BCTT_603</v>
      </c>
      <c r="B691" s="63" t="s">
        <v>554</v>
      </c>
      <c r="C691" s="63" t="s">
        <v>840</v>
      </c>
      <c r="D691" s="63" t="s">
        <v>556</v>
      </c>
      <c r="E691" s="18" t="s">
        <v>1666</v>
      </c>
      <c r="F691" s="18"/>
      <c r="G691" s="18"/>
      <c r="H691" s="18"/>
      <c r="I691" s="18"/>
      <c r="J691" s="18"/>
      <c r="K691" s="18"/>
      <c r="L691" s="18"/>
      <c r="M691" s="18"/>
      <c r="N691" s="18"/>
      <c r="O691" s="18"/>
      <c r="P691" s="18"/>
      <c r="Q691" s="60" t="str">
        <f t="shared" si="84"/>
        <v>P</v>
      </c>
      <c r="R691" s="16"/>
      <c r="S691" s="16"/>
      <c r="W691" s="38"/>
      <c r="X691" s="38"/>
      <c r="Y691" s="38"/>
      <c r="Z691" s="38"/>
      <c r="AA691" s="38"/>
      <c r="AB691" s="38"/>
      <c r="AC691" s="38"/>
      <c r="AD691" s="38"/>
      <c r="AE691" s="38"/>
      <c r="AF691" s="38"/>
      <c r="AG691" s="38"/>
    </row>
    <row r="692" spans="1:33" ht="75" hidden="1" outlineLevel="1">
      <c r="A692" s="62" t="str">
        <f>IF(OR(C692="",D692=""),"",$D$3&amp;"_"&amp;ROW()-14-COUNTBLANK($D$14:D692))</f>
        <v>BCTT_604</v>
      </c>
      <c r="B692" s="21" t="s">
        <v>61</v>
      </c>
      <c r="C692" s="21" t="s">
        <v>841</v>
      </c>
      <c r="D692" s="63" t="s">
        <v>553</v>
      </c>
      <c r="E692" s="18" t="s">
        <v>1666</v>
      </c>
      <c r="F692" s="18"/>
      <c r="G692" s="18"/>
      <c r="H692" s="18"/>
      <c r="I692" s="18"/>
      <c r="J692" s="18"/>
      <c r="K692" s="18"/>
      <c r="L692" s="18"/>
      <c r="M692" s="18"/>
      <c r="N692" s="18"/>
      <c r="O692" s="18"/>
      <c r="P692" s="18"/>
      <c r="Q692" s="60" t="str">
        <f t="shared" si="84"/>
        <v>P</v>
      </c>
      <c r="R692" s="16"/>
      <c r="S692" s="16"/>
      <c r="W692" s="38"/>
      <c r="X692" s="38"/>
      <c r="Y692" s="38"/>
      <c r="Z692" s="38"/>
      <c r="AA692" s="38"/>
      <c r="AB692" s="38"/>
      <c r="AC692" s="38"/>
      <c r="AD692" s="38"/>
      <c r="AE692" s="38"/>
      <c r="AF692" s="38"/>
      <c r="AG692" s="38"/>
    </row>
    <row r="693" spans="1:33" ht="30" hidden="1" outlineLevel="1">
      <c r="A693" s="62" t="str">
        <f>IF(OR(C693="",D693=""),"",$D$3&amp;"_"&amp;ROW()-14-COUNTBLANK($D$14:D693))</f>
        <v>BCTT_605</v>
      </c>
      <c r="B693" s="21" t="s">
        <v>68</v>
      </c>
      <c r="C693" s="21" t="s">
        <v>842</v>
      </c>
      <c r="D693" s="63" t="s">
        <v>64</v>
      </c>
      <c r="E693" s="18" t="s">
        <v>1666</v>
      </c>
      <c r="F693" s="18"/>
      <c r="G693" s="18"/>
      <c r="H693" s="18"/>
      <c r="I693" s="18"/>
      <c r="J693" s="18"/>
      <c r="K693" s="18"/>
      <c r="L693" s="18"/>
      <c r="M693" s="18"/>
      <c r="N693" s="18"/>
      <c r="O693" s="18"/>
      <c r="P693" s="18"/>
      <c r="Q693" s="60" t="str">
        <f t="shared" si="84"/>
        <v>P</v>
      </c>
      <c r="R693" s="16"/>
      <c r="S693" s="16"/>
      <c r="W693" s="38"/>
      <c r="X693" s="38"/>
      <c r="Y693" s="38"/>
      <c r="Z693" s="38"/>
      <c r="AA693" s="38"/>
      <c r="AB693" s="38"/>
      <c r="AC693" s="38"/>
      <c r="AD693" s="38"/>
      <c r="AE693" s="38"/>
      <c r="AF693" s="38"/>
      <c r="AG693" s="38"/>
    </row>
    <row r="694" spans="1:33" ht="45" hidden="1" outlineLevel="1">
      <c r="A694" s="62" t="str">
        <f>IF(OR(C694="",D694=""),"",$D$3&amp;"_"&amp;ROW()-14-COUNTBLANK($D$14:D694))</f>
        <v>BCTT_606</v>
      </c>
      <c r="B694" s="245" t="s">
        <v>66</v>
      </c>
      <c r="C694" s="21" t="s">
        <v>846</v>
      </c>
      <c r="D694" s="21" t="s">
        <v>64</v>
      </c>
      <c r="E694" s="18" t="s">
        <v>1666</v>
      </c>
      <c r="F694" s="18"/>
      <c r="G694" s="18"/>
      <c r="H694" s="18"/>
      <c r="I694" s="18"/>
      <c r="J694" s="18"/>
      <c r="K694" s="18"/>
      <c r="L694" s="18"/>
      <c r="M694" s="18"/>
      <c r="N694" s="18"/>
      <c r="O694" s="18"/>
      <c r="P694" s="18"/>
      <c r="Q694" s="60" t="str">
        <f t="shared" si="84"/>
        <v>P</v>
      </c>
      <c r="R694" s="16"/>
      <c r="S694" s="16"/>
      <c r="W694" s="38"/>
      <c r="X694" s="38"/>
      <c r="Y694" s="38"/>
      <c r="Z694" s="38"/>
      <c r="AA694" s="38"/>
      <c r="AB694" s="38"/>
      <c r="AC694" s="38"/>
      <c r="AD694" s="38"/>
      <c r="AE694" s="38"/>
      <c r="AF694" s="38"/>
      <c r="AG694" s="38"/>
    </row>
    <row r="695" spans="1:33" ht="45" hidden="1" outlineLevel="1">
      <c r="A695" s="62" t="str">
        <f>IF(OR(C695="",D695=""),"",$D$3&amp;"_"&amp;ROW()-14-COUNTBLANK($D$14:D695))</f>
        <v>BCTT_607</v>
      </c>
      <c r="B695" s="210"/>
      <c r="C695" s="21" t="s">
        <v>847</v>
      </c>
      <c r="D695" s="63" t="s">
        <v>553</v>
      </c>
      <c r="E695" s="18" t="s">
        <v>1666</v>
      </c>
      <c r="F695" s="18"/>
      <c r="G695" s="18"/>
      <c r="H695" s="18"/>
      <c r="I695" s="18"/>
      <c r="J695" s="18"/>
      <c r="K695" s="18"/>
      <c r="L695" s="18"/>
      <c r="M695" s="18"/>
      <c r="N695" s="18"/>
      <c r="O695" s="18"/>
      <c r="P695" s="18"/>
      <c r="Q695" s="60" t="str">
        <f t="shared" si="84"/>
        <v>P</v>
      </c>
      <c r="R695" s="16"/>
      <c r="S695" s="16"/>
      <c r="W695" s="38"/>
      <c r="X695" s="38"/>
      <c r="Y695" s="38"/>
      <c r="Z695" s="38"/>
      <c r="AA695" s="38"/>
      <c r="AB695" s="38"/>
      <c r="AC695" s="38"/>
      <c r="AD695" s="38"/>
      <c r="AE695" s="38"/>
      <c r="AF695" s="38"/>
      <c r="AG695" s="38"/>
    </row>
    <row r="696" spans="1:33" ht="60" hidden="1" outlineLevel="1">
      <c r="A696" s="62" t="str">
        <f>IF(OR(C696="",D696=""),"",$D$3&amp;"_"&amp;ROW()-14-COUNTBLANK($D$14:D696))</f>
        <v>BCTT_608</v>
      </c>
      <c r="B696" s="63" t="s">
        <v>70</v>
      </c>
      <c r="C696" s="63" t="s">
        <v>836</v>
      </c>
      <c r="D696" s="63" t="s">
        <v>851</v>
      </c>
      <c r="E696" s="18" t="s">
        <v>1666</v>
      </c>
      <c r="F696" s="18"/>
      <c r="G696" s="18"/>
      <c r="H696" s="18"/>
      <c r="I696" s="18"/>
      <c r="J696" s="18"/>
      <c r="K696" s="18"/>
      <c r="L696" s="18"/>
      <c r="M696" s="18"/>
      <c r="N696" s="18"/>
      <c r="O696" s="18"/>
      <c r="P696" s="18"/>
      <c r="Q696" s="60" t="str">
        <f t="shared" si="84"/>
        <v>P</v>
      </c>
      <c r="R696" s="16"/>
      <c r="S696" s="16"/>
      <c r="W696" s="38"/>
      <c r="X696" s="38"/>
      <c r="Y696" s="38"/>
      <c r="Z696" s="38"/>
      <c r="AA696" s="38"/>
      <c r="AB696" s="38"/>
      <c r="AC696" s="38"/>
      <c r="AD696" s="38"/>
      <c r="AE696" s="38"/>
      <c r="AF696" s="38"/>
      <c r="AG696" s="38"/>
    </row>
    <row r="697" spans="1:33" ht="30" hidden="1" outlineLevel="1">
      <c r="A697" s="62" t="str">
        <f>IF(OR(C697="",D697=""),"",$D$3&amp;"_"&amp;ROW()-14-COUNTBLANK($D$14:D697))</f>
        <v>BCTT_609</v>
      </c>
      <c r="B697" s="21" t="s">
        <v>546</v>
      </c>
      <c r="C697" s="21" t="s">
        <v>843</v>
      </c>
      <c r="D697" s="21" t="s">
        <v>548</v>
      </c>
      <c r="E697" s="18" t="s">
        <v>1666</v>
      </c>
      <c r="F697" s="18"/>
      <c r="G697" s="18"/>
      <c r="H697" s="18"/>
      <c r="I697" s="18"/>
      <c r="J697" s="18"/>
      <c r="K697" s="18"/>
      <c r="L697" s="18"/>
      <c r="M697" s="18"/>
      <c r="N697" s="18"/>
      <c r="O697" s="18"/>
      <c r="P697" s="18"/>
      <c r="Q697" s="60" t="str">
        <f t="shared" si="84"/>
        <v>P</v>
      </c>
      <c r="R697" s="16"/>
      <c r="S697" s="16"/>
      <c r="W697" s="38"/>
      <c r="X697" s="38"/>
      <c r="Y697" s="38"/>
      <c r="Z697" s="38"/>
      <c r="AA697" s="38"/>
      <c r="AB697" s="38"/>
      <c r="AC697" s="38"/>
      <c r="AD697" s="38"/>
      <c r="AE697" s="38"/>
      <c r="AF697" s="38"/>
      <c r="AG697" s="38"/>
    </row>
    <row r="698" spans="1:33" ht="30" hidden="1" outlineLevel="1">
      <c r="A698" s="62" t="str">
        <f>IF(OR(C698="",D698=""),"",$D$3&amp;"_"&amp;ROW()-14-COUNTBLANK($D$14:D698))</f>
        <v>BCTT_610</v>
      </c>
      <c r="B698" s="21" t="s">
        <v>549</v>
      </c>
      <c r="C698" s="21" t="s">
        <v>844</v>
      </c>
      <c r="D698" s="21" t="s">
        <v>551</v>
      </c>
      <c r="E698" s="18" t="s">
        <v>1666</v>
      </c>
      <c r="F698" s="18"/>
      <c r="G698" s="18"/>
      <c r="H698" s="18"/>
      <c r="I698" s="18"/>
      <c r="J698" s="18"/>
      <c r="K698" s="18"/>
      <c r="L698" s="18"/>
      <c r="M698" s="18"/>
      <c r="N698" s="18"/>
      <c r="O698" s="18"/>
      <c r="P698" s="18"/>
      <c r="Q698" s="60" t="str">
        <f t="shared" si="84"/>
        <v>P</v>
      </c>
      <c r="R698" s="16"/>
      <c r="S698" s="16"/>
      <c r="W698" s="38"/>
      <c r="X698" s="38"/>
      <c r="Y698" s="38"/>
      <c r="Z698" s="38"/>
      <c r="AA698" s="38"/>
      <c r="AB698" s="38"/>
      <c r="AC698" s="38"/>
      <c r="AD698" s="38"/>
      <c r="AE698" s="38"/>
      <c r="AF698" s="38"/>
      <c r="AG698" s="38"/>
    </row>
    <row r="699" spans="1:33" ht="45" hidden="1" outlineLevel="1">
      <c r="A699" s="62" t="str">
        <f>IF(OR(C699="",D699=""),"",$D$3&amp;"_"&amp;ROW()-14-COUNTBLANK($D$14:D699))</f>
        <v>BCTT_611</v>
      </c>
      <c r="B699" s="21" t="s">
        <v>852</v>
      </c>
      <c r="C699" s="21" t="s">
        <v>845</v>
      </c>
      <c r="D699" s="21" t="s">
        <v>666</v>
      </c>
      <c r="E699" s="18" t="s">
        <v>1666</v>
      </c>
      <c r="F699" s="18"/>
      <c r="G699" s="18"/>
      <c r="H699" s="18"/>
      <c r="I699" s="18"/>
      <c r="J699" s="18"/>
      <c r="K699" s="18"/>
      <c r="L699" s="18"/>
      <c r="M699" s="18"/>
      <c r="N699" s="18"/>
      <c r="O699" s="18"/>
      <c r="P699" s="18"/>
      <c r="Q699" s="60" t="str">
        <f t="shared" si="84"/>
        <v>P</v>
      </c>
      <c r="R699" s="16"/>
      <c r="S699" s="16"/>
      <c r="W699" s="38"/>
      <c r="X699" s="38"/>
      <c r="Y699" s="38"/>
      <c r="Z699" s="38"/>
      <c r="AA699" s="38"/>
      <c r="AB699" s="38"/>
      <c r="AC699" s="38"/>
      <c r="AD699" s="38"/>
      <c r="AE699" s="38"/>
      <c r="AF699" s="38"/>
      <c r="AG699" s="38"/>
    </row>
    <row r="700" spans="1:33" ht="20.45" hidden="1" customHeight="1" outlineLevel="1">
      <c r="A700" s="62" t="str">
        <f>IF(OR(C700="",D700=""),"",$D$3&amp;"_"&amp;ROW()-14-COUNTBLANK($D$14:D700))</f>
        <v/>
      </c>
      <c r="B700" s="224" t="s">
        <v>826</v>
      </c>
      <c r="C700" s="225"/>
      <c r="D700" s="225"/>
      <c r="E700" s="225"/>
      <c r="F700" s="225"/>
      <c r="G700" s="225"/>
      <c r="H700" s="226"/>
      <c r="I700" s="226"/>
      <c r="J700" s="226"/>
      <c r="K700" s="226"/>
      <c r="L700" s="226"/>
      <c r="M700" s="226"/>
      <c r="N700" s="226"/>
      <c r="O700" s="226"/>
      <c r="P700" s="226"/>
      <c r="Q700" s="225"/>
      <c r="R700" s="225"/>
      <c r="S700" s="227"/>
      <c r="T700" s="48"/>
      <c r="U700" s="48"/>
      <c r="V700" s="48"/>
      <c r="W700" s="48"/>
      <c r="X700" s="48"/>
      <c r="Y700" s="48"/>
      <c r="Z700" s="48"/>
      <c r="AA700" s="48"/>
      <c r="AB700" s="48"/>
      <c r="AC700" s="48"/>
      <c r="AD700" s="48"/>
      <c r="AE700" s="48"/>
      <c r="AF700" s="48"/>
      <c r="AG700" s="48"/>
    </row>
    <row r="701" spans="1:33" ht="39" hidden="1" customHeight="1" outlineLevel="1">
      <c r="A701" s="62" t="str">
        <f>IF(OR(C701="",D701=""),"",$D$3&amp;"_"&amp;ROW()-14-COUNTBLANK($D$14:D701))</f>
        <v>BCTT_612</v>
      </c>
      <c r="B701" s="82" t="s">
        <v>67</v>
      </c>
      <c r="C701" s="21" t="s">
        <v>853</v>
      </c>
      <c r="D701" s="21" t="s">
        <v>854</v>
      </c>
      <c r="E701" s="18" t="s">
        <v>1666</v>
      </c>
      <c r="F701" s="18"/>
      <c r="G701" s="18"/>
      <c r="H701" s="26"/>
      <c r="I701" s="26"/>
      <c r="J701" s="26"/>
      <c r="K701" s="26"/>
      <c r="L701" s="26"/>
      <c r="M701" s="26"/>
      <c r="N701" s="26"/>
      <c r="O701" s="26"/>
      <c r="P701" s="26"/>
      <c r="Q701" s="61" t="str">
        <f t="shared" ref="Q701:Q705" si="85">IF(OR(IF(G701="",IF(F701="",IF(E701="","",E701),F701),G701)="F",IF(J701="",IF(I701="",IF(H701="","",H701),I701),J701)="F",IF(M701="",IF(L701="",IF(K701="","",K701),L701),M701)="F",IF(P701="",IF(O701="",IF(N701="","",N701),O701),P701)="F")=TRUE,"F",IF(OR(IF(G701="",IF(F701="",IF(E701="","",E701),F701),G701)="PE",IF(J701="",IF(I701="",IF(H701="","",H701),I701),J701)="PE",IF(M701="",IF(L701="",IF(K701="","",K701),L701),M701)="PE",IF(P701="",IF(O701="",IF(N701="","",N701),O701),P701)="PE")=TRUE,"PE",IF(AND(IF(G701="",IF(F701="",IF(E701="","",E701),F701),G701)="",IF(J701="",IF(I701="",IF(H701="","",H701),I701),J701)="",IF(M701="",IF(L701="",IF(K701="","",K701),L701),M701)="",IF(P701="",IF(O701="",IF(N701="","",N701),O701),P701)="")=TRUE,"","P")))</f>
        <v>P</v>
      </c>
      <c r="R701" s="16"/>
      <c r="S701" s="16"/>
      <c r="T701" s="48"/>
      <c r="U701" s="48"/>
      <c r="V701" s="48"/>
      <c r="W701" s="48"/>
      <c r="X701" s="48"/>
      <c r="Y701" s="48"/>
      <c r="Z701" s="48"/>
      <c r="AA701" s="48"/>
      <c r="AB701" s="48"/>
      <c r="AC701" s="48"/>
      <c r="AD701" s="48"/>
      <c r="AE701" s="48"/>
      <c r="AF701" s="48"/>
      <c r="AG701" s="48"/>
    </row>
    <row r="702" spans="1:33" s="100" customFormat="1" ht="105" hidden="1" outlineLevel="1">
      <c r="A702" s="62" t="str">
        <f>IF(OR(C702="",D702=""),"",$D$3&amp;"_"&amp;ROW()-14-COUNTBLANK($D$14:D702))</f>
        <v>BCTT_613</v>
      </c>
      <c r="B702" s="76" t="s">
        <v>855</v>
      </c>
      <c r="C702" s="76" t="s">
        <v>856</v>
      </c>
      <c r="D702" s="78" t="s">
        <v>857</v>
      </c>
      <c r="E702" s="18" t="s">
        <v>1666</v>
      </c>
      <c r="F702" s="18"/>
      <c r="G702" s="18"/>
      <c r="H702" s="23"/>
      <c r="I702" s="23"/>
      <c r="J702" s="23"/>
      <c r="K702" s="23"/>
      <c r="L702" s="23"/>
      <c r="M702" s="23"/>
      <c r="N702" s="23"/>
      <c r="O702" s="23"/>
      <c r="P702" s="23"/>
      <c r="Q702" s="61" t="str">
        <f t="shared" si="85"/>
        <v>P</v>
      </c>
      <c r="R702" s="23"/>
      <c r="S702" s="23" t="s">
        <v>877</v>
      </c>
      <c r="Z702" s="101"/>
      <c r="AA702" s="101"/>
      <c r="AB702" s="101"/>
      <c r="AC702" s="101"/>
      <c r="AD702" s="101"/>
      <c r="AE702" s="101"/>
      <c r="AF702" s="101"/>
      <c r="AG702" s="101"/>
    </row>
    <row r="703" spans="1:33" s="29" customFormat="1" ht="120" hidden="1" outlineLevel="1">
      <c r="A703" s="62" t="str">
        <f>IF(OR(C703="",D703=""),"",$D$3&amp;"_"&amp;ROW()-14-COUNTBLANK($D$14:D703))</f>
        <v>BCTT_614</v>
      </c>
      <c r="B703" s="24" t="s">
        <v>858</v>
      </c>
      <c r="C703" s="70" t="s">
        <v>859</v>
      </c>
      <c r="D703" s="24" t="s">
        <v>860</v>
      </c>
      <c r="E703" s="18" t="s">
        <v>1666</v>
      </c>
      <c r="F703" s="18"/>
      <c r="G703" s="18"/>
      <c r="H703" s="26"/>
      <c r="I703" s="26"/>
      <c r="J703" s="26"/>
      <c r="K703" s="26"/>
      <c r="L703" s="26"/>
      <c r="M703" s="26"/>
      <c r="N703" s="26"/>
      <c r="O703" s="26"/>
      <c r="P703" s="26"/>
      <c r="Q703" s="61" t="str">
        <f t="shared" si="85"/>
        <v>P</v>
      </c>
      <c r="R703" s="26"/>
      <c r="S703" s="26"/>
      <c r="Z703" s="50"/>
      <c r="AA703" s="50"/>
      <c r="AB703" s="50"/>
      <c r="AC703" s="50"/>
      <c r="AD703" s="50"/>
      <c r="AE703" s="50"/>
      <c r="AF703" s="50"/>
      <c r="AG703" s="50"/>
    </row>
    <row r="704" spans="1:33" s="29" customFormat="1" ht="105" hidden="1" outlineLevel="1">
      <c r="A704" s="62" t="str">
        <f>IF(OR(C704="",D704=""),"",$D$3&amp;"_"&amp;ROW()-14-COUNTBLANK($D$14:D704))</f>
        <v>BCTT_615</v>
      </c>
      <c r="B704" s="70" t="s">
        <v>861</v>
      </c>
      <c r="C704" s="70" t="s">
        <v>862</v>
      </c>
      <c r="D704" s="70" t="s">
        <v>863</v>
      </c>
      <c r="E704" s="18" t="s">
        <v>1666</v>
      </c>
      <c r="F704" s="18"/>
      <c r="G704" s="18"/>
      <c r="H704" s="26"/>
      <c r="I704" s="26"/>
      <c r="J704" s="26"/>
      <c r="K704" s="26"/>
      <c r="L704" s="26"/>
      <c r="M704" s="26"/>
      <c r="N704" s="26"/>
      <c r="O704" s="26"/>
      <c r="P704" s="26"/>
      <c r="Q704" s="61" t="str">
        <f t="shared" si="85"/>
        <v>P</v>
      </c>
      <c r="R704" s="26"/>
      <c r="S704" s="26"/>
      <c r="Z704" s="50"/>
      <c r="AA704" s="50"/>
      <c r="AB704" s="50"/>
      <c r="AC704" s="50"/>
      <c r="AD704" s="50"/>
      <c r="AE704" s="50"/>
      <c r="AF704" s="50"/>
      <c r="AG704" s="50"/>
    </row>
    <row r="705" spans="1:33" s="100" customFormat="1" ht="30" hidden="1" outlineLevel="1">
      <c r="A705" s="62" t="str">
        <f>IF(OR(C705="",D705=""),"",$D$3&amp;"_"&amp;ROW()-14-COUNTBLANK($D$14:D705))</f>
        <v>BCTT_616</v>
      </c>
      <c r="B705" s="76" t="s">
        <v>174</v>
      </c>
      <c r="C705" s="76" t="s">
        <v>864</v>
      </c>
      <c r="D705" s="76" t="s">
        <v>865</v>
      </c>
      <c r="E705" s="18" t="s">
        <v>1666</v>
      </c>
      <c r="F705" s="18"/>
      <c r="G705" s="18"/>
      <c r="H705" s="23"/>
      <c r="I705" s="23"/>
      <c r="J705" s="23"/>
      <c r="K705" s="23"/>
      <c r="L705" s="23"/>
      <c r="M705" s="23"/>
      <c r="N705" s="23"/>
      <c r="O705" s="23"/>
      <c r="P705" s="23"/>
      <c r="Q705" s="61" t="str">
        <f t="shared" si="85"/>
        <v>P</v>
      </c>
      <c r="R705" s="23"/>
      <c r="S705" s="23"/>
      <c r="Z705" s="101"/>
      <c r="AA705" s="101"/>
      <c r="AB705" s="101"/>
      <c r="AC705" s="101"/>
      <c r="AD705" s="101"/>
      <c r="AE705" s="101"/>
      <c r="AF705" s="101"/>
      <c r="AG705" s="101"/>
    </row>
    <row r="706" spans="1:33" ht="25.5" hidden="1" customHeight="1" outlineLevel="1">
      <c r="A706" s="62" t="str">
        <f>IF(OR(C706="",D706=""),"",$D$3&amp;"_"&amp;ROW()-14-COUNTBLANK($D$14:D706))</f>
        <v/>
      </c>
      <c r="B706" s="224" t="s">
        <v>866</v>
      </c>
      <c r="C706" s="225"/>
      <c r="D706" s="225"/>
      <c r="E706" s="225"/>
      <c r="F706" s="225"/>
      <c r="G706" s="225"/>
      <c r="H706" s="226"/>
      <c r="I706" s="226"/>
      <c r="J706" s="226"/>
      <c r="K706" s="226"/>
      <c r="L706" s="226"/>
      <c r="M706" s="226"/>
      <c r="N706" s="226"/>
      <c r="O706" s="226"/>
      <c r="P706" s="226"/>
      <c r="Q706" s="225"/>
      <c r="R706" s="225"/>
      <c r="S706" s="227"/>
      <c r="T706" s="48"/>
      <c r="U706" s="48"/>
      <c r="V706" s="48"/>
      <c r="W706" s="48"/>
      <c r="X706" s="48"/>
      <c r="Y706" s="48"/>
      <c r="Z706" s="48"/>
      <c r="AA706" s="48"/>
      <c r="AB706" s="48"/>
      <c r="AC706" s="48"/>
      <c r="AD706" s="48"/>
      <c r="AE706" s="48"/>
      <c r="AF706" s="48"/>
      <c r="AG706" s="48"/>
    </row>
    <row r="707" spans="1:33" ht="64.5" hidden="1" customHeight="1" outlineLevel="1">
      <c r="A707" s="62" t="str">
        <f>IF(OR(C707="",D707=""),"",$D$3&amp;"_"&amp;ROW()-14-COUNTBLANK($D$14:D707))</f>
        <v>BCTT_617</v>
      </c>
      <c r="B707" s="22" t="s">
        <v>67</v>
      </c>
      <c r="C707" s="90" t="s">
        <v>835</v>
      </c>
      <c r="D707" s="26" t="s">
        <v>875</v>
      </c>
      <c r="E707" s="18" t="s">
        <v>1666</v>
      </c>
      <c r="F707" s="64"/>
      <c r="G707" s="16"/>
      <c r="H707" s="16"/>
      <c r="I707" s="16"/>
      <c r="J707" s="16"/>
      <c r="K707" s="16"/>
      <c r="L707" s="16"/>
      <c r="M707" s="16"/>
      <c r="N707" s="16"/>
      <c r="O707" s="16"/>
      <c r="P707" s="16"/>
      <c r="Q707" s="83" t="str">
        <f t="shared" ref="Q707:Q716" si="86">IF(OR(IF(G707="",IF(F707="",IF(E707="","",E707),F707),G707)="F",IF(J707="",IF(I707="",IF(H707="","",H707),I707),J707)="F",IF(M707="",IF(L707="",IF(K707="","",K707),L707),M707)="F",IF(P707="",IF(O707="",IF(N707="","",N707),O707),P707)="F")=TRUE,"F",IF(OR(IF(G707="",IF(F707="",IF(E707="","",E707),F707),G707)="PE",IF(J707="",IF(I707="",IF(H707="","",H707),I707),J707)="PE",IF(M707="",IF(L707="",IF(K707="","",K707),L707),M707)="PE",IF(P707="",IF(O707="",IF(N707="","",N707),O707),P707)="PE")=TRUE,"PE",IF(AND(IF(G707="",IF(F707="",IF(E707="","",E707),F707),G707)="",IF(J707="",IF(I707="",IF(H707="","",H707),I707),J707)="",IF(M707="",IF(L707="",IF(K707="","",K707),L707),M707)="",IF(P707="",IF(O707="",IF(N707="","",N707),O707),P707)="")=TRUE,"","P")))</f>
        <v>P</v>
      </c>
      <c r="R707" s="16"/>
      <c r="S707" s="16" t="s">
        <v>535</v>
      </c>
      <c r="T707" s="46"/>
      <c r="U707" s="46"/>
      <c r="V707" s="46"/>
      <c r="W707" s="46"/>
      <c r="X707" s="46"/>
      <c r="Y707" s="46"/>
      <c r="Z707" s="46"/>
      <c r="AA707" s="46"/>
      <c r="AB707" s="46"/>
      <c r="AC707" s="46"/>
      <c r="AD707" s="46"/>
      <c r="AE707" s="46"/>
      <c r="AF707" s="46"/>
      <c r="AG707" s="46"/>
    </row>
    <row r="708" spans="1:33" s="52" customFormat="1" ht="60" hidden="1" outlineLevel="1">
      <c r="A708" s="62" t="str">
        <f>IF(OR(C708="",D708=""),"",$D$3&amp;"_"&amp;ROW()-14-COUNTBLANK($D$14:D708))</f>
        <v>BCTT_618</v>
      </c>
      <c r="B708" s="63" t="s">
        <v>484</v>
      </c>
      <c r="C708" s="63" t="s">
        <v>876</v>
      </c>
      <c r="D708" s="63" t="s">
        <v>878</v>
      </c>
      <c r="E708" s="18" t="s">
        <v>1666</v>
      </c>
      <c r="F708" s="66"/>
      <c r="G708" s="66"/>
      <c r="H708" s="66"/>
      <c r="I708" s="66"/>
      <c r="J708" s="66"/>
      <c r="K708" s="66"/>
      <c r="L708" s="66"/>
      <c r="M708" s="66"/>
      <c r="N708" s="66"/>
      <c r="O708" s="66"/>
      <c r="P708" s="66"/>
      <c r="Q708" s="83" t="str">
        <f t="shared" si="86"/>
        <v>P</v>
      </c>
      <c r="R708" s="84"/>
      <c r="S708" s="84"/>
    </row>
    <row r="709" spans="1:33" s="52" customFormat="1" ht="60" hidden="1" outlineLevel="1">
      <c r="A709" s="62" t="str">
        <f>IF(OR(C709="",D709=""),"",$D$3&amp;"_"&amp;ROW()-14-COUNTBLANK($D$14:D709))</f>
        <v>BCTT_619</v>
      </c>
      <c r="B709" s="63" t="s">
        <v>485</v>
      </c>
      <c r="C709" s="63" t="s">
        <v>867</v>
      </c>
      <c r="D709" s="63" t="s">
        <v>879</v>
      </c>
      <c r="E709" s="18" t="s">
        <v>1666</v>
      </c>
      <c r="F709" s="66"/>
      <c r="G709" s="66"/>
      <c r="H709" s="66"/>
      <c r="I709" s="66"/>
      <c r="J709" s="66"/>
      <c r="K709" s="66"/>
      <c r="L709" s="66"/>
      <c r="M709" s="66"/>
      <c r="N709" s="66"/>
      <c r="O709" s="66"/>
      <c r="P709" s="66"/>
      <c r="Q709" s="83" t="str">
        <f t="shared" si="86"/>
        <v>P</v>
      </c>
      <c r="R709" s="84"/>
      <c r="S709" s="84"/>
    </row>
    <row r="710" spans="1:33" s="52" customFormat="1" ht="60" hidden="1" outlineLevel="1">
      <c r="A710" s="62" t="str">
        <f>IF(OR(C710="",D710=""),"",$D$3&amp;"_"&amp;ROW()-14-COUNTBLANK($D$14:D710))</f>
        <v>BCTT_620</v>
      </c>
      <c r="B710" s="63" t="s">
        <v>486</v>
      </c>
      <c r="C710" s="63" t="s">
        <v>868</v>
      </c>
      <c r="D710" s="63" t="s">
        <v>880</v>
      </c>
      <c r="E710" s="18" t="s">
        <v>1666</v>
      </c>
      <c r="F710" s="66"/>
      <c r="G710" s="66"/>
      <c r="H710" s="66"/>
      <c r="I710" s="66"/>
      <c r="J710" s="66"/>
      <c r="K710" s="66"/>
      <c r="L710" s="66"/>
      <c r="M710" s="66"/>
      <c r="N710" s="66"/>
      <c r="O710" s="66"/>
      <c r="P710" s="66"/>
      <c r="Q710" s="83" t="str">
        <f t="shared" si="86"/>
        <v>P</v>
      </c>
      <c r="R710" s="84"/>
      <c r="S710" s="84"/>
    </row>
    <row r="711" spans="1:33" s="52" customFormat="1" ht="75" hidden="1" outlineLevel="1">
      <c r="A711" s="62" t="str">
        <f>IF(OR(C711="",D711=""),"",$D$3&amp;"_"&amp;ROW()-14-COUNTBLANK($D$14:D711))</f>
        <v>BCTT_621</v>
      </c>
      <c r="B711" s="85" t="s">
        <v>77</v>
      </c>
      <c r="C711" s="86" t="s">
        <v>869</v>
      </c>
      <c r="D711" s="63" t="s">
        <v>878</v>
      </c>
      <c r="E711" s="18" t="s">
        <v>1666</v>
      </c>
      <c r="F711" s="66"/>
      <c r="G711" s="66"/>
      <c r="H711" s="66"/>
      <c r="I711" s="66"/>
      <c r="J711" s="66"/>
      <c r="K711" s="66"/>
      <c r="L711" s="66"/>
      <c r="M711" s="66"/>
      <c r="N711" s="66"/>
      <c r="O711" s="66"/>
      <c r="P711" s="66"/>
      <c r="Q711" s="83" t="str">
        <f t="shared" si="86"/>
        <v>P</v>
      </c>
      <c r="R711" s="87"/>
      <c r="S711" s="71"/>
    </row>
    <row r="712" spans="1:33" s="52" customFormat="1" ht="75" hidden="1" outlineLevel="1">
      <c r="A712" s="62" t="str">
        <f>IF(OR(C712="",D712=""),"",$D$3&amp;"_"&amp;ROW()-14-COUNTBLANK($D$14:D712))</f>
        <v>BCTT_622</v>
      </c>
      <c r="B712" s="85" t="s">
        <v>62</v>
      </c>
      <c r="C712" s="86" t="s">
        <v>870</v>
      </c>
      <c r="D712" s="63" t="s">
        <v>878</v>
      </c>
      <c r="E712" s="18" t="s">
        <v>1666</v>
      </c>
      <c r="F712" s="66"/>
      <c r="G712" s="66"/>
      <c r="H712" s="66"/>
      <c r="I712" s="66"/>
      <c r="J712" s="66"/>
      <c r="K712" s="66"/>
      <c r="L712" s="66"/>
      <c r="M712" s="66"/>
      <c r="N712" s="66"/>
      <c r="O712" s="66"/>
      <c r="P712" s="66"/>
      <c r="Q712" s="83" t="str">
        <f t="shared" si="86"/>
        <v>P</v>
      </c>
      <c r="R712" s="87"/>
      <c r="S712" s="71"/>
    </row>
    <row r="713" spans="1:33" s="52" customFormat="1" ht="60" hidden="1" outlineLevel="1">
      <c r="A713" s="62" t="str">
        <f>IF(OR(C713="",D713=""),"",$D$3&amp;"_"&amp;ROW()-14-COUNTBLANK($D$14:D713))</f>
        <v>BCTT_623</v>
      </c>
      <c r="B713" s="85" t="s">
        <v>63</v>
      </c>
      <c r="C713" s="86" t="s">
        <v>871</v>
      </c>
      <c r="D713" s="63" t="s">
        <v>533</v>
      </c>
      <c r="E713" s="18" t="s">
        <v>1666</v>
      </c>
      <c r="F713" s="66"/>
      <c r="G713" s="66"/>
      <c r="H713" s="66"/>
      <c r="I713" s="66"/>
      <c r="J713" s="66"/>
      <c r="K713" s="66"/>
      <c r="L713" s="66"/>
      <c r="M713" s="66"/>
      <c r="N713" s="66"/>
      <c r="O713" s="66"/>
      <c r="P713" s="66"/>
      <c r="Q713" s="83" t="str">
        <f t="shared" si="86"/>
        <v>P</v>
      </c>
      <c r="R713" s="71"/>
      <c r="S713" s="71"/>
    </row>
    <row r="714" spans="1:33" s="52" customFormat="1" ht="30" hidden="1" outlineLevel="1">
      <c r="A714" s="62" t="str">
        <f>IF(OR(C714="",D714=""),"",$D$3&amp;"_"&amp;ROW()-14-COUNTBLANK($D$14:D714))</f>
        <v>BCTT_624</v>
      </c>
      <c r="B714" s="203" t="s">
        <v>75</v>
      </c>
      <c r="C714" s="92" t="s">
        <v>872</v>
      </c>
      <c r="D714" s="93" t="s">
        <v>487</v>
      </c>
      <c r="E714" s="18" t="s">
        <v>1666</v>
      </c>
      <c r="F714" s="66"/>
      <c r="G714" s="66"/>
      <c r="H714" s="66"/>
      <c r="I714" s="66"/>
      <c r="J714" s="66"/>
      <c r="K714" s="66"/>
      <c r="L714" s="66"/>
      <c r="M714" s="66"/>
      <c r="N714" s="66"/>
      <c r="O714" s="66"/>
      <c r="P714" s="66"/>
      <c r="Q714" s="83" t="str">
        <f t="shared" si="86"/>
        <v>P</v>
      </c>
      <c r="R714" s="87"/>
      <c r="S714" s="71"/>
    </row>
    <row r="715" spans="1:33" s="52" customFormat="1" ht="60" hidden="1" outlineLevel="1">
      <c r="A715" s="62" t="str">
        <f>IF(OR(C715="",D715=""),"",$D$3&amp;"_"&amp;ROW()-14-COUNTBLANK($D$14:D715))</f>
        <v>BCTT_625</v>
      </c>
      <c r="B715" s="204"/>
      <c r="C715" s="86" t="s">
        <v>873</v>
      </c>
      <c r="D715" s="63" t="s">
        <v>878</v>
      </c>
      <c r="E715" s="18" t="s">
        <v>1666</v>
      </c>
      <c r="F715" s="66"/>
      <c r="G715" s="66"/>
      <c r="H715" s="66"/>
      <c r="I715" s="66"/>
      <c r="J715" s="66"/>
      <c r="K715" s="66"/>
      <c r="L715" s="66"/>
      <c r="M715" s="66"/>
      <c r="N715" s="66"/>
      <c r="O715" s="66"/>
      <c r="P715" s="66"/>
      <c r="Q715" s="83" t="str">
        <f t="shared" si="86"/>
        <v>P</v>
      </c>
      <c r="R715" s="84"/>
      <c r="S715" s="84"/>
    </row>
    <row r="716" spans="1:33" s="52" customFormat="1" ht="75" hidden="1" outlineLevel="1">
      <c r="A716" s="62" t="str">
        <f>IF(OR(C716="",D716=""),"",$D$3&amp;"_"&amp;ROW()-14-COUNTBLANK($D$14:D716))</f>
        <v>BCTT_626</v>
      </c>
      <c r="B716" s="85" t="s">
        <v>488</v>
      </c>
      <c r="C716" s="86" t="s">
        <v>874</v>
      </c>
      <c r="D716" s="63" t="s">
        <v>878</v>
      </c>
      <c r="E716" s="18" t="s">
        <v>1666</v>
      </c>
      <c r="F716" s="66"/>
      <c r="G716" s="66"/>
      <c r="H716" s="66"/>
      <c r="I716" s="66"/>
      <c r="J716" s="66"/>
      <c r="K716" s="66"/>
      <c r="L716" s="66"/>
      <c r="M716" s="66"/>
      <c r="N716" s="66"/>
      <c r="O716" s="66"/>
      <c r="P716" s="66"/>
      <c r="Q716" s="83" t="str">
        <f t="shared" si="86"/>
        <v>P</v>
      </c>
      <c r="R716" s="84"/>
      <c r="S716" s="84"/>
    </row>
    <row r="717" spans="1:33" ht="21.6" hidden="1" customHeight="1" outlineLevel="1">
      <c r="A717" s="62" t="str">
        <f>IF(OR(C717="",D717=""),"",$D$3&amp;"_"&amp;ROW()-14-COUNTBLANK($D$14:D717))</f>
        <v/>
      </c>
      <c r="B717" s="257" t="s">
        <v>881</v>
      </c>
      <c r="C717" s="258"/>
      <c r="D717" s="258"/>
      <c r="E717" s="258"/>
      <c r="F717" s="258"/>
      <c r="G717" s="258"/>
      <c r="H717" s="259"/>
      <c r="I717" s="259"/>
      <c r="J717" s="259"/>
      <c r="K717" s="259"/>
      <c r="L717" s="259"/>
      <c r="M717" s="259"/>
      <c r="N717" s="259"/>
      <c r="O717" s="259"/>
      <c r="P717" s="259"/>
      <c r="Q717" s="258"/>
      <c r="R717" s="258"/>
      <c r="S717" s="260"/>
      <c r="T717" s="48"/>
      <c r="U717" s="48"/>
      <c r="V717" s="48"/>
      <c r="W717" s="48"/>
      <c r="X717" s="48"/>
      <c r="Y717" s="48"/>
      <c r="Z717" s="48"/>
      <c r="AA717" s="48"/>
      <c r="AB717" s="48"/>
      <c r="AC717" s="48"/>
      <c r="AD717" s="48"/>
      <c r="AE717" s="48"/>
      <c r="AF717" s="48"/>
      <c r="AG717" s="48"/>
    </row>
    <row r="718" spans="1:33" s="108" customFormat="1" ht="30" hidden="1" outlineLevel="1">
      <c r="A718" s="62" t="str">
        <f>IF(OR(C718="",D718=""),"",$D$3&amp;"_"&amp;ROW()-14-COUNTBLANK($D$14:D718))</f>
        <v>BCTT_627</v>
      </c>
      <c r="B718" s="102" t="s">
        <v>483</v>
      </c>
      <c r="C718" s="102" t="s">
        <v>835</v>
      </c>
      <c r="D718" s="103" t="s">
        <v>882</v>
      </c>
      <c r="E718" s="18" t="s">
        <v>1666</v>
      </c>
      <c r="F718" s="104"/>
      <c r="G718" s="104"/>
      <c r="H718" s="105"/>
      <c r="I718" s="105"/>
      <c r="J718" s="105"/>
      <c r="K718" s="105"/>
      <c r="L718" s="105"/>
      <c r="M718" s="105"/>
      <c r="N718" s="105"/>
      <c r="O718" s="105"/>
      <c r="P718" s="105"/>
      <c r="Q718" s="106" t="str">
        <f t="shared" ref="Q718:Q731" si="87">IF(OR(IF(G718="",IF(F718="",IF(E718="","",E718),F718),G718)="F",IF(J718="",IF(I718="",IF(H718="","",H718),I718),J718)="F",IF(M718="",IF(L718="",IF(K718="","",K718),L718),M718)="F",IF(P718="",IF(O718="",IF(N718="","",N718),O718),P718)="F")=TRUE,"F",IF(OR(IF(G718="",IF(F718="",IF(E718="","",E718),F718),G718)="PE",IF(J718="",IF(I718="",IF(H718="","",H718),I718),J718)="PE",IF(M718="",IF(L718="",IF(K718="","",K718),L718),M718)="PE",IF(P718="",IF(O718="",IF(N718="","",N718),O718),P718)="PE")=TRUE,"PE",IF(AND(IF(G718="",IF(F718="",IF(E718="","",E718),F718),G718)="",IF(J718="",IF(I718="",IF(H718="","",H718),I718),J718)="",IF(M718="",IF(L718="",IF(K718="","",K718),L718),M718)="",IF(P718="",IF(O718="",IF(N718="","",N718),O718),P718)="")=TRUE,"","P")))</f>
        <v>P</v>
      </c>
      <c r="R718" s="107"/>
      <c r="S718" s="107"/>
    </row>
    <row r="719" spans="1:33" s="108" customFormat="1" ht="60" hidden="1" outlineLevel="1">
      <c r="A719" s="62" t="str">
        <f>IF(OR(C719="",D719=""),"",$D$3&amp;"_"&amp;ROW()-14-COUNTBLANK($D$14:D719))</f>
        <v>BCTT_628</v>
      </c>
      <c r="B719" s="109" t="s">
        <v>484</v>
      </c>
      <c r="C719" s="102" t="s">
        <v>893</v>
      </c>
      <c r="D719" s="63" t="s">
        <v>904</v>
      </c>
      <c r="E719" s="18" t="s">
        <v>1666</v>
      </c>
      <c r="F719" s="104"/>
      <c r="G719" s="104"/>
      <c r="H719" s="105"/>
      <c r="I719" s="105"/>
      <c r="J719" s="105"/>
      <c r="K719" s="105"/>
      <c r="L719" s="105"/>
      <c r="M719" s="105"/>
      <c r="N719" s="105"/>
      <c r="O719" s="105"/>
      <c r="P719" s="105"/>
      <c r="Q719" s="106" t="str">
        <f t="shared" si="87"/>
        <v>P</v>
      </c>
      <c r="R719" s="107"/>
      <c r="S719" s="107"/>
    </row>
    <row r="720" spans="1:33" s="108" customFormat="1" ht="60" hidden="1" outlineLevel="1">
      <c r="A720" s="62" t="str">
        <f>IF(OR(C720="",D720=""),"",$D$3&amp;"_"&amp;ROW()-14-COUNTBLANK($D$14:D720))</f>
        <v>BCTT_629</v>
      </c>
      <c r="B720" s="112" t="s">
        <v>891</v>
      </c>
      <c r="C720" s="120" t="s">
        <v>900</v>
      </c>
      <c r="D720" s="122" t="s">
        <v>904</v>
      </c>
      <c r="E720" s="18" t="s">
        <v>1666</v>
      </c>
      <c r="F720" s="104"/>
      <c r="G720" s="104"/>
      <c r="H720" s="105"/>
      <c r="I720" s="105"/>
      <c r="J720" s="105"/>
      <c r="K720" s="105"/>
      <c r="L720" s="105"/>
      <c r="M720" s="105"/>
      <c r="N720" s="105"/>
      <c r="O720" s="105"/>
      <c r="P720" s="105"/>
      <c r="Q720" s="106" t="str">
        <f>IF(OR(IF(G720="",IF(F720="",IF(E720="","",E720),F720),G720)="F",IF(J720="",IF(I720="",IF(H720="","",H720),I720),J720)="F",IF(M720="",IF(L720="",IF(K720="","",K720),L720),M720)="F",IF(P720="",IF(O720="",IF(N720="","",N720),O720),P720)="F")=TRUE,"F",IF(OR(IF(G720="",IF(F720="",IF(E720="","",E720),F720),G720)="PE",IF(J720="",IF(I720="",IF(H720="","",H720),I720),J720)="PE",IF(M720="",IF(L720="",IF(K720="","",K720),L720),M720)="PE",IF(P720="",IF(O720="",IF(N720="","",N720),O720),P720)="PE")=TRUE,"PE",IF(AND(IF(G720="",IF(F720="",IF(E720="","",E720),F720),G720)="",IF(J720="",IF(I720="",IF(H720="","",H720),I720),J720)="",IF(M720="",IF(L720="",IF(K720="","",K720),L720),M720)="",IF(P720="",IF(O720="",IF(N720="","",N720),O720),P720)="")=TRUE,"","P")))</f>
        <v>P</v>
      </c>
      <c r="R720" s="121"/>
      <c r="S720" s="121"/>
    </row>
    <row r="721" spans="1:33" s="108" customFormat="1" ht="45" hidden="1" outlineLevel="1">
      <c r="A721" s="62" t="str">
        <f>IF(OR(C721="",D721=""),"",$D$3&amp;"_"&amp;ROW()-14-COUNTBLANK($D$14:D721))</f>
        <v>BCTT_630</v>
      </c>
      <c r="B721" s="110" t="s">
        <v>883</v>
      </c>
      <c r="C721" s="102" t="s">
        <v>894</v>
      </c>
      <c r="D721" s="70" t="s">
        <v>904</v>
      </c>
      <c r="E721" s="18" t="s">
        <v>1666</v>
      </c>
      <c r="F721" s="104"/>
      <c r="G721" s="104"/>
      <c r="H721" s="105"/>
      <c r="I721" s="105"/>
      <c r="J721" s="105"/>
      <c r="K721" s="105"/>
      <c r="L721" s="105"/>
      <c r="M721" s="105"/>
      <c r="N721" s="105"/>
      <c r="O721" s="105"/>
      <c r="P721" s="105"/>
      <c r="Q721" s="106" t="str">
        <f t="shared" si="87"/>
        <v>P</v>
      </c>
      <c r="R721" s="107"/>
      <c r="S721" s="107"/>
    </row>
    <row r="722" spans="1:33" s="108" customFormat="1" ht="30" hidden="1" outlineLevel="1">
      <c r="A722" s="62" t="str">
        <f>IF(OR(C722="",D722=""),"",$D$3&amp;"_"&amp;ROW()-14-COUNTBLANK($D$14:D722))</f>
        <v>BCTT_631</v>
      </c>
      <c r="B722" s="102" t="s">
        <v>884</v>
      </c>
      <c r="C722" s="111" t="s">
        <v>895</v>
      </c>
      <c r="D722" s="123" t="s">
        <v>885</v>
      </c>
      <c r="E722" s="18" t="s">
        <v>1666</v>
      </c>
      <c r="F722" s="104"/>
      <c r="G722" s="104"/>
      <c r="H722" s="105"/>
      <c r="I722" s="105"/>
      <c r="J722" s="105"/>
      <c r="K722" s="105"/>
      <c r="L722" s="105"/>
      <c r="M722" s="105"/>
      <c r="N722" s="105"/>
      <c r="O722" s="105"/>
      <c r="P722" s="105"/>
      <c r="Q722" s="106" t="str">
        <f t="shared" si="87"/>
        <v>P</v>
      </c>
      <c r="R722" s="107"/>
      <c r="S722" s="107"/>
    </row>
    <row r="723" spans="1:33" s="108" customFormat="1" ht="60" hidden="1" outlineLevel="1">
      <c r="A723" s="62" t="str">
        <f>IF(OR(C723="",D723=""),"",$D$3&amp;"_"&amp;ROW()-14-COUNTBLANK($D$14:D723))</f>
        <v>BCTT_632</v>
      </c>
      <c r="B723" s="110" t="s">
        <v>886</v>
      </c>
      <c r="C723" s="102" t="s">
        <v>896</v>
      </c>
      <c r="D723" s="124" t="s">
        <v>887</v>
      </c>
      <c r="E723" s="18" t="s">
        <v>1666</v>
      </c>
      <c r="F723" s="104"/>
      <c r="G723" s="104"/>
      <c r="H723" s="105"/>
      <c r="I723" s="105"/>
      <c r="J723" s="105"/>
      <c r="K723" s="105"/>
      <c r="L723" s="105"/>
      <c r="M723" s="105"/>
      <c r="N723" s="105"/>
      <c r="O723" s="105"/>
      <c r="P723" s="105"/>
      <c r="Q723" s="106" t="str">
        <f t="shared" si="87"/>
        <v>P</v>
      </c>
      <c r="R723" s="107"/>
      <c r="S723" s="107"/>
    </row>
    <row r="724" spans="1:33" s="108" customFormat="1" ht="75" hidden="1" outlineLevel="1">
      <c r="A724" s="62" t="str">
        <f>IF(OR(C724="",D724=""),"",$D$3&amp;"_"&amp;ROW()-14-COUNTBLANK($D$14:D724))</f>
        <v>BCTT_633</v>
      </c>
      <c r="B724" s="112" t="s">
        <v>175</v>
      </c>
      <c r="C724" s="113" t="s">
        <v>897</v>
      </c>
      <c r="D724" s="93" t="s">
        <v>888</v>
      </c>
      <c r="E724" s="18" t="s">
        <v>1666</v>
      </c>
      <c r="F724" s="104"/>
      <c r="G724" s="104"/>
      <c r="H724" s="105"/>
      <c r="I724" s="105"/>
      <c r="J724" s="105"/>
      <c r="K724" s="105"/>
      <c r="L724" s="105"/>
      <c r="M724" s="105"/>
      <c r="N724" s="105"/>
      <c r="O724" s="105"/>
      <c r="P724" s="105"/>
      <c r="Q724" s="106" t="str">
        <f t="shared" si="87"/>
        <v>P</v>
      </c>
      <c r="R724" s="107"/>
      <c r="S724" s="107"/>
    </row>
    <row r="725" spans="1:33" s="118" customFormat="1" ht="45" hidden="1" outlineLevel="1">
      <c r="A725" s="62" t="str">
        <f>IF(OR(C725="",D725=""),"",$D$3&amp;"_"&amp;ROW()-14-COUNTBLANK($D$14:D725))</f>
        <v>BCTT_634</v>
      </c>
      <c r="B725" s="261" t="s">
        <v>177</v>
      </c>
      <c r="C725" s="126" t="s">
        <v>905</v>
      </c>
      <c r="D725" s="125" t="s">
        <v>889</v>
      </c>
      <c r="E725" s="18" t="s">
        <v>1666</v>
      </c>
      <c r="F725" s="104"/>
      <c r="G725" s="114"/>
      <c r="H725" s="114"/>
      <c r="I725" s="114"/>
      <c r="J725" s="114"/>
      <c r="K725" s="114"/>
      <c r="L725" s="114"/>
      <c r="M725" s="114"/>
      <c r="N725" s="114"/>
      <c r="O725" s="114"/>
      <c r="P725" s="114"/>
      <c r="Q725" s="115" t="str">
        <f t="shared" si="87"/>
        <v>P</v>
      </c>
      <c r="R725" s="116"/>
      <c r="S725" s="117"/>
    </row>
    <row r="726" spans="1:33" s="118" customFormat="1" ht="45" hidden="1" outlineLevel="1">
      <c r="A726" s="62" t="str">
        <f>IF(OR(C726="",D726=""),"",$D$3&amp;"_"&amp;ROW()-14-COUNTBLANK($D$14:D726))</f>
        <v>BCTT_635</v>
      </c>
      <c r="B726" s="262"/>
      <c r="C726" s="126" t="s">
        <v>906</v>
      </c>
      <c r="D726" s="122" t="s">
        <v>904</v>
      </c>
      <c r="E726" s="18" t="s">
        <v>1666</v>
      </c>
      <c r="F726" s="104"/>
      <c r="G726" s="114"/>
      <c r="H726" s="114"/>
      <c r="I726" s="114"/>
      <c r="J726" s="114"/>
      <c r="K726" s="114"/>
      <c r="L726" s="114"/>
      <c r="M726" s="114"/>
      <c r="N726" s="114"/>
      <c r="O726" s="114"/>
      <c r="P726" s="114"/>
      <c r="Q726" s="115" t="str">
        <f t="shared" si="87"/>
        <v>P</v>
      </c>
      <c r="R726" s="116"/>
      <c r="S726" s="117"/>
    </row>
    <row r="727" spans="1:33" s="108" customFormat="1" ht="60" hidden="1" outlineLevel="1">
      <c r="A727" s="62" t="str">
        <f>IF(OR(C727="",D727=""),"",$D$3&amp;"_"&amp;ROW()-14-COUNTBLANK($D$14:D727))</f>
        <v>BCTT_636</v>
      </c>
      <c r="B727" s="263" t="s">
        <v>176</v>
      </c>
      <c r="C727" s="119" t="s">
        <v>898</v>
      </c>
      <c r="D727" s="122" t="s">
        <v>904</v>
      </c>
      <c r="E727" s="18" t="s">
        <v>1666</v>
      </c>
      <c r="F727" s="104"/>
      <c r="G727" s="104"/>
      <c r="H727" s="105"/>
      <c r="I727" s="105"/>
      <c r="J727" s="105"/>
      <c r="K727" s="105"/>
      <c r="L727" s="105"/>
      <c r="M727" s="105"/>
      <c r="N727" s="105"/>
      <c r="O727" s="105"/>
      <c r="P727" s="105"/>
      <c r="Q727" s="106" t="str">
        <f t="shared" si="87"/>
        <v>P</v>
      </c>
      <c r="R727" s="107"/>
      <c r="S727" s="107"/>
    </row>
    <row r="728" spans="1:33" s="108" customFormat="1" ht="30" hidden="1" outlineLevel="1">
      <c r="A728" s="62" t="str">
        <f>IF(OR(C728="",D728=""),"",$D$3&amp;"_"&amp;ROW()-14-COUNTBLANK($D$14:D728))</f>
        <v>BCTT_637</v>
      </c>
      <c r="B728" s="236"/>
      <c r="C728" s="120" t="s">
        <v>899</v>
      </c>
      <c r="D728" s="112" t="s">
        <v>890</v>
      </c>
      <c r="E728" s="18" t="s">
        <v>1666</v>
      </c>
      <c r="F728" s="104"/>
      <c r="G728" s="104"/>
      <c r="H728" s="105"/>
      <c r="I728" s="105"/>
      <c r="J728" s="105"/>
      <c r="K728" s="105"/>
      <c r="L728" s="105"/>
      <c r="M728" s="105"/>
      <c r="N728" s="105"/>
      <c r="O728" s="105"/>
      <c r="P728" s="105"/>
      <c r="Q728" s="106" t="str">
        <f t="shared" si="87"/>
        <v>P</v>
      </c>
      <c r="R728" s="107"/>
      <c r="S728" s="107"/>
    </row>
    <row r="729" spans="1:33" s="108" customFormat="1" ht="45" hidden="1" outlineLevel="1">
      <c r="A729" s="62" t="str">
        <f>IF(OR(C729="",D729=""),"",$D$3&amp;"_"&amp;ROW()-14-COUNTBLANK($D$14:D729))</f>
        <v>BCTT_638</v>
      </c>
      <c r="B729" s="234" t="s">
        <v>488</v>
      </c>
      <c r="C729" s="119" t="s">
        <v>901</v>
      </c>
      <c r="D729" s="110" t="s">
        <v>892</v>
      </c>
      <c r="E729" s="18" t="s">
        <v>1666</v>
      </c>
      <c r="F729" s="104"/>
      <c r="G729" s="104"/>
      <c r="H729" s="105"/>
      <c r="I729" s="105"/>
      <c r="J729" s="105"/>
      <c r="K729" s="105"/>
      <c r="L729" s="105"/>
      <c r="M729" s="105"/>
      <c r="N729" s="105"/>
      <c r="O729" s="105"/>
      <c r="P729" s="105"/>
      <c r="Q729" s="106" t="str">
        <f t="shared" si="87"/>
        <v>P</v>
      </c>
      <c r="R729" s="107"/>
      <c r="S729" s="107"/>
    </row>
    <row r="730" spans="1:33" s="108" customFormat="1" ht="75" hidden="1" outlineLevel="1">
      <c r="A730" s="62" t="str">
        <f>IF(OR(C730="",D730=""),"",$D$3&amp;"_"&amp;ROW()-14-COUNTBLANK($D$14:D730))</f>
        <v>BCTT_639</v>
      </c>
      <c r="B730" s="235"/>
      <c r="C730" s="119" t="s">
        <v>902</v>
      </c>
      <c r="D730" s="122" t="s">
        <v>904</v>
      </c>
      <c r="E730" s="18" t="s">
        <v>1666</v>
      </c>
      <c r="F730" s="104"/>
      <c r="G730" s="104"/>
      <c r="H730" s="105"/>
      <c r="I730" s="105"/>
      <c r="J730" s="105"/>
      <c r="K730" s="105"/>
      <c r="L730" s="105"/>
      <c r="M730" s="105"/>
      <c r="N730" s="105"/>
      <c r="O730" s="105"/>
      <c r="P730" s="105"/>
      <c r="Q730" s="106" t="str">
        <f t="shared" si="87"/>
        <v>P</v>
      </c>
      <c r="R730" s="107"/>
      <c r="S730" s="107"/>
    </row>
    <row r="731" spans="1:33" s="108" customFormat="1" ht="75" hidden="1" outlineLevel="1">
      <c r="A731" s="62" t="str">
        <f>IF(OR(C731="",D731=""),"",$D$3&amp;"_"&amp;ROW()-14-COUNTBLANK($D$14:D731))</f>
        <v>BCTT_640</v>
      </c>
      <c r="B731" s="236"/>
      <c r="C731" s="119" t="s">
        <v>903</v>
      </c>
      <c r="D731" s="122" t="s">
        <v>904</v>
      </c>
      <c r="E731" s="18" t="s">
        <v>1666</v>
      </c>
      <c r="F731" s="104"/>
      <c r="G731" s="104"/>
      <c r="H731" s="105"/>
      <c r="I731" s="105"/>
      <c r="J731" s="105"/>
      <c r="K731" s="105"/>
      <c r="L731" s="105"/>
      <c r="M731" s="105"/>
      <c r="N731" s="105"/>
      <c r="O731" s="105"/>
      <c r="P731" s="105"/>
      <c r="Q731" s="106" t="str">
        <f t="shared" si="87"/>
        <v>P</v>
      </c>
      <c r="R731" s="107"/>
      <c r="S731" s="107"/>
    </row>
    <row r="732" spans="1:33" ht="22.15" hidden="1" customHeight="1" outlineLevel="1">
      <c r="A732" s="62" t="str">
        <f>IF(OR(C732="",D732=""),"",$D$3&amp;"_"&amp;ROW()-14-COUNTBLANK($D$14:D732))</f>
        <v/>
      </c>
      <c r="B732" s="219" t="s">
        <v>981</v>
      </c>
      <c r="C732" s="220"/>
      <c r="D732" s="220"/>
      <c r="E732" s="220"/>
      <c r="F732" s="220"/>
      <c r="G732" s="220"/>
      <c r="H732" s="316"/>
      <c r="I732" s="316"/>
      <c r="J732" s="316"/>
      <c r="K732" s="316"/>
      <c r="L732" s="316"/>
      <c r="M732" s="316"/>
      <c r="N732" s="316"/>
      <c r="O732" s="316"/>
      <c r="P732" s="316"/>
      <c r="Q732" s="220"/>
      <c r="R732" s="220"/>
      <c r="S732" s="222"/>
      <c r="Z732" s="38"/>
      <c r="AA732" s="38"/>
      <c r="AB732" s="38"/>
      <c r="AC732" s="38"/>
      <c r="AD732" s="38"/>
      <c r="AE732" s="38"/>
      <c r="AF732" s="38"/>
      <c r="AG732" s="38"/>
    </row>
    <row r="733" spans="1:33" s="108" customFormat="1" ht="30" hidden="1" outlineLevel="1">
      <c r="A733" s="62" t="str">
        <f>IF(OR(C733="",D733=""),"",$D$3&amp;"_"&amp;ROW()-14-COUNTBLANK($D$14:D733))</f>
        <v>BCTT_641</v>
      </c>
      <c r="B733" s="102" t="s">
        <v>67</v>
      </c>
      <c r="C733" s="102" t="s">
        <v>835</v>
      </c>
      <c r="D733" s="103" t="s">
        <v>907</v>
      </c>
      <c r="E733" s="18" t="s">
        <v>1666</v>
      </c>
      <c r="F733" s="104"/>
      <c r="G733" s="104"/>
      <c r="H733" s="105"/>
      <c r="I733" s="105"/>
      <c r="J733" s="105"/>
      <c r="K733" s="105"/>
      <c r="L733" s="105"/>
      <c r="M733" s="105"/>
      <c r="N733" s="105"/>
      <c r="O733" s="105"/>
      <c r="P733" s="105"/>
      <c r="Q733" s="106" t="str">
        <f t="shared" ref="Q733:Q753" si="88">IF(OR(IF(G733="",IF(F733="",IF(E733="","",E733),F733),G733)="F",IF(J733="",IF(I733="",IF(H733="","",H733),I733),J733)="F",IF(M733="",IF(L733="",IF(K733="","",K733),L733),M733)="F",IF(P733="",IF(O733="",IF(N733="","",N733),O733),P733)="F")=TRUE,"F",IF(OR(IF(G733="",IF(F733="",IF(E733="","",E733),F733),G733)="PE",IF(J733="",IF(I733="",IF(H733="","",H733),I733),J733)="PE",IF(M733="",IF(L733="",IF(K733="","",K733),L733),M733)="PE",IF(P733="",IF(O733="",IF(N733="","",N733),O733),P733)="PE")=TRUE,"PE",IF(AND(IF(G733="",IF(F733="",IF(E733="","",E733),F733),G733)="",IF(J733="",IF(I733="",IF(H733="","",H733),I733),J733)="",IF(M733="",IF(L733="",IF(K733="","",K733),L733),M733)="",IF(P733="",IF(O733="",IF(N733="","",N733),O733),P733)="")=TRUE,"","P")))</f>
        <v>P</v>
      </c>
      <c r="R733" s="107"/>
      <c r="S733" s="107"/>
    </row>
    <row r="734" spans="1:33" s="108" customFormat="1" ht="45" hidden="1" outlineLevel="1">
      <c r="A734" s="62" t="str">
        <f>IF(OR(C734="",D734=""),"",$D$3&amp;"_"&amp;ROW()-14-COUNTBLANK($D$14:D734))</f>
        <v>BCTT_642</v>
      </c>
      <c r="B734" s="109" t="s">
        <v>484</v>
      </c>
      <c r="C734" s="102" t="s">
        <v>910</v>
      </c>
      <c r="D734" s="122" t="s">
        <v>904</v>
      </c>
      <c r="E734" s="18" t="s">
        <v>1666</v>
      </c>
      <c r="F734" s="104"/>
      <c r="G734" s="104"/>
      <c r="H734" s="105"/>
      <c r="I734" s="105"/>
      <c r="J734" s="105"/>
      <c r="K734" s="105"/>
      <c r="L734" s="105"/>
      <c r="M734" s="105"/>
      <c r="N734" s="105"/>
      <c r="O734" s="105"/>
      <c r="P734" s="105"/>
      <c r="Q734" s="106" t="str">
        <f t="shared" si="88"/>
        <v>P</v>
      </c>
      <c r="R734" s="107"/>
      <c r="S734" s="107"/>
    </row>
    <row r="735" spans="1:33" s="108" customFormat="1" ht="60" hidden="1" outlineLevel="1">
      <c r="A735" s="62" t="str">
        <f>IF(OR(C735="",D735=""),"",$D$3&amp;"_"&amp;ROW()-14-COUNTBLANK($D$14:D735))</f>
        <v>BCTT_643</v>
      </c>
      <c r="B735" s="128" t="s">
        <v>891</v>
      </c>
      <c r="C735" s="127" t="s">
        <v>916</v>
      </c>
      <c r="D735" s="122" t="s">
        <v>904</v>
      </c>
      <c r="E735" s="18" t="s">
        <v>1666</v>
      </c>
      <c r="F735" s="104"/>
      <c r="G735" s="104"/>
      <c r="H735" s="105"/>
      <c r="I735" s="105"/>
      <c r="J735" s="105"/>
      <c r="K735" s="105"/>
      <c r="L735" s="105"/>
      <c r="M735" s="105"/>
      <c r="N735" s="105"/>
      <c r="O735" s="105"/>
      <c r="P735" s="105"/>
      <c r="Q735" s="106" t="str">
        <f>IF(OR(IF(G735="",IF(F735="",IF(E735="","",E735),F735),G735)="F",IF(J735="",IF(I735="",IF(H735="","",H735),I735),J735)="F",IF(M735="",IF(L735="",IF(K735="","",K735),L735),M735)="F",IF(P735="",IF(O735="",IF(N735="","",N735),O735),P735)="F")=TRUE,"F",IF(OR(IF(G735="",IF(F735="",IF(E735="","",E735),F735),G735)="PE",IF(J735="",IF(I735="",IF(H735="","",H735),I735),J735)="PE",IF(M735="",IF(L735="",IF(K735="","",K735),L735),M735)="PE",IF(P735="",IF(O735="",IF(N735="","",N735),O735),P735)="PE")=TRUE,"PE",IF(AND(IF(G735="",IF(F735="",IF(E735="","",E735),F735),G735)="",IF(J735="",IF(I735="",IF(H735="","",H735),I735),J735)="",IF(M735="",IF(L735="",IF(K735="","",K735),L735),M735)="",IF(P735="",IF(O735="",IF(N735="","",N735),O735),P735)="")=TRUE,"","P")))</f>
        <v>P</v>
      </c>
      <c r="R735" s="107"/>
      <c r="S735" s="107"/>
    </row>
    <row r="736" spans="1:33" s="108" customFormat="1" ht="45" hidden="1" outlineLevel="1">
      <c r="A736" s="62" t="str">
        <f>IF(OR(C736="",D736=""),"",$D$3&amp;"_"&amp;ROW()-14-COUNTBLANK($D$14:D736))</f>
        <v>BCTT_644</v>
      </c>
      <c r="B736" s="110" t="s">
        <v>883</v>
      </c>
      <c r="C736" s="102" t="s">
        <v>894</v>
      </c>
      <c r="D736" s="122" t="s">
        <v>904</v>
      </c>
      <c r="E736" s="18" t="s">
        <v>1666</v>
      </c>
      <c r="F736" s="104"/>
      <c r="G736" s="104"/>
      <c r="H736" s="105"/>
      <c r="I736" s="105"/>
      <c r="J736" s="105"/>
      <c r="K736" s="105"/>
      <c r="L736" s="105"/>
      <c r="M736" s="105"/>
      <c r="N736" s="105"/>
      <c r="O736" s="105"/>
      <c r="P736" s="105"/>
      <c r="Q736" s="106" t="str">
        <f t="shared" si="88"/>
        <v>P</v>
      </c>
      <c r="R736" s="107"/>
      <c r="S736" s="107"/>
    </row>
    <row r="737" spans="1:33" s="108" customFormat="1" ht="60" hidden="1" outlineLevel="1">
      <c r="A737" s="62" t="str">
        <f>IF(OR(C737="",D737=""),"",$D$3&amp;"_"&amp;ROW()-14-COUNTBLANK($D$14:D737))</f>
        <v>BCTT_645</v>
      </c>
      <c r="B737" s="102" t="s">
        <v>486</v>
      </c>
      <c r="C737" s="111" t="s">
        <v>868</v>
      </c>
      <c r="D737" s="102" t="s">
        <v>922</v>
      </c>
      <c r="E737" s="18" t="s">
        <v>1666</v>
      </c>
      <c r="F737" s="104"/>
      <c r="G737" s="104"/>
      <c r="H737" s="105"/>
      <c r="I737" s="105"/>
      <c r="J737" s="105"/>
      <c r="K737" s="105"/>
      <c r="L737" s="105"/>
      <c r="M737" s="105"/>
      <c r="N737" s="105"/>
      <c r="O737" s="105"/>
      <c r="P737" s="105"/>
      <c r="Q737" s="106" t="str">
        <f t="shared" si="88"/>
        <v>P</v>
      </c>
      <c r="R737" s="107"/>
      <c r="S737" s="107"/>
    </row>
    <row r="738" spans="1:33" s="108" customFormat="1" ht="45" hidden="1" outlineLevel="1">
      <c r="A738" s="62" t="str">
        <f>IF(OR(C738="",D738=""),"",$D$3&amp;"_"&amp;ROW()-14-COUNTBLANK($D$14:D738))</f>
        <v>BCTT_646</v>
      </c>
      <c r="B738" s="211" t="s">
        <v>690</v>
      </c>
      <c r="C738" s="127" t="s">
        <v>911</v>
      </c>
      <c r="D738" s="110" t="s">
        <v>908</v>
      </c>
      <c r="E738" s="18" t="s">
        <v>1666</v>
      </c>
      <c r="F738" s="104"/>
      <c r="G738" s="104"/>
      <c r="H738" s="105"/>
      <c r="I738" s="105"/>
      <c r="J738" s="105"/>
      <c r="K738" s="105"/>
      <c r="L738" s="105"/>
      <c r="M738" s="105"/>
      <c r="N738" s="105"/>
      <c r="O738" s="105"/>
      <c r="P738" s="105"/>
      <c r="Q738" s="106" t="str">
        <f t="shared" si="88"/>
        <v>P</v>
      </c>
      <c r="R738" s="107"/>
      <c r="S738" s="107"/>
    </row>
    <row r="739" spans="1:33" s="108" customFormat="1" ht="30" hidden="1" outlineLevel="1">
      <c r="A739" s="62" t="str">
        <f>IF(OR(C739="",D739=""),"",$D$3&amp;"_"&amp;ROW()-14-COUNTBLANK($D$14:D739))</f>
        <v>BCTT_647</v>
      </c>
      <c r="B739" s="212"/>
      <c r="C739" s="127" t="s">
        <v>912</v>
      </c>
      <c r="D739" s="110" t="s">
        <v>908</v>
      </c>
      <c r="E739" s="18" t="s">
        <v>1666</v>
      </c>
      <c r="F739" s="104"/>
      <c r="G739" s="104"/>
      <c r="H739" s="105"/>
      <c r="I739" s="105"/>
      <c r="J739" s="105"/>
      <c r="K739" s="105"/>
      <c r="L739" s="105"/>
      <c r="M739" s="105"/>
      <c r="N739" s="105"/>
      <c r="O739" s="105"/>
      <c r="P739" s="105"/>
      <c r="Q739" s="106" t="str">
        <f t="shared" si="88"/>
        <v>P</v>
      </c>
      <c r="R739" s="107"/>
      <c r="S739" s="107"/>
    </row>
    <row r="740" spans="1:33" s="108" customFormat="1" ht="30" hidden="1" outlineLevel="1">
      <c r="A740" s="62" t="str">
        <f>IF(OR(C740="",D740=""),"",$D$3&amp;"_"&amp;ROW()-14-COUNTBLANK($D$14:D740))</f>
        <v>BCTT_648</v>
      </c>
      <c r="B740" s="212"/>
      <c r="C740" s="127" t="s">
        <v>913</v>
      </c>
      <c r="D740" s="110" t="s">
        <v>908</v>
      </c>
      <c r="E740" s="18" t="s">
        <v>1666</v>
      </c>
      <c r="F740" s="104"/>
      <c r="G740" s="104"/>
      <c r="H740" s="105"/>
      <c r="I740" s="105"/>
      <c r="J740" s="105"/>
      <c r="K740" s="105"/>
      <c r="L740" s="105"/>
      <c r="M740" s="105"/>
      <c r="N740" s="105"/>
      <c r="O740" s="105"/>
      <c r="P740" s="105"/>
      <c r="Q740" s="106" t="str">
        <f t="shared" si="88"/>
        <v>P</v>
      </c>
      <c r="R740" s="107"/>
      <c r="S740" s="107"/>
    </row>
    <row r="741" spans="1:33" s="108" customFormat="1" ht="45" hidden="1" outlineLevel="1">
      <c r="A741" s="62" t="str">
        <f>IF(OR(C741="",D741=""),"",$D$3&amp;"_"&amp;ROW()-14-COUNTBLANK($D$14:D741))</f>
        <v>BCTT_649</v>
      </c>
      <c r="B741" s="212"/>
      <c r="C741" s="127" t="s">
        <v>914</v>
      </c>
      <c r="D741" s="110" t="s">
        <v>908</v>
      </c>
      <c r="E741" s="18" t="s">
        <v>1666</v>
      </c>
      <c r="F741" s="104"/>
      <c r="G741" s="104"/>
      <c r="H741" s="105"/>
      <c r="I741" s="105"/>
      <c r="J741" s="105"/>
      <c r="K741" s="105"/>
      <c r="L741" s="105"/>
      <c r="M741" s="105"/>
      <c r="N741" s="105"/>
      <c r="O741" s="105"/>
      <c r="P741" s="105"/>
      <c r="Q741" s="106" t="str">
        <f t="shared" si="88"/>
        <v>P</v>
      </c>
      <c r="R741" s="107"/>
      <c r="S741" s="107"/>
    </row>
    <row r="742" spans="1:33" s="108" customFormat="1" ht="30" hidden="1" outlineLevel="1">
      <c r="A742" s="62" t="str">
        <f>IF(OR(C742="",D742=""),"",$D$3&amp;"_"&amp;ROW()-14-COUNTBLANK($D$14:D742))</f>
        <v>BCTT_650</v>
      </c>
      <c r="B742" s="213"/>
      <c r="C742" s="127" t="s">
        <v>915</v>
      </c>
      <c r="D742" s="110" t="s">
        <v>908</v>
      </c>
      <c r="E742" s="18" t="s">
        <v>1666</v>
      </c>
      <c r="F742" s="104"/>
      <c r="G742" s="104"/>
      <c r="H742" s="105"/>
      <c r="I742" s="105"/>
      <c r="J742" s="105"/>
      <c r="K742" s="105"/>
      <c r="L742" s="105"/>
      <c r="M742" s="105"/>
      <c r="N742" s="105"/>
      <c r="O742" s="105"/>
      <c r="P742" s="105"/>
      <c r="Q742" s="106" t="str">
        <f t="shared" si="88"/>
        <v>P</v>
      </c>
      <c r="R742" s="107"/>
      <c r="S742" s="107"/>
    </row>
    <row r="743" spans="1:33" s="108" customFormat="1" ht="60" hidden="1" outlineLevel="1">
      <c r="A743" s="62" t="str">
        <f>IF(OR(C743="",D743=""),"",$D$3&amp;"_"&amp;ROW()-14-COUNTBLANK($D$14:D743))</f>
        <v>BCTT_651</v>
      </c>
      <c r="B743" s="203" t="s">
        <v>75</v>
      </c>
      <c r="C743" s="127" t="s">
        <v>917</v>
      </c>
      <c r="D743" s="122" t="s">
        <v>904</v>
      </c>
      <c r="E743" s="18" t="s">
        <v>1666</v>
      </c>
      <c r="F743" s="104"/>
      <c r="G743" s="104"/>
      <c r="H743" s="105"/>
      <c r="I743" s="105"/>
      <c r="J743" s="105"/>
      <c r="K743" s="105"/>
      <c r="L743" s="105"/>
      <c r="M743" s="105"/>
      <c r="N743" s="105"/>
      <c r="O743" s="105"/>
      <c r="P743" s="105"/>
      <c r="Q743" s="106" t="str">
        <f>IF(OR(IF(G743="",IF(F743="",IF(E743="","",E743),F743),G743)="F",IF(J743="",IF(I743="",IF(H743="","",H743),I743),J743)="F",IF(M743="",IF(L743="",IF(K743="","",K743),L743),M743)="F",IF(P743="",IF(O743="",IF(N743="","",N743),O743),P743)="F")=TRUE,"F",IF(OR(IF(G743="",IF(F743="",IF(E743="","",E743),F743),G743)="PE",IF(J743="",IF(I743="",IF(H743="","",H743),I743),J743)="PE",IF(M743="",IF(L743="",IF(K743="","",K743),L743),M743)="PE",IF(P743="",IF(O743="",IF(N743="","",N743),O743),P743)="PE")=TRUE,"PE",IF(AND(IF(G743="",IF(F743="",IF(E743="","",E743),F743),G743)="",IF(J743="",IF(I743="",IF(H743="","",H743),I743),J743)="",IF(M743="",IF(L743="",IF(K743="","",K743),L743),M743)="",IF(P743="",IF(O743="",IF(N743="","",N743),O743),P743)="")=TRUE,"","P")))</f>
        <v>P</v>
      </c>
      <c r="R743" s="107"/>
      <c r="S743" s="107"/>
    </row>
    <row r="744" spans="1:33" s="108" customFormat="1" ht="30" hidden="1" outlineLevel="1">
      <c r="A744" s="62" t="str">
        <f>IF(OR(C744="",D744=""),"",$D$3&amp;"_"&amp;ROW()-14-COUNTBLANK($D$14:D744))</f>
        <v>BCTT_652</v>
      </c>
      <c r="B744" s="214"/>
      <c r="C744" s="129" t="s">
        <v>918</v>
      </c>
      <c r="D744" s="112" t="s">
        <v>909</v>
      </c>
      <c r="E744" s="18" t="s">
        <v>1666</v>
      </c>
      <c r="F744" s="104"/>
      <c r="G744" s="104"/>
      <c r="H744" s="105"/>
      <c r="I744" s="105"/>
      <c r="J744" s="105"/>
      <c r="K744" s="105"/>
      <c r="L744" s="105"/>
      <c r="M744" s="105"/>
      <c r="N744" s="105"/>
      <c r="O744" s="105"/>
      <c r="P744" s="105"/>
      <c r="Q744" s="106" t="str">
        <f>IF(OR(IF(G744="",IF(F744="",IF(E744="","",E744),F744),G744)="F",IF(J744="",IF(I744="",IF(H744="","",H744),I744),J744)="F",IF(M744="",IF(L744="",IF(K744="","",K744),L744),M744)="F",IF(P744="",IF(O744="",IF(N744="","",N744),O744),P744)="F")=TRUE,"F",IF(OR(IF(G744="",IF(F744="",IF(E744="","",E744),F744),G744)="PE",IF(J744="",IF(I744="",IF(H744="","",H744),I744),J744)="PE",IF(M744="",IF(L744="",IF(K744="","",K744),L744),M744)="PE",IF(P744="",IF(O744="",IF(N744="","",N744),O744),P744)="PE")=TRUE,"PE",IF(AND(IF(G744="",IF(F744="",IF(E744="","",E744),F744),G744)="",IF(J744="",IF(I744="",IF(H744="","",H744),I744),J744)="",IF(M744="",IF(L744="",IF(K744="","",K744),L744),M744)="",IF(P744="",IF(O744="",IF(N744="","",N744),O744),P744)="")=TRUE,"","P")))</f>
        <v>P</v>
      </c>
      <c r="R744" s="107"/>
      <c r="S744" s="107"/>
    </row>
    <row r="745" spans="1:33" s="108" customFormat="1" ht="45" hidden="1" outlineLevel="1">
      <c r="A745" s="62" t="str">
        <f>IF(OR(C745="",D745=""),"",$D$3&amp;"_"&amp;ROW()-14-COUNTBLANK($D$14:D745))</f>
        <v>BCTT_653</v>
      </c>
      <c r="B745" s="203" t="s">
        <v>488</v>
      </c>
      <c r="C745" s="127" t="s">
        <v>919</v>
      </c>
      <c r="D745" s="110" t="s">
        <v>908</v>
      </c>
      <c r="E745" s="18" t="s">
        <v>1666</v>
      </c>
      <c r="F745" s="104"/>
      <c r="G745" s="104"/>
      <c r="H745" s="105"/>
      <c r="I745" s="105"/>
      <c r="J745" s="105"/>
      <c r="K745" s="105"/>
      <c r="L745" s="105"/>
      <c r="M745" s="105"/>
      <c r="N745" s="105"/>
      <c r="O745" s="105"/>
      <c r="P745" s="105"/>
      <c r="Q745" s="106" t="str">
        <f t="shared" si="88"/>
        <v>P</v>
      </c>
      <c r="R745" s="107"/>
      <c r="S745" s="107"/>
    </row>
    <row r="746" spans="1:33" s="108" customFormat="1" ht="75" hidden="1" outlineLevel="1">
      <c r="A746" s="62" t="str">
        <f>IF(OR(C746="",D746=""),"",$D$3&amp;"_"&amp;ROW()-14-COUNTBLANK($D$14:D746))</f>
        <v>BCTT_654</v>
      </c>
      <c r="B746" s="214"/>
      <c r="C746" s="127" t="s">
        <v>920</v>
      </c>
      <c r="D746" s="122" t="s">
        <v>904</v>
      </c>
      <c r="E746" s="18" t="s">
        <v>1666</v>
      </c>
      <c r="F746" s="104"/>
      <c r="G746" s="104"/>
      <c r="H746" s="105"/>
      <c r="I746" s="105"/>
      <c r="J746" s="105"/>
      <c r="K746" s="105"/>
      <c r="L746" s="105"/>
      <c r="M746" s="105"/>
      <c r="N746" s="105"/>
      <c r="O746" s="105"/>
      <c r="P746" s="105"/>
      <c r="Q746" s="106" t="str">
        <f t="shared" si="88"/>
        <v>P</v>
      </c>
      <c r="R746" s="107"/>
      <c r="S746" s="107"/>
    </row>
    <row r="747" spans="1:33" s="108" customFormat="1" ht="75" hidden="1" outlineLevel="1">
      <c r="A747" s="62" t="str">
        <f>IF(OR(C747="",D747=""),"",$D$3&amp;"_"&amp;ROW()-14-COUNTBLANK($D$14:D747))</f>
        <v>BCTT_655</v>
      </c>
      <c r="B747" s="214"/>
      <c r="C747" s="127" t="s">
        <v>921</v>
      </c>
      <c r="D747" s="122" t="s">
        <v>904</v>
      </c>
      <c r="E747" s="18" t="s">
        <v>1666</v>
      </c>
      <c r="F747" s="104"/>
      <c r="G747" s="104"/>
      <c r="H747" s="105"/>
      <c r="I747" s="105"/>
      <c r="J747" s="105"/>
      <c r="K747" s="105"/>
      <c r="L747" s="105"/>
      <c r="M747" s="105"/>
      <c r="N747" s="105"/>
      <c r="O747" s="105"/>
      <c r="P747" s="105"/>
      <c r="Q747" s="106" t="str">
        <f t="shared" si="88"/>
        <v>P</v>
      </c>
      <c r="R747" s="107"/>
      <c r="S747" s="107"/>
    </row>
    <row r="748" spans="1:33" ht="15.75" hidden="1" outlineLevel="1">
      <c r="A748" s="62" t="str">
        <f>IF(OR(C748="",D748=""),"",$D$3&amp;"_"&amp;ROW()-14-COUNTBLANK($D$14:D748))</f>
        <v/>
      </c>
      <c r="B748" s="219" t="s">
        <v>923</v>
      </c>
      <c r="C748" s="220"/>
      <c r="D748" s="220"/>
      <c r="E748" s="220"/>
      <c r="F748" s="220"/>
      <c r="G748" s="220"/>
      <c r="H748" s="316"/>
      <c r="I748" s="316"/>
      <c r="J748" s="316"/>
      <c r="K748" s="316"/>
      <c r="L748" s="316"/>
      <c r="M748" s="316"/>
      <c r="N748" s="316"/>
      <c r="O748" s="316"/>
      <c r="P748" s="316"/>
      <c r="Q748" s="220"/>
      <c r="R748" s="220"/>
      <c r="S748" s="222"/>
      <c r="Z748" s="38"/>
      <c r="AA748" s="38"/>
      <c r="AB748" s="38"/>
      <c r="AC748" s="38"/>
      <c r="AD748" s="38"/>
      <c r="AE748" s="38"/>
      <c r="AF748" s="38"/>
      <c r="AG748" s="38"/>
    </row>
    <row r="749" spans="1:33" s="108" customFormat="1" ht="30" hidden="1" outlineLevel="1">
      <c r="A749" s="62" t="str">
        <f>IF(OR(C749="",D749=""),"",$D$3&amp;"_"&amp;ROW()-14-COUNTBLANK($D$14:D749))</f>
        <v>BCTT_656</v>
      </c>
      <c r="B749" s="128" t="s">
        <v>91</v>
      </c>
      <c r="C749" s="127" t="s">
        <v>853</v>
      </c>
      <c r="D749" s="122" t="s">
        <v>924</v>
      </c>
      <c r="E749" s="18" t="s">
        <v>1666</v>
      </c>
      <c r="F749" s="104"/>
      <c r="G749" s="104"/>
      <c r="H749" s="105"/>
      <c r="I749" s="105"/>
      <c r="J749" s="105"/>
      <c r="K749" s="105"/>
      <c r="L749" s="105"/>
      <c r="M749" s="105"/>
      <c r="N749" s="105"/>
      <c r="O749" s="105"/>
      <c r="P749" s="105"/>
      <c r="Q749" s="106" t="str">
        <f t="shared" si="88"/>
        <v>P</v>
      </c>
      <c r="R749" s="107"/>
      <c r="S749" s="107"/>
    </row>
    <row r="750" spans="1:33" s="108" customFormat="1" ht="60" hidden="1" outlineLevel="1">
      <c r="A750" s="62" t="str">
        <f>IF(OR(C750="",D750=""),"",$D$3&amp;"_"&amp;ROW()-14-COUNTBLANK($D$14:D750))</f>
        <v>BCTT_657</v>
      </c>
      <c r="B750" s="128" t="s">
        <v>521</v>
      </c>
      <c r="C750" s="127" t="s">
        <v>925</v>
      </c>
      <c r="D750" s="122" t="s">
        <v>926</v>
      </c>
      <c r="E750" s="18" t="s">
        <v>1666</v>
      </c>
      <c r="F750" s="104"/>
      <c r="G750" s="104"/>
      <c r="H750" s="105"/>
      <c r="I750" s="105"/>
      <c r="J750" s="105"/>
      <c r="K750" s="105"/>
      <c r="L750" s="105"/>
      <c r="M750" s="105"/>
      <c r="N750" s="105"/>
      <c r="O750" s="105"/>
      <c r="P750" s="105"/>
      <c r="Q750" s="106" t="str">
        <f t="shared" si="88"/>
        <v>P</v>
      </c>
      <c r="R750" s="107"/>
      <c r="S750" s="107"/>
    </row>
    <row r="751" spans="1:33" ht="15.75" hidden="1" outlineLevel="1">
      <c r="A751" s="62" t="str">
        <f>IF(OR(C751="",D751=""),"",$D$3&amp;"_"&amp;ROW()-14-COUNTBLANK($D$14:D751))</f>
        <v/>
      </c>
      <c r="B751" s="219" t="s">
        <v>927</v>
      </c>
      <c r="C751" s="220"/>
      <c r="D751" s="220"/>
      <c r="E751" s="220"/>
      <c r="F751" s="220"/>
      <c r="G751" s="220"/>
      <c r="H751" s="316"/>
      <c r="I751" s="316"/>
      <c r="J751" s="316"/>
      <c r="K751" s="316"/>
      <c r="L751" s="316"/>
      <c r="M751" s="316"/>
      <c r="N751" s="316"/>
      <c r="O751" s="316"/>
      <c r="P751" s="316"/>
      <c r="Q751" s="220"/>
      <c r="R751" s="220"/>
      <c r="S751" s="222"/>
      <c r="Z751" s="38"/>
      <c r="AA751" s="38"/>
      <c r="AB751" s="38"/>
      <c r="AC751" s="38"/>
      <c r="AD751" s="38"/>
      <c r="AE751" s="38"/>
      <c r="AF751" s="38"/>
      <c r="AG751" s="38"/>
    </row>
    <row r="752" spans="1:33" s="108" customFormat="1" ht="30" hidden="1" outlineLevel="1">
      <c r="A752" s="62" t="str">
        <f>IF(OR(C752="",D752=""),"",$D$3&amp;"_"&amp;ROW()-14-COUNTBLANK($D$14:D752))</f>
        <v>BCTT_658</v>
      </c>
      <c r="B752" s="128" t="s">
        <v>91</v>
      </c>
      <c r="C752" s="127" t="s">
        <v>853</v>
      </c>
      <c r="D752" s="122" t="s">
        <v>928</v>
      </c>
      <c r="E752" s="18" t="s">
        <v>1666</v>
      </c>
      <c r="F752" s="104"/>
      <c r="G752" s="104"/>
      <c r="H752" s="105"/>
      <c r="I752" s="105"/>
      <c r="J752" s="105"/>
      <c r="K752" s="105"/>
      <c r="L752" s="105"/>
      <c r="M752" s="105"/>
      <c r="N752" s="105"/>
      <c r="O752" s="105"/>
      <c r="P752" s="105"/>
      <c r="Q752" s="106" t="str">
        <f t="shared" si="88"/>
        <v>P</v>
      </c>
      <c r="R752" s="107"/>
      <c r="S752" s="107"/>
    </row>
    <row r="753" spans="1:33" s="108" customFormat="1" ht="30" hidden="1" outlineLevel="1">
      <c r="A753" s="62" t="str">
        <f>IF(OR(C753="",D753=""),"",$D$3&amp;"_"&amp;ROW()-14-COUNTBLANK($D$14:D753))</f>
        <v>BCTT_659</v>
      </c>
      <c r="B753" s="128" t="s">
        <v>929</v>
      </c>
      <c r="C753" s="127" t="s">
        <v>930</v>
      </c>
      <c r="D753" s="122" t="s">
        <v>931</v>
      </c>
      <c r="E753" s="18" t="s">
        <v>1666</v>
      </c>
      <c r="F753" s="104"/>
      <c r="G753" s="104"/>
      <c r="H753" s="105"/>
      <c r="I753" s="105"/>
      <c r="J753" s="105"/>
      <c r="K753" s="105"/>
      <c r="L753" s="105"/>
      <c r="M753" s="105"/>
      <c r="N753" s="105"/>
      <c r="O753" s="105"/>
      <c r="P753" s="105"/>
      <c r="Q753" s="106" t="str">
        <f t="shared" si="88"/>
        <v>P</v>
      </c>
      <c r="R753" s="107"/>
      <c r="S753" s="107"/>
    </row>
    <row r="754" spans="1:33" ht="15.75" hidden="1" outlineLevel="1">
      <c r="A754" s="62" t="str">
        <f>IF(OR(C754="",D754=""),"",$D$3&amp;"_"&amp;ROW()-14-COUNTBLANK($D$14:D754))</f>
        <v/>
      </c>
      <c r="B754" s="252" t="s">
        <v>941</v>
      </c>
      <c r="C754" s="253"/>
      <c r="D754" s="253"/>
      <c r="E754" s="253"/>
      <c r="F754" s="253"/>
      <c r="G754" s="253"/>
      <c r="H754" s="329"/>
      <c r="I754" s="329"/>
      <c r="J754" s="329"/>
      <c r="K754" s="329"/>
      <c r="L754" s="329"/>
      <c r="M754" s="329"/>
      <c r="N754" s="329"/>
      <c r="O754" s="329"/>
      <c r="P754" s="329"/>
      <c r="Q754" s="253"/>
      <c r="R754" s="253"/>
      <c r="S754" s="255"/>
      <c r="Z754" s="38"/>
      <c r="AA754" s="38"/>
      <c r="AB754" s="38"/>
      <c r="AC754" s="38"/>
      <c r="AD754" s="38"/>
      <c r="AE754" s="38"/>
      <c r="AF754" s="38"/>
      <c r="AG754" s="38"/>
    </row>
    <row r="755" spans="1:33" ht="25.5" hidden="1" customHeight="1" outlineLevel="1">
      <c r="A755" s="62" t="str">
        <f>IF(OR(C755="",D755=""),"",$D$3&amp;"_"&amp;ROW()-14-COUNTBLANK($D$14:D755))</f>
        <v>BCTT_660</v>
      </c>
      <c r="B755" s="22" t="s">
        <v>91</v>
      </c>
      <c r="C755" s="90" t="s">
        <v>932</v>
      </c>
      <c r="D755" s="16" t="s">
        <v>940</v>
      </c>
      <c r="E755" s="18" t="s">
        <v>1666</v>
      </c>
      <c r="F755" s="18"/>
      <c r="G755" s="18"/>
      <c r="H755" s="18"/>
      <c r="I755" s="18"/>
      <c r="J755" s="18"/>
      <c r="K755" s="18"/>
      <c r="L755" s="18"/>
      <c r="M755" s="18"/>
      <c r="N755" s="18"/>
      <c r="O755" s="18"/>
      <c r="P755" s="18"/>
      <c r="Q755" s="61" t="str">
        <f t="shared" ref="Q755:Q768" si="89">IF(OR(IF(G755="",IF(F755="",IF(E755="","",E755),F755),G755)="F",IF(J755="",IF(I755="",IF(H755="","",H755),I755),J755)="F",IF(M755="",IF(L755="",IF(K755="","",K755),L755),M755)="F",IF(P755="",IF(O755="",IF(N755="","",N755),O755),P755)="F")=TRUE,"F",IF(OR(IF(G755="",IF(F755="",IF(E755="","",E755),F755),G755)="PE",IF(J755="",IF(I755="",IF(H755="","",H755),I755),J755)="PE",IF(M755="",IF(L755="",IF(K755="","",K755),L755),M755)="PE",IF(P755="",IF(O755="",IF(N755="","",N755),O755),P755)="PE")=TRUE,"PE",IF(AND(IF(G755="",IF(F755="",IF(E755="","",E755),F755),G755)="",IF(J755="",IF(I755="",IF(H755="","",H755),I755),J755)="",IF(M755="",IF(L755="",IF(K755="","",K755),L755),M755)="",IF(P755="",IF(O755="",IF(N755="","",N755),O755),P755)="")=TRUE,"","P")))</f>
        <v>P</v>
      </c>
      <c r="R755" s="16"/>
      <c r="S755" s="16"/>
      <c r="T755" s="46"/>
      <c r="U755" s="46"/>
      <c r="V755" s="46"/>
      <c r="W755" s="46"/>
      <c r="X755" s="46"/>
      <c r="Y755" s="46"/>
      <c r="Z755" s="46"/>
      <c r="AA755" s="46"/>
      <c r="AB755" s="46"/>
      <c r="AC755" s="46"/>
      <c r="AD755" s="46"/>
      <c r="AE755" s="46"/>
      <c r="AF755" s="46"/>
      <c r="AG755" s="46"/>
    </row>
    <row r="756" spans="1:33" ht="57.75" hidden="1" customHeight="1" outlineLevel="1">
      <c r="A756" s="62" t="str">
        <f>IF(OR(C756="",D756=""),"",$D$3&amp;"_"&amp;ROW()-14-COUNTBLANK($D$14:D756))</f>
        <v>BCTT_661</v>
      </c>
      <c r="B756" s="22" t="s">
        <v>70</v>
      </c>
      <c r="C756" s="22" t="s">
        <v>933</v>
      </c>
      <c r="D756" s="21" t="s">
        <v>955</v>
      </c>
      <c r="E756" s="18" t="s">
        <v>1666</v>
      </c>
      <c r="F756" s="18"/>
      <c r="G756" s="18"/>
      <c r="H756" s="18"/>
      <c r="I756" s="18"/>
      <c r="J756" s="18"/>
      <c r="K756" s="18"/>
      <c r="L756" s="18"/>
      <c r="M756" s="18"/>
      <c r="N756" s="18"/>
      <c r="O756" s="18"/>
      <c r="P756" s="18"/>
      <c r="Q756" s="61" t="str">
        <f t="shared" si="89"/>
        <v>P</v>
      </c>
      <c r="R756" s="16"/>
      <c r="S756" s="16"/>
      <c r="T756" s="46"/>
      <c r="U756" s="46"/>
      <c r="V756" s="46"/>
      <c r="W756" s="46"/>
      <c r="X756" s="46"/>
      <c r="Y756" s="46"/>
      <c r="Z756" s="46"/>
      <c r="AA756" s="46"/>
      <c r="AB756" s="46"/>
      <c r="AC756" s="46"/>
      <c r="AD756" s="46"/>
      <c r="AE756" s="46"/>
      <c r="AF756" s="46"/>
      <c r="AG756" s="46"/>
    </row>
    <row r="757" spans="1:33" ht="60" hidden="1" customHeight="1" outlineLevel="1">
      <c r="A757" s="62" t="str">
        <f>IF(OR(C757="",D757=""),"",$D$3&amp;"_"&amp;ROW()-14-COUNTBLANK($D$14:D757))</f>
        <v>BCTT_662</v>
      </c>
      <c r="B757" s="22" t="s">
        <v>74</v>
      </c>
      <c r="C757" s="22" t="s">
        <v>934</v>
      </c>
      <c r="D757" s="74" t="s">
        <v>959</v>
      </c>
      <c r="E757" s="18" t="s">
        <v>1666</v>
      </c>
      <c r="F757" s="18"/>
      <c r="G757" s="18"/>
      <c r="H757" s="18"/>
      <c r="I757" s="18"/>
      <c r="J757" s="18"/>
      <c r="K757" s="18"/>
      <c r="L757" s="18"/>
      <c r="M757" s="18"/>
      <c r="N757" s="18"/>
      <c r="O757" s="18"/>
      <c r="P757" s="18"/>
      <c r="Q757" s="61" t="str">
        <f t="shared" si="89"/>
        <v>P</v>
      </c>
      <c r="R757" s="16"/>
      <c r="S757" s="16"/>
      <c r="T757" s="46"/>
      <c r="U757" s="46"/>
      <c r="V757" s="46"/>
      <c r="W757" s="46"/>
      <c r="X757" s="46"/>
      <c r="Y757" s="46"/>
      <c r="Z757" s="46"/>
      <c r="AA757" s="46"/>
      <c r="AB757" s="46"/>
      <c r="AC757" s="46"/>
      <c r="AD757" s="46"/>
      <c r="AE757" s="46"/>
      <c r="AF757" s="46"/>
      <c r="AG757" s="46"/>
    </row>
    <row r="758" spans="1:33" ht="25.5" hidden="1" customHeight="1" outlineLevel="1">
      <c r="A758" s="62" t="str">
        <f>IF(OR(C758="",D758=""),"",$D$3&amp;"_"&amp;ROW()-14-COUNTBLANK($D$14:D758))</f>
        <v>BCTT_663</v>
      </c>
      <c r="B758" s="73" t="s">
        <v>167</v>
      </c>
      <c r="C758" s="22" t="s">
        <v>935</v>
      </c>
      <c r="D758" s="74" t="s">
        <v>943</v>
      </c>
      <c r="E758" s="18" t="s">
        <v>1666</v>
      </c>
      <c r="F758" s="18"/>
      <c r="G758" s="18"/>
      <c r="H758" s="18"/>
      <c r="I758" s="18"/>
      <c r="J758" s="18"/>
      <c r="K758" s="18"/>
      <c r="L758" s="18"/>
      <c r="M758" s="18"/>
      <c r="N758" s="18"/>
      <c r="O758" s="18"/>
      <c r="P758" s="18"/>
      <c r="Q758" s="61" t="str">
        <f t="shared" si="89"/>
        <v>P</v>
      </c>
      <c r="R758" s="16"/>
      <c r="S758" s="16"/>
      <c r="T758" s="46"/>
      <c r="U758" s="46"/>
      <c r="V758" s="46"/>
      <c r="W758" s="46"/>
      <c r="X758" s="46"/>
      <c r="Y758" s="46"/>
      <c r="Z758" s="46"/>
      <c r="AA758" s="46"/>
      <c r="AB758" s="46"/>
      <c r="AC758" s="46"/>
      <c r="AD758" s="46"/>
      <c r="AE758" s="46"/>
      <c r="AF758" s="46"/>
      <c r="AG758" s="46"/>
    </row>
    <row r="759" spans="1:33" ht="54" hidden="1" customHeight="1" outlineLevel="1">
      <c r="A759" s="62" t="str">
        <f>IF(OR(C759="",D759=""),"",$D$3&amp;"_"&amp;ROW()-14-COUNTBLANK($D$14:D759))</f>
        <v>BCTT_664</v>
      </c>
      <c r="B759" s="73" t="s">
        <v>76</v>
      </c>
      <c r="C759" s="74" t="s">
        <v>942</v>
      </c>
      <c r="D759" s="74" t="s">
        <v>944</v>
      </c>
      <c r="E759" s="18" t="s">
        <v>1666</v>
      </c>
      <c r="F759" s="18"/>
      <c r="G759" s="18"/>
      <c r="H759" s="18"/>
      <c r="I759" s="18"/>
      <c r="J759" s="18"/>
      <c r="K759" s="18"/>
      <c r="L759" s="18"/>
      <c r="M759" s="18"/>
      <c r="N759" s="18"/>
      <c r="O759" s="18"/>
      <c r="P759" s="18"/>
      <c r="Q759" s="61" t="str">
        <f t="shared" si="89"/>
        <v>P</v>
      </c>
      <c r="R759" s="16"/>
      <c r="S759" s="16"/>
      <c r="T759" s="46"/>
      <c r="U759" s="46"/>
      <c r="V759" s="46"/>
      <c r="W759" s="46"/>
      <c r="X759" s="46"/>
      <c r="Y759" s="46"/>
      <c r="Z759" s="46"/>
      <c r="AA759" s="46"/>
      <c r="AB759" s="46"/>
      <c r="AC759" s="46"/>
      <c r="AD759" s="46"/>
      <c r="AE759" s="46"/>
      <c r="AF759" s="46"/>
      <c r="AG759" s="46"/>
    </row>
    <row r="760" spans="1:33" ht="44.45" hidden="1" customHeight="1" outlineLevel="1">
      <c r="A760" s="62" t="str">
        <f>IF(OR(C760="",D760=""),"",$D$3&amp;"_"&amp;ROW()-14-COUNTBLANK($D$14:D760))</f>
        <v>BCTT_665</v>
      </c>
      <c r="B760" s="16" t="s">
        <v>168</v>
      </c>
      <c r="C760" s="74" t="s">
        <v>936</v>
      </c>
      <c r="D760" s="74" t="s">
        <v>943</v>
      </c>
      <c r="E760" s="18" t="s">
        <v>1666</v>
      </c>
      <c r="F760" s="18"/>
      <c r="G760" s="18"/>
      <c r="H760" s="18"/>
      <c r="I760" s="18"/>
      <c r="J760" s="18"/>
      <c r="K760" s="18"/>
      <c r="L760" s="18"/>
      <c r="M760" s="18"/>
      <c r="N760" s="18"/>
      <c r="O760" s="18"/>
      <c r="P760" s="18"/>
      <c r="Q760" s="61" t="str">
        <f t="shared" si="89"/>
        <v>P</v>
      </c>
      <c r="R760" s="16"/>
      <c r="S760" s="16"/>
      <c r="T760" s="46"/>
      <c r="U760" s="46"/>
      <c r="V760" s="46"/>
      <c r="W760" s="46"/>
      <c r="X760" s="46"/>
      <c r="Y760" s="46"/>
      <c r="Z760" s="46"/>
      <c r="AA760" s="46"/>
      <c r="AB760" s="46"/>
      <c r="AC760" s="46"/>
      <c r="AD760" s="46"/>
      <c r="AE760" s="46"/>
      <c r="AF760" s="46"/>
      <c r="AG760" s="46"/>
    </row>
    <row r="761" spans="1:33" ht="45.6" hidden="1" customHeight="1" outlineLevel="1">
      <c r="A761" s="62" t="str">
        <f>IF(OR(C761="",D761=""),"",$D$3&amp;"_"&amp;ROW()-14-COUNTBLANK($D$14:D761))</f>
        <v>BCTT_666</v>
      </c>
      <c r="B761" s="16" t="s">
        <v>169</v>
      </c>
      <c r="C761" s="74" t="s">
        <v>937</v>
      </c>
      <c r="D761" s="21" t="s">
        <v>954</v>
      </c>
      <c r="E761" s="18" t="s">
        <v>1666</v>
      </c>
      <c r="F761" s="18"/>
      <c r="G761" s="18"/>
      <c r="H761" s="18"/>
      <c r="I761" s="18"/>
      <c r="J761" s="18"/>
      <c r="K761" s="18"/>
      <c r="L761" s="18"/>
      <c r="M761" s="18"/>
      <c r="N761" s="18"/>
      <c r="O761" s="18"/>
      <c r="P761" s="18"/>
      <c r="Q761" s="61" t="str">
        <f t="shared" si="89"/>
        <v>P</v>
      </c>
      <c r="R761" s="16"/>
      <c r="S761" s="16"/>
      <c r="T761" s="46"/>
      <c r="U761" s="46"/>
      <c r="V761" s="46"/>
      <c r="W761" s="46"/>
      <c r="X761" s="46"/>
      <c r="Y761" s="46"/>
      <c r="Z761" s="46"/>
      <c r="AA761" s="46"/>
      <c r="AB761" s="46"/>
      <c r="AC761" s="46"/>
      <c r="AD761" s="46"/>
      <c r="AE761" s="46"/>
      <c r="AF761" s="46"/>
      <c r="AG761" s="46"/>
    </row>
    <row r="762" spans="1:33" ht="70.150000000000006" hidden="1" customHeight="1" outlineLevel="1">
      <c r="A762" s="62" t="str">
        <f>IF(OR(C762="",D762=""),"",$D$3&amp;"_"&amp;ROW()-14-COUNTBLANK($D$14:D762))</f>
        <v>BCTT_667</v>
      </c>
      <c r="B762" s="16" t="s">
        <v>945</v>
      </c>
      <c r="C762" s="74" t="s">
        <v>946</v>
      </c>
      <c r="D762" s="21" t="s">
        <v>954</v>
      </c>
      <c r="E762" s="18" t="s">
        <v>1666</v>
      </c>
      <c r="F762" s="18"/>
      <c r="G762" s="18"/>
      <c r="H762" s="18"/>
      <c r="I762" s="18"/>
      <c r="J762" s="18"/>
      <c r="K762" s="18"/>
      <c r="L762" s="18"/>
      <c r="M762" s="18"/>
      <c r="N762" s="18"/>
      <c r="O762" s="18"/>
      <c r="P762" s="18"/>
      <c r="Q762" s="61" t="str">
        <f t="shared" si="89"/>
        <v>P</v>
      </c>
      <c r="R762" s="16"/>
      <c r="S762" s="16"/>
      <c r="T762" s="46"/>
      <c r="U762" s="46"/>
      <c r="V762" s="46"/>
      <c r="W762" s="46"/>
      <c r="X762" s="46"/>
      <c r="Y762" s="46"/>
      <c r="Z762" s="46"/>
      <c r="AA762" s="46"/>
      <c r="AB762" s="46"/>
      <c r="AC762" s="46"/>
      <c r="AD762" s="46"/>
      <c r="AE762" s="46"/>
      <c r="AF762" s="46"/>
      <c r="AG762" s="46"/>
    </row>
    <row r="763" spans="1:33" ht="25.5" hidden="1" customHeight="1" outlineLevel="1">
      <c r="A763" s="62" t="str">
        <f>IF(OR(C763="",D763=""),"",$D$3&amp;"_"&amp;ROW()-14-COUNTBLANK($D$14:D763))</f>
        <v>BCTT_668</v>
      </c>
      <c r="B763" s="256" t="s">
        <v>82</v>
      </c>
      <c r="C763" s="74" t="s">
        <v>948</v>
      </c>
      <c r="D763" s="21" t="s">
        <v>954</v>
      </c>
      <c r="E763" s="18" t="s">
        <v>1666</v>
      </c>
      <c r="F763" s="18"/>
      <c r="G763" s="18"/>
      <c r="H763" s="18"/>
      <c r="I763" s="18"/>
      <c r="J763" s="18"/>
      <c r="K763" s="18"/>
      <c r="L763" s="18"/>
      <c r="M763" s="18"/>
      <c r="N763" s="18"/>
      <c r="O763" s="18"/>
      <c r="P763" s="18"/>
      <c r="Q763" s="61" t="str">
        <f t="shared" si="89"/>
        <v>P</v>
      </c>
      <c r="R763" s="16"/>
      <c r="S763" s="16"/>
      <c r="T763" s="46"/>
      <c r="U763" s="46"/>
      <c r="V763" s="46"/>
      <c r="W763" s="46"/>
      <c r="X763" s="46"/>
      <c r="Y763" s="46"/>
      <c r="Z763" s="46"/>
      <c r="AA763" s="46"/>
      <c r="AB763" s="46"/>
      <c r="AC763" s="46"/>
      <c r="AD763" s="46"/>
      <c r="AE763" s="46"/>
      <c r="AF763" s="46"/>
      <c r="AG763" s="46"/>
    </row>
    <row r="764" spans="1:33" ht="25.5" hidden="1" customHeight="1" outlineLevel="1">
      <c r="A764" s="62" t="str">
        <f>IF(OR(C764="",D764=""),"",$D$3&amp;"_"&amp;ROW()-14-COUNTBLANK($D$14:D764))</f>
        <v>BCTT_669</v>
      </c>
      <c r="B764" s="210"/>
      <c r="C764" s="74" t="s">
        <v>949</v>
      </c>
      <c r="D764" s="74" t="s">
        <v>947</v>
      </c>
      <c r="E764" s="18" t="s">
        <v>1666</v>
      </c>
      <c r="F764" s="18"/>
      <c r="G764" s="18"/>
      <c r="H764" s="18"/>
      <c r="I764" s="18"/>
      <c r="J764" s="18"/>
      <c r="K764" s="18"/>
      <c r="L764" s="18"/>
      <c r="M764" s="18"/>
      <c r="N764" s="18"/>
      <c r="O764" s="18"/>
      <c r="P764" s="18"/>
      <c r="Q764" s="61" t="str">
        <f t="shared" si="89"/>
        <v>P</v>
      </c>
      <c r="R764" s="16"/>
      <c r="S764" s="16"/>
      <c r="T764" s="46"/>
      <c r="U764" s="46"/>
      <c r="V764" s="46"/>
      <c r="W764" s="46"/>
      <c r="X764" s="46"/>
      <c r="Y764" s="46"/>
      <c r="Z764" s="46"/>
      <c r="AA764" s="46"/>
      <c r="AB764" s="46"/>
      <c r="AC764" s="46"/>
      <c r="AD764" s="46"/>
      <c r="AE764" s="46"/>
      <c r="AF764" s="46"/>
      <c r="AG764" s="46"/>
    </row>
    <row r="765" spans="1:33" ht="70.5" hidden="1" customHeight="1" outlineLevel="1">
      <c r="A765" s="62" t="str">
        <f>IF(OR(C765="",D765=""),"",$D$3&amp;"_"&amp;ROW()-14-COUNTBLANK($D$14:D765))</f>
        <v>BCTT_670</v>
      </c>
      <c r="B765" s="210"/>
      <c r="C765" s="74" t="s">
        <v>950</v>
      </c>
      <c r="D765" s="21" t="s">
        <v>955</v>
      </c>
      <c r="E765" s="18" t="s">
        <v>1666</v>
      </c>
      <c r="F765" s="18"/>
      <c r="G765" s="18"/>
      <c r="H765" s="18"/>
      <c r="I765" s="18"/>
      <c r="J765" s="18"/>
      <c r="K765" s="18"/>
      <c r="L765" s="18"/>
      <c r="M765" s="18"/>
      <c r="N765" s="18"/>
      <c r="O765" s="18"/>
      <c r="P765" s="18"/>
      <c r="Q765" s="61" t="str">
        <f t="shared" si="89"/>
        <v>P</v>
      </c>
      <c r="R765" s="16"/>
      <c r="S765" s="16"/>
      <c r="T765" s="46"/>
      <c r="U765" s="46"/>
      <c r="V765" s="46"/>
      <c r="W765" s="46"/>
      <c r="X765" s="46"/>
      <c r="Y765" s="46"/>
      <c r="Z765" s="46"/>
      <c r="AA765" s="46"/>
      <c r="AB765" s="46"/>
      <c r="AC765" s="46"/>
      <c r="AD765" s="46"/>
      <c r="AE765" s="46"/>
      <c r="AF765" s="46"/>
      <c r="AG765" s="46"/>
    </row>
    <row r="766" spans="1:33" ht="70.5" hidden="1" customHeight="1" outlineLevel="1">
      <c r="A766" s="62" t="str">
        <f>IF(OR(C766="",D766=""),"",$D$3&amp;"_"&amp;ROW()-14-COUNTBLANK($D$14:D766))</f>
        <v>BCTT_671</v>
      </c>
      <c r="B766" s="210"/>
      <c r="C766" s="74" t="s">
        <v>951</v>
      </c>
      <c r="D766" s="74" t="s">
        <v>952</v>
      </c>
      <c r="E766" s="18" t="s">
        <v>1666</v>
      </c>
      <c r="F766" s="18"/>
      <c r="G766" s="18"/>
      <c r="H766" s="18"/>
      <c r="I766" s="18"/>
      <c r="J766" s="18"/>
      <c r="K766" s="18"/>
      <c r="L766" s="18"/>
      <c r="M766" s="18"/>
      <c r="N766" s="18"/>
      <c r="O766" s="18"/>
      <c r="P766" s="18"/>
      <c r="Q766" s="61" t="str">
        <f t="shared" si="89"/>
        <v>P</v>
      </c>
      <c r="R766" s="16"/>
      <c r="S766" s="16"/>
      <c r="T766" s="46"/>
      <c r="U766" s="46"/>
      <c r="V766" s="46"/>
      <c r="W766" s="46"/>
      <c r="X766" s="46"/>
      <c r="Y766" s="46"/>
      <c r="Z766" s="46"/>
      <c r="AA766" s="46"/>
      <c r="AB766" s="46"/>
      <c r="AC766" s="46"/>
      <c r="AD766" s="46"/>
      <c r="AE766" s="46"/>
      <c r="AF766" s="46"/>
      <c r="AG766" s="46"/>
    </row>
    <row r="767" spans="1:33" ht="70.5" hidden="1" customHeight="1" outlineLevel="1">
      <c r="A767" s="62" t="str">
        <f>IF(OR(C767="",D767=""),"",$D$3&amp;"_"&amp;ROW()-14-COUNTBLANK($D$14:D767))</f>
        <v>BCTT_672</v>
      </c>
      <c r="B767" s="223" t="s">
        <v>66</v>
      </c>
      <c r="C767" s="74" t="s">
        <v>938</v>
      </c>
      <c r="D767" s="21" t="s">
        <v>956</v>
      </c>
      <c r="E767" s="18" t="s">
        <v>1666</v>
      </c>
      <c r="F767" s="18"/>
      <c r="G767" s="18"/>
      <c r="H767" s="18"/>
      <c r="I767" s="18"/>
      <c r="J767" s="18"/>
      <c r="K767" s="18"/>
      <c r="L767" s="18"/>
      <c r="M767" s="18"/>
      <c r="N767" s="18"/>
      <c r="O767" s="18"/>
      <c r="P767" s="18"/>
      <c r="Q767" s="61" t="str">
        <f t="shared" si="89"/>
        <v>P</v>
      </c>
      <c r="R767" s="16"/>
      <c r="S767" s="16"/>
      <c r="T767" s="46"/>
      <c r="U767" s="46"/>
      <c r="V767" s="46"/>
      <c r="W767" s="46"/>
      <c r="X767" s="46"/>
      <c r="Y767" s="46"/>
      <c r="Z767" s="46"/>
      <c r="AA767" s="46"/>
      <c r="AB767" s="46"/>
      <c r="AC767" s="46"/>
      <c r="AD767" s="46"/>
      <c r="AE767" s="46"/>
      <c r="AF767" s="46"/>
      <c r="AG767" s="46"/>
    </row>
    <row r="768" spans="1:33" ht="60" hidden="1" customHeight="1" outlineLevel="1">
      <c r="A768" s="62" t="str">
        <f>IF(OR(C768="",D768=""),"",$D$3&amp;"_"&amp;ROW()-14-COUNTBLANK($D$14:D768))</f>
        <v>BCTT_673</v>
      </c>
      <c r="B768" s="210"/>
      <c r="C768" s="74" t="s">
        <v>960</v>
      </c>
      <c r="D768" s="74" t="s">
        <v>172</v>
      </c>
      <c r="E768" s="18" t="s">
        <v>1666</v>
      </c>
      <c r="F768" s="18"/>
      <c r="G768" s="18"/>
      <c r="H768" s="18"/>
      <c r="I768" s="18"/>
      <c r="J768" s="18"/>
      <c r="K768" s="18"/>
      <c r="L768" s="18"/>
      <c r="M768" s="18"/>
      <c r="N768" s="18"/>
      <c r="O768" s="18"/>
      <c r="P768" s="18"/>
      <c r="Q768" s="61" t="str">
        <f t="shared" si="89"/>
        <v>P</v>
      </c>
      <c r="R768" s="16"/>
      <c r="S768" s="16"/>
      <c r="T768" s="46"/>
      <c r="U768" s="46"/>
      <c r="V768" s="46"/>
      <c r="W768" s="46"/>
      <c r="X768" s="46"/>
      <c r="Y768" s="46"/>
      <c r="Z768" s="46"/>
      <c r="AA768" s="46"/>
      <c r="AB768" s="46"/>
      <c r="AC768" s="46"/>
      <c r="AD768" s="46"/>
      <c r="AE768" s="46"/>
      <c r="AF768" s="46"/>
      <c r="AG768" s="46"/>
    </row>
    <row r="769" spans="1:33" ht="15.75" hidden="1" outlineLevel="1">
      <c r="A769" s="62" t="str">
        <f>IF(OR(C769="",D769=""),"",$D$3&amp;"_"&amp;ROW()-14-COUNTBLANK($D$14:D769))</f>
        <v/>
      </c>
      <c r="B769" s="224" t="s">
        <v>2117</v>
      </c>
      <c r="C769" s="225"/>
      <c r="D769" s="225"/>
      <c r="E769" s="225"/>
      <c r="F769" s="225"/>
      <c r="G769" s="225"/>
      <c r="H769" s="226"/>
      <c r="I769" s="226"/>
      <c r="J769" s="226"/>
      <c r="K769" s="226"/>
      <c r="L769" s="226"/>
      <c r="M769" s="226"/>
      <c r="N769" s="226"/>
      <c r="O769" s="226"/>
      <c r="P769" s="226"/>
      <c r="Q769" s="225"/>
      <c r="R769" s="225"/>
      <c r="S769" s="227"/>
      <c r="Z769" s="38"/>
      <c r="AA769" s="38"/>
      <c r="AB769" s="38"/>
      <c r="AC769" s="38"/>
      <c r="AD769" s="38"/>
      <c r="AE769" s="38"/>
      <c r="AF769" s="38"/>
      <c r="AG769" s="38"/>
    </row>
    <row r="770" spans="1:33" ht="25.5" hidden="1" customHeight="1" outlineLevel="1">
      <c r="A770" s="62" t="str">
        <f>IF(OR(C770="",D770=""),"",$D$3&amp;"_"&amp;ROW()-14-COUNTBLANK($D$14:D770))</f>
        <v>BCTT_674</v>
      </c>
      <c r="B770" s="22" t="s">
        <v>91</v>
      </c>
      <c r="C770" s="90" t="s">
        <v>932</v>
      </c>
      <c r="D770" s="16" t="s">
        <v>957</v>
      </c>
      <c r="E770" s="18" t="s">
        <v>1666</v>
      </c>
      <c r="F770" s="18"/>
      <c r="G770" s="18"/>
      <c r="H770" s="18"/>
      <c r="I770" s="18"/>
      <c r="J770" s="18"/>
      <c r="K770" s="18"/>
      <c r="L770" s="18"/>
      <c r="M770" s="18"/>
      <c r="N770" s="18"/>
      <c r="O770" s="18"/>
      <c r="P770" s="18"/>
      <c r="Q770" s="61" t="str">
        <f t="shared" ref="Q770:Q787" si="90">IF(OR(IF(G770="",IF(F770="",IF(E770="","",E770),F770),G770)="F",IF(J770="",IF(I770="",IF(H770="","",H770),I770),J770)="F",IF(M770="",IF(L770="",IF(K770="","",K770),L770),M770)="F",IF(P770="",IF(O770="",IF(N770="","",N770),O770),P770)="F")=TRUE,"F",IF(OR(IF(G770="",IF(F770="",IF(E770="","",E770),F770),G770)="PE",IF(J770="",IF(I770="",IF(H770="","",H770),I770),J770)="PE",IF(M770="",IF(L770="",IF(K770="","",K770),L770),M770)="PE",IF(P770="",IF(O770="",IF(N770="","",N770),O770),P770)="PE")=TRUE,"PE",IF(AND(IF(G770="",IF(F770="",IF(E770="","",E770),F770),G770)="",IF(J770="",IF(I770="",IF(H770="","",H770),I770),J770)="",IF(M770="",IF(L770="",IF(K770="","",K770),L770),M770)="",IF(P770="",IF(O770="",IF(N770="","",N770),O770),P770)="")=TRUE,"","P")))</f>
        <v>P</v>
      </c>
      <c r="R770" s="16"/>
      <c r="S770" s="16"/>
      <c r="T770" s="46"/>
      <c r="U770" s="46"/>
      <c r="V770" s="46"/>
      <c r="W770" s="46"/>
      <c r="X770" s="46"/>
      <c r="Y770" s="46"/>
      <c r="Z770" s="46"/>
      <c r="AA770" s="46"/>
      <c r="AB770" s="46"/>
      <c r="AC770" s="46"/>
      <c r="AD770" s="46"/>
      <c r="AE770" s="46"/>
      <c r="AF770" s="46"/>
      <c r="AG770" s="46"/>
    </row>
    <row r="771" spans="1:33" ht="57.75" hidden="1" customHeight="1" outlineLevel="1">
      <c r="A771" s="62" t="str">
        <f>IF(OR(C771="",D771=""),"",$D$3&amp;"_"&amp;ROW()-14-COUNTBLANK($D$14:D771))</f>
        <v>BCTT_675</v>
      </c>
      <c r="B771" s="22" t="s">
        <v>70</v>
      </c>
      <c r="C771" s="22" t="s">
        <v>933</v>
      </c>
      <c r="D771" s="21" t="s">
        <v>955</v>
      </c>
      <c r="E771" s="18" t="s">
        <v>1666</v>
      </c>
      <c r="F771" s="18"/>
      <c r="G771" s="18"/>
      <c r="H771" s="18"/>
      <c r="I771" s="18"/>
      <c r="J771" s="18"/>
      <c r="K771" s="18"/>
      <c r="L771" s="18"/>
      <c r="M771" s="18"/>
      <c r="N771" s="18"/>
      <c r="O771" s="18"/>
      <c r="P771" s="18"/>
      <c r="Q771" s="61" t="str">
        <f t="shared" si="90"/>
        <v>P</v>
      </c>
      <c r="R771" s="16"/>
      <c r="S771" s="16"/>
      <c r="T771" s="46"/>
      <c r="U771" s="46"/>
      <c r="V771" s="46"/>
      <c r="W771" s="46"/>
      <c r="X771" s="46"/>
      <c r="Y771" s="46"/>
      <c r="Z771" s="46"/>
      <c r="AA771" s="46"/>
      <c r="AB771" s="46"/>
      <c r="AC771" s="46"/>
      <c r="AD771" s="46"/>
      <c r="AE771" s="46"/>
      <c r="AF771" s="46"/>
      <c r="AG771" s="46"/>
    </row>
    <row r="772" spans="1:33" ht="59.45" hidden="1" customHeight="1" outlineLevel="1">
      <c r="A772" s="62" t="str">
        <f>IF(OR(C772="",D772=""),"",$D$3&amp;"_"&amp;ROW()-14-COUNTBLANK($D$14:D772))</f>
        <v>BCTT_676</v>
      </c>
      <c r="B772" s="22" t="s">
        <v>74</v>
      </c>
      <c r="C772" s="22" t="s">
        <v>934</v>
      </c>
      <c r="D772" s="74" t="s">
        <v>959</v>
      </c>
      <c r="E772" s="18" t="s">
        <v>1666</v>
      </c>
      <c r="F772" s="18"/>
      <c r="G772" s="18"/>
      <c r="H772" s="18"/>
      <c r="I772" s="18"/>
      <c r="J772" s="18"/>
      <c r="K772" s="18"/>
      <c r="L772" s="18"/>
      <c r="M772" s="18"/>
      <c r="N772" s="18"/>
      <c r="O772" s="18"/>
      <c r="P772" s="18"/>
      <c r="Q772" s="61" t="str">
        <f t="shared" si="90"/>
        <v>P</v>
      </c>
      <c r="R772" s="16"/>
      <c r="S772" s="16"/>
      <c r="T772" s="46"/>
      <c r="U772" s="46"/>
      <c r="V772" s="46"/>
      <c r="W772" s="46"/>
      <c r="X772" s="46"/>
      <c r="Y772" s="46"/>
      <c r="Z772" s="46"/>
      <c r="AA772" s="46"/>
      <c r="AB772" s="46"/>
      <c r="AC772" s="46"/>
      <c r="AD772" s="46"/>
      <c r="AE772" s="46"/>
      <c r="AF772" s="46"/>
      <c r="AG772" s="46"/>
    </row>
    <row r="773" spans="1:33" ht="49.9" hidden="1" customHeight="1" outlineLevel="1">
      <c r="A773" s="62" t="str">
        <f>IF(OR(C773="",D773=""),"",$D$3&amp;"_"&amp;ROW()-14-COUNTBLANK($D$14:D773))</f>
        <v>BCTT_677</v>
      </c>
      <c r="B773" s="73" t="s">
        <v>167</v>
      </c>
      <c r="C773" s="22" t="s">
        <v>958</v>
      </c>
      <c r="D773" s="74" t="s">
        <v>943</v>
      </c>
      <c r="E773" s="18" t="s">
        <v>1666</v>
      </c>
      <c r="F773" s="18"/>
      <c r="G773" s="18"/>
      <c r="H773" s="18"/>
      <c r="I773" s="18"/>
      <c r="J773" s="18"/>
      <c r="K773" s="18"/>
      <c r="L773" s="18"/>
      <c r="M773" s="18"/>
      <c r="N773" s="18"/>
      <c r="O773" s="18"/>
      <c r="P773" s="18"/>
      <c r="Q773" s="61" t="str">
        <f t="shared" si="90"/>
        <v>P</v>
      </c>
      <c r="R773" s="16"/>
      <c r="S773" s="16"/>
      <c r="T773" s="46"/>
      <c r="U773" s="46"/>
      <c r="V773" s="46"/>
      <c r="W773" s="46"/>
      <c r="X773" s="46"/>
      <c r="Y773" s="46"/>
      <c r="Z773" s="46"/>
      <c r="AA773" s="46"/>
      <c r="AB773" s="46"/>
      <c r="AC773" s="46"/>
      <c r="AD773" s="46"/>
      <c r="AE773" s="46"/>
      <c r="AF773" s="46"/>
      <c r="AG773" s="46"/>
    </row>
    <row r="774" spans="1:33" ht="54" hidden="1" customHeight="1" outlineLevel="1">
      <c r="A774" s="62" t="str">
        <f>IF(OR(C774="",D774=""),"",$D$3&amp;"_"&amp;ROW()-14-COUNTBLANK($D$14:D774))</f>
        <v>BCTT_678</v>
      </c>
      <c r="B774" s="73" t="s">
        <v>76</v>
      </c>
      <c r="C774" s="74" t="s">
        <v>942</v>
      </c>
      <c r="D774" s="74" t="s">
        <v>944</v>
      </c>
      <c r="E774" s="18" t="s">
        <v>1666</v>
      </c>
      <c r="F774" s="18"/>
      <c r="G774" s="18"/>
      <c r="H774" s="18"/>
      <c r="I774" s="18"/>
      <c r="J774" s="18"/>
      <c r="K774" s="18"/>
      <c r="L774" s="18"/>
      <c r="M774" s="18"/>
      <c r="N774" s="18"/>
      <c r="O774" s="18"/>
      <c r="P774" s="18"/>
      <c r="Q774" s="61" t="str">
        <f t="shared" si="90"/>
        <v>P</v>
      </c>
      <c r="R774" s="16"/>
      <c r="S774" s="16"/>
      <c r="T774" s="46"/>
      <c r="U774" s="46"/>
      <c r="V774" s="46"/>
      <c r="W774" s="46"/>
      <c r="X774" s="46"/>
      <c r="Y774" s="46"/>
      <c r="Z774" s="46"/>
      <c r="AA774" s="46"/>
      <c r="AB774" s="46"/>
      <c r="AC774" s="46"/>
      <c r="AD774" s="46"/>
      <c r="AE774" s="46"/>
      <c r="AF774" s="46"/>
      <c r="AG774" s="46"/>
    </row>
    <row r="775" spans="1:33" ht="44.45" hidden="1" customHeight="1" outlineLevel="1">
      <c r="A775" s="62" t="str">
        <f>IF(OR(C775="",D775=""),"",$D$3&amp;"_"&amp;ROW()-14-COUNTBLANK($D$14:D775))</f>
        <v>BCTT_679</v>
      </c>
      <c r="B775" s="16" t="s">
        <v>168</v>
      </c>
      <c r="C775" s="74" t="s">
        <v>936</v>
      </c>
      <c r="D775" s="74" t="s">
        <v>943</v>
      </c>
      <c r="E775" s="18" t="s">
        <v>1666</v>
      </c>
      <c r="F775" s="18"/>
      <c r="G775" s="18"/>
      <c r="H775" s="18"/>
      <c r="I775" s="18"/>
      <c r="J775" s="18"/>
      <c r="K775" s="18"/>
      <c r="L775" s="18"/>
      <c r="M775" s="18"/>
      <c r="N775" s="18"/>
      <c r="O775" s="18"/>
      <c r="P775" s="18"/>
      <c r="Q775" s="61" t="str">
        <f t="shared" si="90"/>
        <v>P</v>
      </c>
      <c r="R775" s="16"/>
      <c r="S775" s="16"/>
      <c r="T775" s="46"/>
      <c r="U775" s="46"/>
      <c r="V775" s="46"/>
      <c r="W775" s="46"/>
      <c r="X775" s="46"/>
      <c r="Y775" s="46"/>
      <c r="Z775" s="46"/>
      <c r="AA775" s="46"/>
      <c r="AB775" s="46"/>
      <c r="AC775" s="46"/>
      <c r="AD775" s="46"/>
      <c r="AE775" s="46"/>
      <c r="AF775" s="46"/>
      <c r="AG775" s="46"/>
    </row>
    <row r="776" spans="1:33" ht="45.6" hidden="1" customHeight="1" outlineLevel="1">
      <c r="A776" s="62" t="str">
        <f>IF(OR(C776="",D776=""),"",$D$3&amp;"_"&amp;ROW()-14-COUNTBLANK($D$14:D776))</f>
        <v>BCTT_680</v>
      </c>
      <c r="B776" s="16" t="s">
        <v>169</v>
      </c>
      <c r="C776" s="74" t="s">
        <v>937</v>
      </c>
      <c r="D776" s="21" t="s">
        <v>954</v>
      </c>
      <c r="E776" s="18" t="s">
        <v>1666</v>
      </c>
      <c r="F776" s="18"/>
      <c r="G776" s="18"/>
      <c r="H776" s="18"/>
      <c r="I776" s="18"/>
      <c r="J776" s="18"/>
      <c r="K776" s="18"/>
      <c r="L776" s="18"/>
      <c r="M776" s="18"/>
      <c r="N776" s="18"/>
      <c r="O776" s="18"/>
      <c r="P776" s="18"/>
      <c r="Q776" s="61" t="str">
        <f t="shared" si="90"/>
        <v>P</v>
      </c>
      <c r="R776" s="16"/>
      <c r="S776" s="16"/>
      <c r="T776" s="46"/>
      <c r="U776" s="46"/>
      <c r="V776" s="46"/>
      <c r="W776" s="46"/>
      <c r="X776" s="46"/>
      <c r="Y776" s="46"/>
      <c r="Z776" s="46"/>
      <c r="AA776" s="46"/>
      <c r="AB776" s="46"/>
      <c r="AC776" s="46"/>
      <c r="AD776" s="46"/>
      <c r="AE776" s="46"/>
      <c r="AF776" s="46"/>
      <c r="AG776" s="46"/>
    </row>
    <row r="777" spans="1:33" ht="70.150000000000006" hidden="1" customHeight="1" outlineLevel="1">
      <c r="A777" s="62" t="str">
        <f>IF(OR(C777="",D777=""),"",$D$3&amp;"_"&amp;ROW()-14-COUNTBLANK($D$14:D777))</f>
        <v>BCTT_681</v>
      </c>
      <c r="B777" s="16" t="s">
        <v>945</v>
      </c>
      <c r="C777" s="74" t="s">
        <v>946</v>
      </c>
      <c r="D777" s="21" t="s">
        <v>954</v>
      </c>
      <c r="E777" s="18" t="s">
        <v>1666</v>
      </c>
      <c r="F777" s="18"/>
      <c r="G777" s="18"/>
      <c r="H777" s="18"/>
      <c r="I777" s="18"/>
      <c r="J777" s="18"/>
      <c r="K777" s="18"/>
      <c r="L777" s="18"/>
      <c r="M777" s="18"/>
      <c r="N777" s="18"/>
      <c r="O777" s="18"/>
      <c r="P777" s="18"/>
      <c r="Q777" s="61" t="str">
        <f t="shared" si="90"/>
        <v>P</v>
      </c>
      <c r="R777" s="16"/>
      <c r="S777" s="16"/>
      <c r="T777" s="46"/>
      <c r="U777" s="46"/>
      <c r="V777" s="46"/>
      <c r="W777" s="46"/>
      <c r="X777" s="46"/>
      <c r="Y777" s="46"/>
      <c r="Z777" s="46"/>
      <c r="AA777" s="46"/>
      <c r="AB777" s="46"/>
      <c r="AC777" s="46"/>
      <c r="AD777" s="46"/>
      <c r="AE777" s="46"/>
      <c r="AF777" s="46"/>
      <c r="AG777" s="46"/>
    </row>
    <row r="778" spans="1:33" ht="25.5" hidden="1" customHeight="1" outlineLevel="1">
      <c r="A778" s="62" t="str">
        <f>IF(OR(C778="",D778=""),"",$D$3&amp;"_"&amp;ROW()-14-COUNTBLANK($D$14:D778))</f>
        <v>BCTT_682</v>
      </c>
      <c r="B778" s="256" t="s">
        <v>82</v>
      </c>
      <c r="C778" s="74" t="s">
        <v>948</v>
      </c>
      <c r="D778" s="21" t="s">
        <v>954</v>
      </c>
      <c r="E778" s="18" t="s">
        <v>1666</v>
      </c>
      <c r="F778" s="18"/>
      <c r="G778" s="18"/>
      <c r="H778" s="18"/>
      <c r="I778" s="18"/>
      <c r="J778" s="18"/>
      <c r="K778" s="18"/>
      <c r="L778" s="18"/>
      <c r="M778" s="18"/>
      <c r="N778" s="18"/>
      <c r="O778" s="18"/>
      <c r="P778" s="18"/>
      <c r="Q778" s="61" t="str">
        <f t="shared" si="90"/>
        <v>P</v>
      </c>
      <c r="R778" s="16"/>
      <c r="S778" s="16"/>
      <c r="T778" s="46"/>
      <c r="U778" s="46"/>
      <c r="V778" s="46"/>
      <c r="W778" s="46"/>
      <c r="X778" s="46"/>
      <c r="Y778" s="46"/>
      <c r="Z778" s="46"/>
      <c r="AA778" s="46"/>
      <c r="AB778" s="46"/>
      <c r="AC778" s="46"/>
      <c r="AD778" s="46"/>
      <c r="AE778" s="46"/>
      <c r="AF778" s="46"/>
      <c r="AG778" s="46"/>
    </row>
    <row r="779" spans="1:33" ht="25.5" hidden="1" customHeight="1" outlineLevel="1">
      <c r="A779" s="62" t="str">
        <f>IF(OR(C779="",D779=""),"",$D$3&amp;"_"&amp;ROW()-14-COUNTBLANK($D$14:D779))</f>
        <v>BCTT_683</v>
      </c>
      <c r="B779" s="210"/>
      <c r="C779" s="74" t="s">
        <v>949</v>
      </c>
      <c r="D779" s="74" t="s">
        <v>947</v>
      </c>
      <c r="E779" s="18" t="s">
        <v>1666</v>
      </c>
      <c r="F779" s="18"/>
      <c r="G779" s="18"/>
      <c r="H779" s="18"/>
      <c r="I779" s="18"/>
      <c r="J779" s="18"/>
      <c r="K779" s="18"/>
      <c r="L779" s="18"/>
      <c r="M779" s="18"/>
      <c r="N779" s="18"/>
      <c r="O779" s="18"/>
      <c r="P779" s="18"/>
      <c r="Q779" s="61" t="str">
        <f t="shared" si="90"/>
        <v>P</v>
      </c>
      <c r="R779" s="16"/>
      <c r="S779" s="16"/>
      <c r="T779" s="46"/>
      <c r="U779" s="46"/>
      <c r="V779" s="46"/>
      <c r="W779" s="46"/>
      <c r="X779" s="46"/>
      <c r="Y779" s="46"/>
      <c r="Z779" s="46"/>
      <c r="AA779" s="46"/>
      <c r="AB779" s="46"/>
      <c r="AC779" s="46"/>
      <c r="AD779" s="46"/>
      <c r="AE779" s="46"/>
      <c r="AF779" s="46"/>
      <c r="AG779" s="46"/>
    </row>
    <row r="780" spans="1:33" ht="70.5" hidden="1" customHeight="1" outlineLevel="1">
      <c r="A780" s="62" t="str">
        <f>IF(OR(C780="",D780=""),"",$D$3&amp;"_"&amp;ROW()-14-COUNTBLANK($D$14:D780))</f>
        <v>BCTT_684</v>
      </c>
      <c r="B780" s="210"/>
      <c r="C780" s="74" t="s">
        <v>950</v>
      </c>
      <c r="D780" s="21" t="s">
        <v>955</v>
      </c>
      <c r="E780" s="18" t="s">
        <v>1666</v>
      </c>
      <c r="F780" s="18"/>
      <c r="G780" s="18"/>
      <c r="H780" s="18"/>
      <c r="I780" s="18"/>
      <c r="J780" s="18"/>
      <c r="K780" s="18"/>
      <c r="L780" s="18"/>
      <c r="M780" s="18"/>
      <c r="N780" s="18"/>
      <c r="O780" s="18"/>
      <c r="P780" s="18"/>
      <c r="Q780" s="61" t="str">
        <f t="shared" si="90"/>
        <v>P</v>
      </c>
      <c r="R780" s="16"/>
      <c r="S780" s="16"/>
      <c r="T780" s="46"/>
      <c r="U780" s="46"/>
      <c r="V780" s="46"/>
      <c r="W780" s="46"/>
      <c r="X780" s="46"/>
      <c r="Y780" s="46"/>
      <c r="Z780" s="46"/>
      <c r="AA780" s="46"/>
      <c r="AB780" s="46"/>
      <c r="AC780" s="46"/>
      <c r="AD780" s="46"/>
      <c r="AE780" s="46"/>
      <c r="AF780" s="46"/>
      <c r="AG780" s="46"/>
    </row>
    <row r="781" spans="1:33" ht="70.5" hidden="1" customHeight="1" outlineLevel="1">
      <c r="A781" s="62" t="str">
        <f>IF(OR(C781="",D781=""),"",$D$3&amp;"_"&amp;ROW()-14-COUNTBLANK($D$14:D781))</f>
        <v>BCTT_685</v>
      </c>
      <c r="B781" s="210"/>
      <c r="C781" s="74" t="s">
        <v>951</v>
      </c>
      <c r="D781" s="74" t="s">
        <v>952</v>
      </c>
      <c r="E781" s="18" t="s">
        <v>1666</v>
      </c>
      <c r="F781" s="18"/>
      <c r="G781" s="18"/>
      <c r="H781" s="18"/>
      <c r="I781" s="18"/>
      <c r="J781" s="18"/>
      <c r="K781" s="18"/>
      <c r="L781" s="18"/>
      <c r="M781" s="18"/>
      <c r="N781" s="18"/>
      <c r="O781" s="18"/>
      <c r="P781" s="18"/>
      <c r="Q781" s="61" t="str">
        <f t="shared" si="90"/>
        <v>P</v>
      </c>
      <c r="R781" s="16"/>
      <c r="S781" s="16"/>
      <c r="T781" s="46"/>
      <c r="U781" s="46"/>
      <c r="V781" s="46"/>
      <c r="W781" s="46"/>
      <c r="X781" s="46"/>
      <c r="Y781" s="46"/>
      <c r="Z781" s="46"/>
      <c r="AA781" s="46"/>
      <c r="AB781" s="46"/>
      <c r="AC781" s="46"/>
      <c r="AD781" s="46"/>
      <c r="AE781" s="46"/>
      <c r="AF781" s="46"/>
      <c r="AG781" s="46"/>
    </row>
    <row r="782" spans="1:33" ht="70.5" hidden="1" customHeight="1" outlineLevel="1">
      <c r="A782" s="62" t="str">
        <f>IF(OR(C782="",D782=""),"",$D$3&amp;"_"&amp;ROW()-14-COUNTBLANK($D$14:D782))</f>
        <v>BCTT_686</v>
      </c>
      <c r="B782" s="223" t="s">
        <v>66</v>
      </c>
      <c r="C782" s="74" t="s">
        <v>938</v>
      </c>
      <c r="D782" s="21" t="s">
        <v>956</v>
      </c>
      <c r="E782" s="18" t="s">
        <v>1666</v>
      </c>
      <c r="F782" s="18"/>
      <c r="G782" s="18"/>
      <c r="H782" s="18"/>
      <c r="I782" s="18"/>
      <c r="J782" s="18"/>
      <c r="K782" s="18"/>
      <c r="L782" s="18"/>
      <c r="M782" s="18"/>
      <c r="N782" s="18"/>
      <c r="O782" s="18"/>
      <c r="P782" s="18"/>
      <c r="Q782" s="61" t="str">
        <f t="shared" si="90"/>
        <v>P</v>
      </c>
      <c r="R782" s="16"/>
      <c r="S782" s="16"/>
      <c r="T782" s="46"/>
      <c r="U782" s="46"/>
      <c r="V782" s="46"/>
      <c r="W782" s="46"/>
      <c r="X782" s="46"/>
      <c r="Y782" s="46"/>
      <c r="Z782" s="46"/>
      <c r="AA782" s="46"/>
      <c r="AB782" s="46"/>
      <c r="AC782" s="46"/>
      <c r="AD782" s="46"/>
      <c r="AE782" s="46"/>
      <c r="AF782" s="46"/>
      <c r="AG782" s="46"/>
    </row>
    <row r="783" spans="1:33" ht="60" hidden="1" customHeight="1" outlineLevel="1">
      <c r="A783" s="62" t="str">
        <f>IF(OR(C783="",D783=""),"",$D$3&amp;"_"&amp;ROW()-14-COUNTBLANK($D$14:D783))</f>
        <v>BCTT_687</v>
      </c>
      <c r="B783" s="210"/>
      <c r="C783" s="74" t="s">
        <v>939</v>
      </c>
      <c r="D783" s="74" t="s">
        <v>172</v>
      </c>
      <c r="E783" s="18" t="s">
        <v>1666</v>
      </c>
      <c r="F783" s="18"/>
      <c r="G783" s="18"/>
      <c r="H783" s="18"/>
      <c r="I783" s="18"/>
      <c r="J783" s="18"/>
      <c r="K783" s="18"/>
      <c r="L783" s="18"/>
      <c r="M783" s="18"/>
      <c r="N783" s="18"/>
      <c r="O783" s="18"/>
      <c r="P783" s="18"/>
      <c r="Q783" s="61" t="str">
        <f t="shared" si="90"/>
        <v>P</v>
      </c>
      <c r="R783" s="16"/>
      <c r="S783" s="16"/>
      <c r="T783" s="46"/>
      <c r="U783" s="46"/>
      <c r="V783" s="46"/>
      <c r="W783" s="46"/>
      <c r="X783" s="46"/>
      <c r="Y783" s="46"/>
      <c r="Z783" s="46"/>
      <c r="AA783" s="46"/>
      <c r="AB783" s="46"/>
      <c r="AC783" s="46"/>
      <c r="AD783" s="46"/>
      <c r="AE783" s="46"/>
      <c r="AF783" s="46"/>
      <c r="AG783" s="46"/>
    </row>
    <row r="784" spans="1:33" ht="15.75" hidden="1" outlineLevel="1">
      <c r="A784" s="62" t="str">
        <f>IF(OR(C784="",D784=""),"",$D$3&amp;"_"&amp;ROW()-14-COUNTBLANK($D$14:D784))</f>
        <v/>
      </c>
      <c r="B784" s="224" t="s">
        <v>1855</v>
      </c>
      <c r="C784" s="225"/>
      <c r="D784" s="225"/>
      <c r="E784" s="225"/>
      <c r="F784" s="225"/>
      <c r="G784" s="225"/>
      <c r="H784" s="226"/>
      <c r="I784" s="226"/>
      <c r="J784" s="226"/>
      <c r="K784" s="226"/>
      <c r="L784" s="226"/>
      <c r="M784" s="226"/>
      <c r="N784" s="226"/>
      <c r="O784" s="226"/>
      <c r="P784" s="226"/>
      <c r="Q784" s="225"/>
      <c r="R784" s="225"/>
      <c r="S784" s="227"/>
      <c r="Z784" s="38"/>
      <c r="AA784" s="38"/>
      <c r="AB784" s="38"/>
      <c r="AC784" s="38"/>
      <c r="AD784" s="38"/>
      <c r="AE784" s="38"/>
      <c r="AF784" s="38"/>
      <c r="AG784" s="38"/>
    </row>
    <row r="785" spans="1:33" ht="64.5" hidden="1" customHeight="1" outlineLevel="1">
      <c r="A785" s="62" t="str">
        <f>IF(OR(C785="",D785=""),"",$D$3&amp;"_"&amp;ROW()-14-COUNTBLANK($D$14:D785))</f>
        <v>BCTT_688</v>
      </c>
      <c r="B785" s="22" t="s">
        <v>67</v>
      </c>
      <c r="C785" s="90" t="s">
        <v>835</v>
      </c>
      <c r="D785" s="26" t="s">
        <v>962</v>
      </c>
      <c r="E785" s="18" t="s">
        <v>1666</v>
      </c>
      <c r="F785" s="64"/>
      <c r="G785" s="16"/>
      <c r="H785" s="16"/>
      <c r="I785" s="16"/>
      <c r="J785" s="16"/>
      <c r="K785" s="16"/>
      <c r="L785" s="16"/>
      <c r="M785" s="16"/>
      <c r="N785" s="16"/>
      <c r="O785" s="16"/>
      <c r="P785" s="16"/>
      <c r="Q785" s="61" t="str">
        <f t="shared" si="90"/>
        <v>P</v>
      </c>
      <c r="R785" s="16"/>
      <c r="S785" s="16" t="s">
        <v>535</v>
      </c>
      <c r="T785" s="46"/>
      <c r="U785" s="46"/>
      <c r="V785" s="46"/>
      <c r="W785" s="46"/>
      <c r="X785" s="46"/>
      <c r="Y785" s="46"/>
      <c r="Z785" s="46"/>
      <c r="AA785" s="46"/>
      <c r="AB785" s="46"/>
      <c r="AC785" s="46"/>
      <c r="AD785" s="46"/>
      <c r="AE785" s="46"/>
      <c r="AF785" s="46"/>
      <c r="AG785" s="46"/>
    </row>
    <row r="786" spans="1:33" s="52" customFormat="1" ht="60" hidden="1" outlineLevel="1">
      <c r="A786" s="62" t="str">
        <f>IF(OR(C786="",D786=""),"",$D$3&amp;"_"&amp;ROW()-14-COUNTBLANK($D$14:D786))</f>
        <v>BCTT_689</v>
      </c>
      <c r="B786" s="63" t="s">
        <v>484</v>
      </c>
      <c r="C786" s="63" t="s">
        <v>876</v>
      </c>
      <c r="D786" s="63" t="s">
        <v>878</v>
      </c>
      <c r="E786" s="18" t="s">
        <v>1666</v>
      </c>
      <c r="F786" s="66"/>
      <c r="G786" s="66"/>
      <c r="H786" s="66"/>
      <c r="I786" s="66"/>
      <c r="J786" s="66"/>
      <c r="K786" s="66"/>
      <c r="L786" s="66"/>
      <c r="M786" s="66"/>
      <c r="N786" s="66"/>
      <c r="O786" s="66"/>
      <c r="P786" s="66"/>
      <c r="Q786" s="61" t="str">
        <f t="shared" si="90"/>
        <v>P</v>
      </c>
      <c r="R786" s="84"/>
      <c r="S786" s="84"/>
    </row>
    <row r="787" spans="1:33" s="52" customFormat="1" ht="60" hidden="1" outlineLevel="1">
      <c r="A787" s="62" t="str">
        <f>IF(OR(C787="",D787=""),"",$D$3&amp;"_"&amp;ROW()-14-COUNTBLANK($D$14:D787))</f>
        <v>BCTT_690</v>
      </c>
      <c r="B787" s="63" t="s">
        <v>486</v>
      </c>
      <c r="C787" s="63" t="s">
        <v>868</v>
      </c>
      <c r="D787" s="63" t="s">
        <v>880</v>
      </c>
      <c r="E787" s="18" t="s">
        <v>1666</v>
      </c>
      <c r="F787" s="66"/>
      <c r="G787" s="66"/>
      <c r="H787" s="66"/>
      <c r="I787" s="66"/>
      <c r="J787" s="66"/>
      <c r="K787" s="66"/>
      <c r="L787" s="66"/>
      <c r="M787" s="66"/>
      <c r="N787" s="66"/>
      <c r="O787" s="66"/>
      <c r="P787" s="66"/>
      <c r="Q787" s="61" t="str">
        <f t="shared" si="90"/>
        <v>P</v>
      </c>
      <c r="R787" s="84"/>
      <c r="S787" s="84"/>
    </row>
    <row r="788" spans="1:33" s="52" customFormat="1" ht="75" hidden="1" outlineLevel="1">
      <c r="A788" s="62" t="str">
        <f>IF(OR(C788="",D788=""),"",$D$3&amp;"_"&amp;ROW()-14-COUNTBLANK($D$14:D788))</f>
        <v>BCTT_691</v>
      </c>
      <c r="B788" s="85" t="s">
        <v>77</v>
      </c>
      <c r="C788" s="86" t="s">
        <v>869</v>
      </c>
      <c r="D788" s="63" t="s">
        <v>878</v>
      </c>
      <c r="E788" s="18" t="s">
        <v>1666</v>
      </c>
      <c r="F788" s="66"/>
      <c r="G788" s="66"/>
      <c r="H788" s="66"/>
      <c r="I788" s="66"/>
      <c r="J788" s="66"/>
      <c r="K788" s="66"/>
      <c r="L788" s="66"/>
      <c r="M788" s="66"/>
      <c r="N788" s="66"/>
      <c r="O788" s="66"/>
      <c r="P788" s="66"/>
      <c r="Q788" s="83" t="str">
        <f t="shared" ref="Q788:Q793" si="91">IF(OR(IF(G788="",IF(F788="",IF(E788="","",E788),F788),G788)="F",IF(J788="",IF(I788="",IF(H788="","",H788),I788),J788)="F",IF(M788="",IF(L788="",IF(K788="","",K788),L788),M788)="F",IF(P788="",IF(O788="",IF(N788="","",N788),O788),P788)="F")=TRUE,"F",IF(OR(IF(G788="",IF(F788="",IF(E788="","",E788),F788),G788)="PE",IF(J788="",IF(I788="",IF(H788="","",H788),I788),J788)="PE",IF(M788="",IF(L788="",IF(K788="","",K788),L788),M788)="PE",IF(P788="",IF(O788="",IF(N788="","",N788),O788),P788)="PE")=TRUE,"PE",IF(AND(IF(G788="",IF(F788="",IF(E788="","",E788),F788),G788)="",IF(J788="",IF(I788="",IF(H788="","",H788),I788),J788)="",IF(M788="",IF(L788="",IF(K788="","",K788),L788),M788)="",IF(P788="",IF(O788="",IF(N788="","",N788),O788),P788)="")=TRUE,"","P")))</f>
        <v>P</v>
      </c>
      <c r="R788" s="87"/>
      <c r="S788" s="71"/>
    </row>
    <row r="789" spans="1:33" s="52" customFormat="1" ht="75" hidden="1" outlineLevel="1">
      <c r="A789" s="62" t="str">
        <f>IF(OR(C789="",D789=""),"",$D$3&amp;"_"&amp;ROW()-14-COUNTBLANK($D$14:D789))</f>
        <v>BCTT_692</v>
      </c>
      <c r="B789" s="85" t="s">
        <v>62</v>
      </c>
      <c r="C789" s="86" t="s">
        <v>870</v>
      </c>
      <c r="D789" s="63" t="s">
        <v>878</v>
      </c>
      <c r="E789" s="18" t="s">
        <v>1666</v>
      </c>
      <c r="F789" s="66"/>
      <c r="G789" s="66"/>
      <c r="H789" s="66"/>
      <c r="I789" s="66"/>
      <c r="J789" s="66"/>
      <c r="K789" s="66"/>
      <c r="L789" s="66"/>
      <c r="M789" s="66"/>
      <c r="N789" s="66"/>
      <c r="O789" s="66"/>
      <c r="P789" s="66"/>
      <c r="Q789" s="83" t="str">
        <f t="shared" si="91"/>
        <v>P</v>
      </c>
      <c r="R789" s="87"/>
      <c r="S789" s="71"/>
    </row>
    <row r="790" spans="1:33" s="52" customFormat="1" ht="60" hidden="1" outlineLevel="1">
      <c r="A790" s="62" t="str">
        <f>IF(OR(C790="",D790=""),"",$D$3&amp;"_"&amp;ROW()-14-COUNTBLANK($D$14:D790))</f>
        <v>BCTT_693</v>
      </c>
      <c r="B790" s="85" t="s">
        <v>63</v>
      </c>
      <c r="C790" s="86" t="s">
        <v>871</v>
      </c>
      <c r="D790" s="63" t="s">
        <v>533</v>
      </c>
      <c r="E790" s="18" t="s">
        <v>1666</v>
      </c>
      <c r="F790" s="66"/>
      <c r="G790" s="66"/>
      <c r="H790" s="66"/>
      <c r="I790" s="66"/>
      <c r="J790" s="66"/>
      <c r="K790" s="66"/>
      <c r="L790" s="66"/>
      <c r="M790" s="66"/>
      <c r="N790" s="66"/>
      <c r="O790" s="66"/>
      <c r="P790" s="66"/>
      <c r="Q790" s="83" t="str">
        <f t="shared" si="91"/>
        <v>P</v>
      </c>
      <c r="R790" s="71"/>
      <c r="S790" s="71"/>
    </row>
    <row r="791" spans="1:33" s="52" customFormat="1" ht="30" hidden="1" outlineLevel="1">
      <c r="A791" s="62" t="str">
        <f>IF(OR(C791="",D791=""),"",$D$3&amp;"_"&amp;ROW()-14-COUNTBLANK($D$14:D791))</f>
        <v>BCTT_694</v>
      </c>
      <c r="B791" s="203" t="s">
        <v>75</v>
      </c>
      <c r="C791" s="92" t="s">
        <v>872</v>
      </c>
      <c r="D791" s="93" t="s">
        <v>487</v>
      </c>
      <c r="E791" s="18" t="s">
        <v>1666</v>
      </c>
      <c r="F791" s="66"/>
      <c r="G791" s="66"/>
      <c r="H791" s="66"/>
      <c r="I791" s="66"/>
      <c r="J791" s="66"/>
      <c r="K791" s="66"/>
      <c r="L791" s="66"/>
      <c r="M791" s="66"/>
      <c r="N791" s="66"/>
      <c r="O791" s="66"/>
      <c r="P791" s="66"/>
      <c r="Q791" s="83" t="str">
        <f t="shared" si="91"/>
        <v>P</v>
      </c>
      <c r="R791" s="87"/>
      <c r="S791" s="71"/>
    </row>
    <row r="792" spans="1:33" s="52" customFormat="1" ht="60" hidden="1" outlineLevel="1">
      <c r="A792" s="62" t="str">
        <f>IF(OR(C792="",D792=""),"",$D$3&amp;"_"&amp;ROW()-14-COUNTBLANK($D$14:D792))</f>
        <v>BCTT_695</v>
      </c>
      <c r="B792" s="204"/>
      <c r="C792" s="86" t="s">
        <v>873</v>
      </c>
      <c r="D792" s="63" t="s">
        <v>878</v>
      </c>
      <c r="E792" s="18" t="s">
        <v>1666</v>
      </c>
      <c r="F792" s="66"/>
      <c r="G792" s="66"/>
      <c r="H792" s="66"/>
      <c r="I792" s="66"/>
      <c r="J792" s="66"/>
      <c r="K792" s="66"/>
      <c r="L792" s="66"/>
      <c r="M792" s="66"/>
      <c r="N792" s="66"/>
      <c r="O792" s="66"/>
      <c r="P792" s="66"/>
      <c r="Q792" s="83" t="str">
        <f t="shared" si="91"/>
        <v>P</v>
      </c>
      <c r="R792" s="84"/>
      <c r="S792" s="84"/>
    </row>
    <row r="793" spans="1:33" s="52" customFormat="1" ht="75" hidden="1" outlineLevel="1">
      <c r="A793" s="62" t="str">
        <f>IF(OR(C793="",D793=""),"",$D$3&amp;"_"&amp;ROW()-14-COUNTBLANK($D$14:D793))</f>
        <v>BCTT_696</v>
      </c>
      <c r="B793" s="85" t="s">
        <v>488</v>
      </c>
      <c r="C793" s="86" t="s">
        <v>874</v>
      </c>
      <c r="D793" s="63" t="s">
        <v>878</v>
      </c>
      <c r="E793" s="18" t="s">
        <v>1666</v>
      </c>
      <c r="F793" s="66"/>
      <c r="G793" s="66"/>
      <c r="H793" s="66"/>
      <c r="I793" s="66"/>
      <c r="J793" s="66"/>
      <c r="K793" s="66"/>
      <c r="L793" s="66"/>
      <c r="M793" s="66"/>
      <c r="N793" s="66"/>
      <c r="O793" s="66"/>
      <c r="P793" s="66"/>
      <c r="Q793" s="83" t="str">
        <f t="shared" si="91"/>
        <v>P</v>
      </c>
      <c r="R793" s="84"/>
      <c r="S793" s="84"/>
    </row>
    <row r="794" spans="1:33" s="108" customFormat="1" ht="15.75" hidden="1" outlineLevel="1">
      <c r="A794" s="62" t="str">
        <f>IF(OR(C794="",D794=""),"",$D$3&amp;"_"&amp;ROW()-14-COUNTBLANK($D$14:D794))</f>
        <v/>
      </c>
      <c r="B794" s="229" t="s">
        <v>123</v>
      </c>
      <c r="C794" s="230"/>
      <c r="D794" s="230"/>
      <c r="E794" s="230"/>
      <c r="F794" s="230"/>
      <c r="G794" s="230"/>
      <c r="H794" s="230"/>
      <c r="I794" s="230"/>
      <c r="J794" s="230"/>
      <c r="K794" s="230"/>
      <c r="L794" s="230"/>
      <c r="M794" s="230"/>
      <c r="N794" s="230"/>
      <c r="O794" s="230"/>
      <c r="P794" s="230"/>
      <c r="Q794" s="230"/>
      <c r="R794" s="230"/>
      <c r="S794" s="231"/>
    </row>
    <row r="795" spans="1:33" s="108" customFormat="1" ht="45" hidden="1" outlineLevel="1">
      <c r="A795" s="62" t="str">
        <f>IF(OR(C795="",D795=""),"",$D$3&amp;"_"&amp;ROW()-14-COUNTBLANK($D$14:D795))</f>
        <v>BCTT_697</v>
      </c>
      <c r="B795" s="102" t="s">
        <v>963</v>
      </c>
      <c r="C795" s="130" t="s">
        <v>970</v>
      </c>
      <c r="D795" s="110" t="s">
        <v>976</v>
      </c>
      <c r="E795" s="18" t="s">
        <v>1666</v>
      </c>
      <c r="F795" s="104"/>
      <c r="G795" s="104"/>
      <c r="H795" s="105"/>
      <c r="I795" s="105"/>
      <c r="J795" s="105"/>
      <c r="K795" s="105"/>
      <c r="L795" s="105"/>
      <c r="M795" s="105"/>
      <c r="N795" s="105"/>
      <c r="O795" s="105"/>
      <c r="P795" s="105"/>
      <c r="Q795" s="106" t="str">
        <f>IF(OR(IF(G795="",IF(F795="",IF(E795="","",E795),F795),G795)="F",IF(J795="",IF(I795="",IF(H795="","",H795),I795),J795)="F",IF(M795="",IF(L795="",IF(K795="","",K795),L795),M795)="F",IF(P795="",IF(O795="",IF(N795="","",N795),O795),P795)="F")=TRUE,"F",IF(OR(IF(G795="",IF(F795="",IF(E795="","",E795),F795),G795)="PE",IF(J795="",IF(I795="",IF(H795="","",H795),I795),J795)="PE",IF(M795="",IF(L795="",IF(K795="","",K795),L795),M795)="PE",IF(P795="",IF(O795="",IF(N795="","",N795),O795),P795)="PE")=TRUE,"PE",IF(AND(IF(G795="",IF(F795="",IF(E795="","",E795),F795),G795)="",IF(J795="",IF(I795="",IF(H795="","",H795),I795),J795)="",IF(M795="",IF(L795="",IF(K795="","",K795),L795),M795)="",IF(P795="",IF(O795="",IF(N795="","",N795),O795),P795)="")=TRUE,"","P")))</f>
        <v>P</v>
      </c>
      <c r="R795" s="131"/>
      <c r="S795" s="132"/>
    </row>
    <row r="796" spans="1:33" s="108" customFormat="1" ht="30" hidden="1" outlineLevel="1">
      <c r="A796" s="62" t="str">
        <f>IF(OR(C796="",D796=""),"",$D$3&amp;"_"&amp;ROW()-14-COUNTBLANK($D$14:D796))</f>
        <v>BCTT_698</v>
      </c>
      <c r="B796" s="133" t="s">
        <v>977</v>
      </c>
      <c r="C796" s="130" t="s">
        <v>971</v>
      </c>
      <c r="D796" s="109" t="s">
        <v>978</v>
      </c>
      <c r="E796" s="18" t="s">
        <v>1666</v>
      </c>
      <c r="F796" s="104"/>
      <c r="G796" s="104"/>
      <c r="H796" s="105"/>
      <c r="I796" s="105"/>
      <c r="J796" s="105"/>
      <c r="K796" s="105"/>
      <c r="L796" s="105"/>
      <c r="M796" s="105"/>
      <c r="N796" s="105"/>
      <c r="O796" s="105"/>
      <c r="P796" s="105"/>
      <c r="Q796" s="106" t="str">
        <f>IF(OR(IF(G796="",IF(F796="",IF(E796="","",E796),F796),G796)="F",IF(J796="",IF(I796="",IF(H796="","",H796),I796),J796)="F",IF(M796="",IF(L796="",IF(K796="","",K796),L796),M796)="F",IF(P796="",IF(O796="",IF(N796="","",N796),O796),P796)="F")=TRUE,"F",IF(OR(IF(G796="",IF(F796="",IF(E796="","",E796),F796),G796)="PE",IF(J796="",IF(I796="",IF(H796="","",H796),I796),J796)="PE",IF(M796="",IF(L796="",IF(K796="","",K796),L796),M796)="PE",IF(P796="",IF(O796="",IF(N796="","",N796),O796),P796)="PE")=TRUE,"PE",IF(AND(IF(G796="",IF(F796="",IF(E796="","",E796),F796),G796)="",IF(J796="",IF(I796="",IF(H796="","",H796),I796),J796)="",IF(M796="",IF(L796="",IF(K796="","",K796),L796),M796)="",IF(P796="",IF(O796="",IF(N796="","",N796),O796),P796)="")=TRUE,"","P")))</f>
        <v>P</v>
      </c>
      <c r="R796" s="107"/>
      <c r="S796" s="107"/>
    </row>
    <row r="797" spans="1:33" s="108" customFormat="1" ht="45" hidden="1" outlineLevel="1">
      <c r="A797" s="62" t="str">
        <f>IF(OR(C797="",D797=""),"",$D$3&amp;"_"&amp;ROW()-14-COUNTBLANK($D$14:D797))</f>
        <v>BCTT_699</v>
      </c>
      <c r="B797" s="102" t="s">
        <v>965</v>
      </c>
      <c r="C797" s="130" t="s">
        <v>972</v>
      </c>
      <c r="D797" s="110" t="s">
        <v>966</v>
      </c>
      <c r="E797" s="18" t="s">
        <v>1666</v>
      </c>
      <c r="F797" s="104"/>
      <c r="G797" s="104"/>
      <c r="H797" s="105"/>
      <c r="I797" s="105"/>
      <c r="J797" s="105"/>
      <c r="K797" s="105"/>
      <c r="L797" s="105"/>
      <c r="M797" s="105"/>
      <c r="N797" s="105"/>
      <c r="O797" s="105"/>
      <c r="P797" s="105"/>
      <c r="Q797" s="106" t="str">
        <f>IF(OR(IF(G797="",IF(F797="",IF(E797="","",E797),F797),G797)="F",IF(J797="",IF(I797="",IF(H797="","",H797),I797),J797)="F",IF(M797="",IF(L797="",IF(K797="","",K797),L797),M797)="F",IF(P797="",IF(O797="",IF(N797="","",N797),O797),P797)="F")=TRUE,"F",IF(OR(IF(G797="",IF(F797="",IF(E797="","",E797),F797),G797)="PE",IF(J797="",IF(I797="",IF(H797="","",H797),I797),J797)="PE",IF(M797="",IF(L797="",IF(K797="","",K797),L797),M797)="PE",IF(P797="",IF(O797="",IF(N797="","",N797),O797),P797)="PE")=TRUE,"PE",IF(AND(IF(G797="",IF(F797="",IF(E797="","",E797),F797),G797)="",IF(J797="",IF(I797="",IF(H797="","",H797),I797),J797)="",IF(M797="",IF(L797="",IF(K797="","",K797),L797),M797)="",IF(P797="",IF(O797="",IF(N797="","",N797),O797),P797)="")=TRUE,"","P")))</f>
        <v>P</v>
      </c>
      <c r="R797" s="131"/>
      <c r="S797" s="134"/>
    </row>
    <row r="798" spans="1:33" s="108" customFormat="1" ht="60" hidden="1" outlineLevel="1">
      <c r="A798" s="62" t="str">
        <f>IF(OR(C798="",D798=""),"",$D$3&amp;"_"&amp;ROW()-14-COUNTBLANK($D$14:D798))</f>
        <v>BCTT_700</v>
      </c>
      <c r="B798" s="102" t="s">
        <v>967</v>
      </c>
      <c r="C798" s="130" t="s">
        <v>973</v>
      </c>
      <c r="D798" s="136" t="s">
        <v>979</v>
      </c>
      <c r="E798" s="18" t="s">
        <v>1666</v>
      </c>
      <c r="F798" s="104"/>
      <c r="G798" s="104"/>
      <c r="H798" s="105"/>
      <c r="I798" s="105"/>
      <c r="J798" s="105"/>
      <c r="K798" s="105"/>
      <c r="L798" s="105"/>
      <c r="M798" s="105"/>
      <c r="N798" s="105"/>
      <c r="O798" s="105"/>
      <c r="P798" s="105"/>
      <c r="Q798" s="106" t="str">
        <f t="shared" ref="Q798:Q800" si="92">IF(OR(IF(G798="",IF(F798="",IF(E798="","",E798),F798),G798)="F",IF(J798="",IF(I798="",IF(H798="","",H798),I798),J798)="F",IF(M798="",IF(L798="",IF(K798="","",K798),L798),M798)="F",IF(P798="",IF(O798="",IF(N798="","",N798),O798),P798)="F")=TRUE,"F",IF(OR(IF(G798="",IF(F798="",IF(E798="","",E798),F798),G798)="PE",IF(J798="",IF(I798="",IF(H798="","",H798),I798),J798)="PE",IF(M798="",IF(L798="",IF(K798="","",K798),L798),M798)="PE",IF(P798="",IF(O798="",IF(N798="","",N798),O798),P798)="PE")=TRUE,"PE",IF(AND(IF(G798="",IF(F798="",IF(E798="","",E798),F798),G798)="",IF(J798="",IF(I798="",IF(H798="","",H798),I798),J798)="",IF(M798="",IF(L798="",IF(K798="","",K798),L798),M798)="",IF(P798="",IF(O798="",IF(N798="","",N798),O798),P798)="")=TRUE,"","P")))</f>
        <v>P</v>
      </c>
      <c r="R798" s="137"/>
      <c r="S798" s="107"/>
    </row>
    <row r="799" spans="1:33" s="108" customFormat="1" ht="60" hidden="1" outlineLevel="1">
      <c r="A799" s="62" t="str">
        <f>IF(OR(C799="",D799=""),"",$D$3&amp;"_"&amp;ROW()-14-COUNTBLANK($D$14:D799))</f>
        <v>BCTT_701</v>
      </c>
      <c r="B799" s="102" t="s">
        <v>968</v>
      </c>
      <c r="C799" s="130" t="s">
        <v>974</v>
      </c>
      <c r="D799" s="102" t="s">
        <v>980</v>
      </c>
      <c r="E799" s="18" t="s">
        <v>1666</v>
      </c>
      <c r="F799" s="104"/>
      <c r="G799" s="104"/>
      <c r="H799" s="105"/>
      <c r="I799" s="105"/>
      <c r="J799" s="105"/>
      <c r="K799" s="105"/>
      <c r="L799" s="105"/>
      <c r="M799" s="105"/>
      <c r="N799" s="105"/>
      <c r="O799" s="105"/>
      <c r="P799" s="105"/>
      <c r="Q799" s="106" t="str">
        <f t="shared" si="92"/>
        <v>P</v>
      </c>
      <c r="R799" s="137"/>
      <c r="S799" s="138"/>
      <c r="T799" s="139"/>
      <c r="U799" s="139"/>
    </row>
    <row r="800" spans="1:33" s="108" customFormat="1" ht="60" hidden="1" outlineLevel="1">
      <c r="A800" s="62" t="str">
        <f>IF(OR(C800="",D800=""),"",$D$3&amp;"_"&amp;ROW()-14-COUNTBLANK($D$14:D800))</f>
        <v>BCTT_702</v>
      </c>
      <c r="B800" s="136" t="s">
        <v>969</v>
      </c>
      <c r="C800" s="130" t="s">
        <v>975</v>
      </c>
      <c r="D800" s="102" t="s">
        <v>1249</v>
      </c>
      <c r="E800" s="18" t="s">
        <v>1666</v>
      </c>
      <c r="F800" s="104"/>
      <c r="G800" s="104"/>
      <c r="H800" s="105"/>
      <c r="I800" s="105"/>
      <c r="J800" s="105"/>
      <c r="K800" s="105"/>
      <c r="L800" s="105"/>
      <c r="M800" s="105"/>
      <c r="N800" s="105"/>
      <c r="O800" s="105"/>
      <c r="P800" s="105"/>
      <c r="Q800" s="106" t="str">
        <f t="shared" si="92"/>
        <v>P</v>
      </c>
      <c r="R800" s="107"/>
      <c r="S800" s="107"/>
    </row>
    <row r="801" spans="1:33" ht="28.5" hidden="1" customHeight="1" outlineLevel="1">
      <c r="A801" s="62" t="str">
        <f>IF(OR(C801="",D801=""),"",$D$3&amp;"_"&amp;ROW()-14-COUNTBLANK($D$14:D801))</f>
        <v/>
      </c>
      <c r="B801" s="264" t="s">
        <v>1811</v>
      </c>
      <c r="C801" s="265"/>
      <c r="D801" s="265"/>
      <c r="E801" s="265"/>
      <c r="F801" s="265"/>
      <c r="G801" s="265"/>
      <c r="H801" s="266"/>
      <c r="I801" s="266"/>
      <c r="J801" s="266"/>
      <c r="K801" s="266"/>
      <c r="L801" s="266"/>
      <c r="M801" s="266"/>
      <c r="N801" s="266"/>
      <c r="O801" s="266"/>
      <c r="P801" s="266"/>
      <c r="Q801" s="265"/>
      <c r="R801" s="265"/>
      <c r="S801" s="267"/>
      <c r="W801" s="38"/>
      <c r="X801" s="38"/>
      <c r="Y801" s="38"/>
      <c r="Z801" s="38"/>
      <c r="AA801" s="38"/>
      <c r="AB801" s="38"/>
      <c r="AC801" s="38"/>
      <c r="AD801" s="38"/>
      <c r="AE801" s="38"/>
      <c r="AF801" s="38"/>
      <c r="AG801" s="38"/>
    </row>
    <row r="802" spans="1:33" ht="19.149999999999999" hidden="1" customHeight="1" outlineLevel="1">
      <c r="A802" s="62" t="str">
        <f>IF(OR(C802="",D802=""),"",$D$3&amp;"_"&amp;ROW()-14-COUNTBLANK($D$14:D802))</f>
        <v/>
      </c>
      <c r="B802" s="224" t="s">
        <v>827</v>
      </c>
      <c r="C802" s="225"/>
      <c r="D802" s="225"/>
      <c r="E802" s="225"/>
      <c r="F802" s="225"/>
      <c r="G802" s="225"/>
      <c r="H802" s="226"/>
      <c r="I802" s="226"/>
      <c r="J802" s="226"/>
      <c r="K802" s="226"/>
      <c r="L802" s="226"/>
      <c r="M802" s="226"/>
      <c r="N802" s="226"/>
      <c r="O802" s="226"/>
      <c r="P802" s="226"/>
      <c r="Q802" s="225"/>
      <c r="R802" s="225"/>
      <c r="S802" s="227"/>
      <c r="T802" s="39"/>
      <c r="U802" s="39"/>
      <c r="V802" s="39"/>
      <c r="W802" s="39"/>
      <c r="X802" s="39"/>
      <c r="Y802" s="39"/>
      <c r="Z802" s="39"/>
      <c r="AA802" s="39"/>
      <c r="AB802" s="39"/>
      <c r="AC802" s="39"/>
      <c r="AD802" s="39"/>
      <c r="AE802" s="39"/>
      <c r="AF802" s="39"/>
      <c r="AG802" s="39"/>
    </row>
    <row r="803" spans="1:33" ht="42" hidden="1" customHeight="1" outlineLevel="1">
      <c r="A803" s="62" t="str">
        <f>IF(OR(C803="",D803=""),"",$D$3&amp;"_"&amp;ROW()-14-COUNTBLANK($D$14:D803))</f>
        <v>BCTT_703</v>
      </c>
      <c r="B803" s="22" t="s">
        <v>67</v>
      </c>
      <c r="C803" s="22" t="s">
        <v>982</v>
      </c>
      <c r="D803" s="16" t="s">
        <v>1074</v>
      </c>
      <c r="E803" s="18" t="s">
        <v>1666</v>
      </c>
      <c r="F803" s="18"/>
      <c r="G803" s="18"/>
      <c r="H803" s="18"/>
      <c r="I803" s="18"/>
      <c r="J803" s="18"/>
      <c r="K803" s="18"/>
      <c r="L803" s="18"/>
      <c r="M803" s="18"/>
      <c r="N803" s="18"/>
      <c r="O803" s="18"/>
      <c r="P803" s="18"/>
      <c r="Q803" s="106" t="str">
        <f t="shared" ref="Q803:Q807" si="93">IF(OR(IF(G803="",IF(F803="",IF(E803="","",E803),F803),G803)="F",IF(J803="",IF(I803="",IF(H803="","",H803),I803),J803)="F",IF(M803="",IF(L803="",IF(K803="","",K803),L803),M803)="F",IF(P803="",IF(O803="",IF(N803="","",N803),O803),P803)="F")=TRUE,"F",IF(OR(IF(G803="",IF(F803="",IF(E803="","",E803),F803),G803)="PE",IF(J803="",IF(I803="",IF(H803="","",H803),I803),J803)="PE",IF(M803="",IF(L803="",IF(K803="","",K803),L803),M803)="PE",IF(P803="",IF(O803="",IF(N803="","",N803),O803),P803)="PE")=TRUE,"PE",IF(AND(IF(G803="",IF(F803="",IF(E803="","",E803),F803),G803)="",IF(J803="",IF(I803="",IF(H803="","",H803),I803),J803)="",IF(M803="",IF(L803="",IF(K803="","",K803),L803),M803)="",IF(P803="",IF(O803="",IF(N803="","",N803),O803),P803)="")=TRUE,"","P")))</f>
        <v>P</v>
      </c>
      <c r="R803" s="16"/>
      <c r="S803" s="16"/>
      <c r="T803" s="46"/>
      <c r="U803" s="46"/>
      <c r="V803" s="46"/>
      <c r="W803" s="46"/>
      <c r="X803" s="46"/>
      <c r="Y803" s="46"/>
      <c r="Z803" s="46"/>
      <c r="AA803" s="46"/>
      <c r="AB803" s="46"/>
      <c r="AC803" s="46"/>
      <c r="AD803" s="46"/>
      <c r="AE803" s="46"/>
      <c r="AF803" s="46"/>
      <c r="AG803" s="46"/>
    </row>
    <row r="804" spans="1:33" ht="30" hidden="1" outlineLevel="1">
      <c r="A804" s="62" t="str">
        <f>IF(OR(C804="",D804=""),"",$D$3&amp;"_"&amp;ROW()-14-COUNTBLANK($D$14:D804))</f>
        <v>BCTT_704</v>
      </c>
      <c r="B804" s="63" t="s">
        <v>849</v>
      </c>
      <c r="C804" s="63" t="s">
        <v>1075</v>
      </c>
      <c r="D804" s="63" t="s">
        <v>850</v>
      </c>
      <c r="E804" s="18" t="s">
        <v>1666</v>
      </c>
      <c r="F804" s="18"/>
      <c r="G804" s="18"/>
      <c r="H804" s="18"/>
      <c r="I804" s="18"/>
      <c r="J804" s="18"/>
      <c r="K804" s="18"/>
      <c r="L804" s="18"/>
      <c r="M804" s="18"/>
      <c r="N804" s="18"/>
      <c r="O804" s="18"/>
      <c r="P804" s="18"/>
      <c r="Q804" s="106" t="str">
        <f t="shared" si="93"/>
        <v>P</v>
      </c>
      <c r="R804" s="16"/>
      <c r="S804" s="16"/>
      <c r="W804" s="38"/>
      <c r="X804" s="38"/>
      <c r="Y804" s="38"/>
      <c r="Z804" s="38"/>
      <c r="AA804" s="38"/>
      <c r="AB804" s="38"/>
      <c r="AC804" s="38"/>
      <c r="AD804" s="38"/>
      <c r="AE804" s="38"/>
      <c r="AF804" s="38"/>
      <c r="AG804" s="38"/>
    </row>
    <row r="805" spans="1:33" ht="30" hidden="1" outlineLevel="1">
      <c r="A805" s="62" t="str">
        <f>IF(OR(C805="",D805=""),"",$D$3&amp;"_"&amp;ROW()-14-COUNTBLANK($D$14:D805))</f>
        <v>BCTT_705</v>
      </c>
      <c r="B805" s="63" t="s">
        <v>557</v>
      </c>
      <c r="C805" s="63" t="s">
        <v>983</v>
      </c>
      <c r="D805" s="63" t="s">
        <v>553</v>
      </c>
      <c r="E805" s="18" t="s">
        <v>1666</v>
      </c>
      <c r="F805" s="18"/>
      <c r="G805" s="18"/>
      <c r="H805" s="18"/>
      <c r="I805" s="18"/>
      <c r="J805" s="18"/>
      <c r="K805" s="18"/>
      <c r="L805" s="18"/>
      <c r="M805" s="18"/>
      <c r="N805" s="18"/>
      <c r="O805" s="18"/>
      <c r="P805" s="18"/>
      <c r="Q805" s="106" t="str">
        <f t="shared" si="93"/>
        <v>P</v>
      </c>
      <c r="R805" s="16"/>
      <c r="S805" s="16"/>
      <c r="W805" s="38"/>
      <c r="X805" s="38"/>
      <c r="Y805" s="38"/>
      <c r="Z805" s="38"/>
      <c r="AA805" s="38"/>
      <c r="AB805" s="38"/>
      <c r="AC805" s="38"/>
      <c r="AD805" s="38"/>
      <c r="AE805" s="38"/>
      <c r="AF805" s="38"/>
      <c r="AG805" s="38"/>
    </row>
    <row r="806" spans="1:33" ht="45" hidden="1" outlineLevel="1">
      <c r="A806" s="62" t="str">
        <f>IF(OR(C806="",D806=""),"",$D$3&amp;"_"&amp;ROW()-14-COUNTBLANK($D$14:D806))</f>
        <v>BCTT_706</v>
      </c>
      <c r="B806" s="63" t="s">
        <v>558</v>
      </c>
      <c r="C806" s="63" t="s">
        <v>984</v>
      </c>
      <c r="D806" s="63" t="s">
        <v>560</v>
      </c>
      <c r="E806" s="18" t="s">
        <v>1666</v>
      </c>
      <c r="F806" s="18"/>
      <c r="G806" s="18"/>
      <c r="H806" s="18"/>
      <c r="I806" s="18"/>
      <c r="J806" s="18"/>
      <c r="K806" s="18"/>
      <c r="L806" s="18"/>
      <c r="M806" s="18"/>
      <c r="N806" s="18"/>
      <c r="O806" s="18"/>
      <c r="P806" s="18"/>
      <c r="Q806" s="106" t="str">
        <f t="shared" si="93"/>
        <v>P</v>
      </c>
      <c r="R806" s="16"/>
      <c r="S806" s="16"/>
      <c r="W806" s="38"/>
      <c r="X806" s="38"/>
      <c r="Y806" s="38"/>
      <c r="Z806" s="38"/>
      <c r="AA806" s="38"/>
      <c r="AB806" s="38"/>
      <c r="AC806" s="38"/>
      <c r="AD806" s="38"/>
      <c r="AE806" s="38"/>
      <c r="AF806" s="38"/>
      <c r="AG806" s="38"/>
    </row>
    <row r="807" spans="1:33" ht="45" hidden="1" outlineLevel="1">
      <c r="A807" s="62" t="str">
        <f>IF(OR(C807="",D807=""),"",$D$3&amp;"_"&amp;ROW()-14-COUNTBLANK($D$14:D807))</f>
        <v>BCTT_707</v>
      </c>
      <c r="B807" s="63" t="s">
        <v>554</v>
      </c>
      <c r="C807" s="63" t="s">
        <v>985</v>
      </c>
      <c r="D807" s="63" t="s">
        <v>556</v>
      </c>
      <c r="E807" s="18" t="s">
        <v>1666</v>
      </c>
      <c r="F807" s="18"/>
      <c r="G807" s="18"/>
      <c r="H807" s="18"/>
      <c r="I807" s="18"/>
      <c r="J807" s="18"/>
      <c r="K807" s="18"/>
      <c r="L807" s="18"/>
      <c r="M807" s="18"/>
      <c r="N807" s="18"/>
      <c r="O807" s="18"/>
      <c r="P807" s="18"/>
      <c r="Q807" s="106" t="str">
        <f t="shared" si="93"/>
        <v>P</v>
      </c>
      <c r="R807" s="16"/>
      <c r="S807" s="16"/>
      <c r="W807" s="38"/>
      <c r="X807" s="38"/>
      <c r="Y807" s="38"/>
      <c r="Z807" s="38"/>
      <c r="AA807" s="38"/>
      <c r="AB807" s="38"/>
      <c r="AC807" s="38"/>
      <c r="AD807" s="38"/>
      <c r="AE807" s="38"/>
      <c r="AF807" s="38"/>
      <c r="AG807" s="38"/>
    </row>
    <row r="808" spans="1:33" ht="75" hidden="1" outlineLevel="1">
      <c r="A808" s="62" t="str">
        <f>IF(OR(C808="",D808=""),"",$D$3&amp;"_"&amp;ROW()-14-COUNTBLANK($D$14:D808))</f>
        <v>BCTT_708</v>
      </c>
      <c r="B808" s="21" t="s">
        <v>61</v>
      </c>
      <c r="C808" s="21" t="s">
        <v>986</v>
      </c>
      <c r="D808" s="63" t="s">
        <v>553</v>
      </c>
      <c r="E808" s="18" t="s">
        <v>1666</v>
      </c>
      <c r="F808" s="18"/>
      <c r="G808" s="18"/>
      <c r="H808" s="18"/>
      <c r="I808" s="18"/>
      <c r="J808" s="18"/>
      <c r="K808" s="18"/>
      <c r="L808" s="18"/>
      <c r="M808" s="18"/>
      <c r="N808" s="18"/>
      <c r="O808" s="18"/>
      <c r="P808" s="18"/>
      <c r="Q808" s="61" t="str">
        <f>IF(OR(IF(G808="",IF(F808="",IF(E808="","",E808),F808),G808)="F",IF(J808="",IF(I808="",IF(H808="","",H808),I808),J808)="F",IF(M808="",IF(L808="",IF(K808="","",K808),L808),M808)="F",IF(P808="",IF(O808="",IF(N808="","",N808),O808),P808)="F")=TRUE,"F",IF(OR(IF(G808="",IF(F808="",IF(E808="","",E808),F808),G808)="PE",IF(J808="",IF(I808="",IF(H808="","",H808),I808),J808)="PE",IF(M808="",IF(L808="",IF(K808="","",K808),L808),M808)="PE",IF(P808="",IF(O808="",IF(N808="","",N808),O808),P808)="PE")=TRUE,"PE",IF(AND(IF(G808="",IF(F808="",IF(E808="","",E808),F808),G808)="",IF(J808="",IF(I808="",IF(H808="","",H808),I808),J808)="",IF(M808="",IF(L808="",IF(K808="","",K808),L808),M808)="",IF(P808="",IF(O808="",IF(N808="","",N808),O808),P808)="")=TRUE,"","P")))</f>
        <v>P</v>
      </c>
      <c r="R808" s="16"/>
      <c r="S808" s="16"/>
      <c r="W808" s="38"/>
      <c r="X808" s="38"/>
      <c r="Y808" s="38"/>
      <c r="Z808" s="38"/>
      <c r="AA808" s="38"/>
      <c r="AB808" s="38"/>
      <c r="AC808" s="38"/>
      <c r="AD808" s="38"/>
      <c r="AE808" s="38"/>
      <c r="AF808" s="38"/>
      <c r="AG808" s="38"/>
    </row>
    <row r="809" spans="1:33" ht="30" hidden="1" outlineLevel="1">
      <c r="A809" s="62" t="str">
        <f>IF(OR(C809="",D809=""),"",$D$3&amp;"_"&amp;ROW()-14-COUNTBLANK($D$14:D809))</f>
        <v>BCTT_709</v>
      </c>
      <c r="B809" s="21" t="s">
        <v>68</v>
      </c>
      <c r="C809" s="21" t="s">
        <v>987</v>
      </c>
      <c r="D809" s="63" t="s">
        <v>64</v>
      </c>
      <c r="E809" s="18" t="s">
        <v>1666</v>
      </c>
      <c r="F809" s="18"/>
      <c r="G809" s="18"/>
      <c r="H809" s="18"/>
      <c r="I809" s="18"/>
      <c r="J809" s="18"/>
      <c r="K809" s="18"/>
      <c r="L809" s="18"/>
      <c r="M809" s="18"/>
      <c r="N809" s="18"/>
      <c r="O809" s="18"/>
      <c r="P809" s="18"/>
      <c r="Q809" s="61" t="str">
        <f>IF(OR(IF(G809="",IF(F809="",IF(E809="","",E809),F809),G809)="F",IF(J809="",IF(I809="",IF(H809="","",H809),I809),J809)="F",IF(M809="",IF(L809="",IF(K809="","",K809),L809),M809)="F",IF(P809="",IF(O809="",IF(N809="","",N809),O809),P809)="F")=TRUE,"F",IF(OR(IF(G809="",IF(F809="",IF(E809="","",E809),F809),G809)="PE",IF(J809="",IF(I809="",IF(H809="","",H809),I809),J809)="PE",IF(M809="",IF(L809="",IF(K809="","",K809),L809),M809)="PE",IF(P809="",IF(O809="",IF(N809="","",N809),O809),P809)="PE")=TRUE,"PE",IF(AND(IF(G809="",IF(F809="",IF(E809="","",E809),F809),G809)="",IF(J809="",IF(I809="",IF(H809="","",H809),I809),J809)="",IF(M809="",IF(L809="",IF(K809="","",K809),L809),M809)="",IF(P809="",IF(O809="",IF(N809="","",N809),O809),P809)="")=TRUE,"","P")))</f>
        <v>P</v>
      </c>
      <c r="R809" s="16"/>
      <c r="S809" s="16"/>
      <c r="W809" s="38"/>
      <c r="X809" s="38"/>
      <c r="Y809" s="38"/>
      <c r="Z809" s="38"/>
      <c r="AA809" s="38"/>
      <c r="AB809" s="38"/>
      <c r="AC809" s="38"/>
      <c r="AD809" s="38"/>
      <c r="AE809" s="38"/>
      <c r="AF809" s="38"/>
      <c r="AG809" s="38"/>
    </row>
    <row r="810" spans="1:33" ht="45" hidden="1" outlineLevel="1">
      <c r="A810" s="62" t="str">
        <f>IF(OR(C810="",D810=""),"",$D$3&amp;"_"&amp;ROW()-14-COUNTBLANK($D$14:D810))</f>
        <v>BCTT_710</v>
      </c>
      <c r="B810" s="245" t="s">
        <v>66</v>
      </c>
      <c r="C810" s="21" t="s">
        <v>988</v>
      </c>
      <c r="D810" s="21" t="s">
        <v>64</v>
      </c>
      <c r="E810" s="18" t="s">
        <v>1666</v>
      </c>
      <c r="F810" s="18"/>
      <c r="G810" s="18"/>
      <c r="H810" s="18"/>
      <c r="I810" s="18"/>
      <c r="J810" s="18"/>
      <c r="K810" s="18"/>
      <c r="L810" s="18"/>
      <c r="M810" s="18"/>
      <c r="N810" s="18"/>
      <c r="O810" s="18"/>
      <c r="P810" s="18"/>
      <c r="Q810" s="61" t="str">
        <f>IF(OR(IF(G810="",IF(F810="",IF(E810="","",E810),F810),G810)="F",IF(J810="",IF(I810="",IF(H810="","",H810),I810),J810)="F",IF(M810="",IF(L810="",IF(K810="","",K810),L810),M810)="F",IF(P810="",IF(O810="",IF(N810="","",N810),O810),P810)="F")=TRUE,"F",IF(OR(IF(G810="",IF(F810="",IF(E810="","",E810),F810),G810)="PE",IF(J810="",IF(I810="",IF(H810="","",H810),I810),J810)="PE",IF(M810="",IF(L810="",IF(K810="","",K810),L810),M810)="PE",IF(P810="",IF(O810="",IF(N810="","",N810),O810),P810)="PE")=TRUE,"PE",IF(AND(IF(G810="",IF(F810="",IF(E810="","",E810),F810),G810)="",IF(J810="",IF(I810="",IF(H810="","",H810),I810),J810)="",IF(M810="",IF(L810="",IF(K810="","",K810),L810),M810)="",IF(P810="",IF(O810="",IF(N810="","",N810),O810),P810)="")=TRUE,"","P")))</f>
        <v>P</v>
      </c>
      <c r="R810" s="16"/>
      <c r="S810" s="16"/>
      <c r="W810" s="38"/>
      <c r="X810" s="38"/>
      <c r="Y810" s="38"/>
      <c r="Z810" s="38"/>
      <c r="AA810" s="38"/>
      <c r="AB810" s="38"/>
      <c r="AC810" s="38"/>
      <c r="AD810" s="38"/>
      <c r="AE810" s="38"/>
      <c r="AF810" s="38"/>
      <c r="AG810" s="38"/>
    </row>
    <row r="811" spans="1:33" ht="45" hidden="1" outlineLevel="1">
      <c r="A811" s="62" t="str">
        <f>IF(OR(C811="",D811=""),"",$D$3&amp;"_"&amp;ROW()-14-COUNTBLANK($D$14:D811))</f>
        <v>BCTT_711</v>
      </c>
      <c r="B811" s="210"/>
      <c r="C811" s="21" t="s">
        <v>989</v>
      </c>
      <c r="D811" s="63" t="s">
        <v>553</v>
      </c>
      <c r="E811" s="18" t="s">
        <v>1666</v>
      </c>
      <c r="F811" s="18"/>
      <c r="G811" s="18"/>
      <c r="H811" s="18"/>
      <c r="I811" s="18"/>
      <c r="J811" s="18"/>
      <c r="K811" s="18"/>
      <c r="L811" s="18"/>
      <c r="M811" s="18"/>
      <c r="N811" s="18"/>
      <c r="O811" s="18"/>
      <c r="P811" s="18"/>
      <c r="Q811" s="61" t="str">
        <f>IF(OR(IF(G811="",IF(F811="",IF(E811="","",E811),F811),G811)="F",IF(J811="",IF(I811="",IF(H811="","",H811),I811),J811)="F",IF(M811="",IF(L811="",IF(K811="","",K811),L811),M811)="F",IF(P811="",IF(O811="",IF(N811="","",N811),O811),P811)="F")=TRUE,"F",IF(OR(IF(G811="",IF(F811="",IF(E811="","",E811),F811),G811)="PE",IF(J811="",IF(I811="",IF(H811="","",H811),I811),J811)="PE",IF(M811="",IF(L811="",IF(K811="","",K811),L811),M811)="PE",IF(P811="",IF(O811="",IF(N811="","",N811),O811),P811)="PE")=TRUE,"PE",IF(AND(IF(G811="",IF(F811="",IF(E811="","",E811),F811),G811)="",IF(J811="",IF(I811="",IF(H811="","",H811),I811),J811)="",IF(M811="",IF(L811="",IF(K811="","",K811),L811),M811)="",IF(P811="",IF(O811="",IF(N811="","",N811),O811),P811)="")=TRUE,"","P")))</f>
        <v>P</v>
      </c>
      <c r="R811" s="16"/>
      <c r="S811" s="16"/>
      <c r="W811" s="38"/>
      <c r="X811" s="38"/>
      <c r="Y811" s="38"/>
      <c r="Z811" s="38"/>
      <c r="AA811" s="38"/>
      <c r="AB811" s="38"/>
      <c r="AC811" s="38"/>
      <c r="AD811" s="38"/>
      <c r="AE811" s="38"/>
      <c r="AF811" s="38"/>
      <c r="AG811" s="38"/>
    </row>
    <row r="812" spans="1:33" ht="60" hidden="1" outlineLevel="1">
      <c r="A812" s="62" t="str">
        <f>IF(OR(C812="",D812=""),"",$D$3&amp;"_"&amp;ROW()-14-COUNTBLANK($D$14:D812))</f>
        <v>BCTT_712</v>
      </c>
      <c r="B812" s="63" t="s">
        <v>70</v>
      </c>
      <c r="C812" s="63" t="s">
        <v>990</v>
      </c>
      <c r="D812" s="63" t="s">
        <v>851</v>
      </c>
      <c r="E812" s="18" t="s">
        <v>1666</v>
      </c>
      <c r="F812" s="18"/>
      <c r="G812" s="18"/>
      <c r="H812" s="18"/>
      <c r="I812" s="18"/>
      <c r="J812" s="18"/>
      <c r="K812" s="18"/>
      <c r="L812" s="18"/>
      <c r="M812" s="18"/>
      <c r="N812" s="18"/>
      <c r="O812" s="18"/>
      <c r="P812" s="18"/>
      <c r="Q812" s="61" t="str">
        <f>IF(OR(IF(G812="",IF(F812="",IF(E812="","",E812),F812),G812)="F",IF(J812="",IF(I812="",IF(H812="","",H812),I812),J812)="F",IF(M812="",IF(L812="",IF(K812="","",K812),L812),M812)="F",IF(P812="",IF(O812="",IF(N812="","",N812),O812),P812)="F")=TRUE,"F",IF(OR(IF(G812="",IF(F812="",IF(E812="","",E812),F812),G812)="PE",IF(J812="",IF(I812="",IF(H812="","",H812),I812),J812)="PE",IF(M812="",IF(L812="",IF(K812="","",K812),L812),M812)="PE",IF(P812="",IF(O812="",IF(N812="","",N812),O812),P812)="PE")=TRUE,"PE",IF(AND(IF(G812="",IF(F812="",IF(E812="","",E812),F812),G812)="",IF(J812="",IF(I812="",IF(H812="","",H812),I812),J812)="",IF(M812="",IF(L812="",IF(K812="","",K812),L812),M812)="",IF(P812="",IF(O812="",IF(N812="","",N812),O812),P812)="")=TRUE,"","P")))</f>
        <v>P</v>
      </c>
      <c r="R812" s="16"/>
      <c r="S812" s="16"/>
      <c r="W812" s="38"/>
      <c r="X812" s="38"/>
      <c r="Y812" s="38"/>
      <c r="Z812" s="38"/>
      <c r="AA812" s="38"/>
      <c r="AB812" s="38"/>
      <c r="AC812" s="38"/>
      <c r="AD812" s="38"/>
      <c r="AE812" s="38"/>
      <c r="AF812" s="38"/>
      <c r="AG812" s="38"/>
    </row>
    <row r="813" spans="1:33" ht="30" hidden="1" outlineLevel="1">
      <c r="A813" s="62" t="str">
        <f>IF(OR(C813="",D813=""),"",$D$3&amp;"_"&amp;ROW()-14-COUNTBLANK($D$14:D813))</f>
        <v>BCTT_713</v>
      </c>
      <c r="B813" s="21" t="s">
        <v>546</v>
      </c>
      <c r="C813" s="21" t="s">
        <v>991</v>
      </c>
      <c r="D813" s="21" t="s">
        <v>548</v>
      </c>
      <c r="E813" s="18" t="s">
        <v>1666</v>
      </c>
      <c r="F813" s="18"/>
      <c r="G813" s="18"/>
      <c r="H813" s="18"/>
      <c r="I813" s="18"/>
      <c r="J813" s="18"/>
      <c r="K813" s="18"/>
      <c r="L813" s="18"/>
      <c r="M813" s="18"/>
      <c r="N813" s="18"/>
      <c r="O813" s="18"/>
      <c r="P813" s="18"/>
      <c r="Q813" s="61" t="str">
        <f t="shared" ref="Q813:Q815" si="94">IF(OR(IF(G813="",IF(F813="",IF(E813="","",E813),F813),G813)="F",IF(J813="",IF(I813="",IF(H813="","",H813),I813),J813)="F",IF(M813="",IF(L813="",IF(K813="","",K813),L813),M813)="F",IF(P813="",IF(O813="",IF(N813="","",N813),O813),P813)="F")=TRUE,"F",IF(OR(IF(G813="",IF(F813="",IF(E813="","",E813),F813),G813)="PE",IF(J813="",IF(I813="",IF(H813="","",H813),I813),J813)="PE",IF(M813="",IF(L813="",IF(K813="","",K813),L813),M813)="PE",IF(P813="",IF(O813="",IF(N813="","",N813),O813),P813)="PE")=TRUE,"PE",IF(AND(IF(G813="",IF(F813="",IF(E813="","",E813),F813),G813)="",IF(J813="",IF(I813="",IF(H813="","",H813),I813),J813)="",IF(M813="",IF(L813="",IF(K813="","",K813),L813),M813)="",IF(P813="",IF(O813="",IF(N813="","",N813),O813),P813)="")=TRUE,"","P")))</f>
        <v>P</v>
      </c>
      <c r="R813" s="16"/>
      <c r="S813" s="16"/>
      <c r="W813" s="38"/>
      <c r="X813" s="38"/>
      <c r="Y813" s="38"/>
      <c r="Z813" s="38"/>
      <c r="AA813" s="38"/>
      <c r="AB813" s="38"/>
      <c r="AC813" s="38"/>
      <c r="AD813" s="38"/>
      <c r="AE813" s="38"/>
      <c r="AF813" s="38"/>
      <c r="AG813" s="38"/>
    </row>
    <row r="814" spans="1:33" ht="30" hidden="1" outlineLevel="1">
      <c r="A814" s="62" t="str">
        <f>IF(OR(C814="",D814=""),"",$D$3&amp;"_"&amp;ROW()-14-COUNTBLANK($D$14:D814))</f>
        <v>BCTT_714</v>
      </c>
      <c r="B814" s="21" t="s">
        <v>549</v>
      </c>
      <c r="C814" s="21" t="s">
        <v>992</v>
      </c>
      <c r="D814" s="21" t="s">
        <v>551</v>
      </c>
      <c r="E814" s="18" t="s">
        <v>1666</v>
      </c>
      <c r="F814" s="18"/>
      <c r="G814" s="18"/>
      <c r="H814" s="18"/>
      <c r="I814" s="18"/>
      <c r="J814" s="18"/>
      <c r="K814" s="18"/>
      <c r="L814" s="18"/>
      <c r="M814" s="18"/>
      <c r="N814" s="18"/>
      <c r="O814" s="18"/>
      <c r="P814" s="18"/>
      <c r="Q814" s="61" t="str">
        <f t="shared" si="94"/>
        <v>P</v>
      </c>
      <c r="R814" s="16"/>
      <c r="S814" s="16"/>
      <c r="W814" s="38"/>
      <c r="X814" s="38"/>
      <c r="Y814" s="38"/>
      <c r="Z814" s="38"/>
      <c r="AA814" s="38"/>
      <c r="AB814" s="38"/>
      <c r="AC814" s="38"/>
      <c r="AD814" s="38"/>
      <c r="AE814" s="38"/>
      <c r="AF814" s="38"/>
      <c r="AG814" s="38"/>
    </row>
    <row r="815" spans="1:33" ht="45" hidden="1" outlineLevel="1">
      <c r="A815" s="62" t="str">
        <f>IF(OR(C815="",D815=""),"",$D$3&amp;"_"&amp;ROW()-14-COUNTBLANK($D$14:D815))</f>
        <v>BCTT_715</v>
      </c>
      <c r="B815" s="21" t="s">
        <v>852</v>
      </c>
      <c r="C815" s="21" t="s">
        <v>993</v>
      </c>
      <c r="D815" s="21" t="s">
        <v>1062</v>
      </c>
      <c r="E815" s="18" t="s">
        <v>1666</v>
      </c>
      <c r="F815" s="18"/>
      <c r="G815" s="18"/>
      <c r="H815" s="18"/>
      <c r="I815" s="18"/>
      <c r="J815" s="18"/>
      <c r="K815" s="18"/>
      <c r="L815" s="18"/>
      <c r="M815" s="18"/>
      <c r="N815" s="18"/>
      <c r="O815" s="18"/>
      <c r="P815" s="18"/>
      <c r="Q815" s="61" t="str">
        <f t="shared" si="94"/>
        <v>P</v>
      </c>
      <c r="R815" s="16"/>
      <c r="S815" s="16"/>
      <c r="W815" s="38"/>
      <c r="X815" s="38"/>
      <c r="Y815" s="38"/>
      <c r="Z815" s="38"/>
      <c r="AA815" s="38"/>
      <c r="AB815" s="38"/>
      <c r="AC815" s="38"/>
      <c r="AD815" s="38"/>
      <c r="AE815" s="38"/>
      <c r="AF815" s="38"/>
      <c r="AG815" s="38"/>
    </row>
    <row r="816" spans="1:33" ht="20.45" hidden="1" customHeight="1" outlineLevel="1">
      <c r="A816" s="62" t="str">
        <f>IF(OR(C816="",D816=""),"",$D$3&amp;"_"&amp;ROW()-14-COUNTBLANK($D$14:D816))</f>
        <v/>
      </c>
      <c r="B816" s="224" t="s">
        <v>826</v>
      </c>
      <c r="C816" s="225"/>
      <c r="D816" s="225"/>
      <c r="E816" s="225"/>
      <c r="F816" s="225"/>
      <c r="G816" s="225"/>
      <c r="H816" s="226"/>
      <c r="I816" s="226"/>
      <c r="J816" s="226"/>
      <c r="K816" s="226"/>
      <c r="L816" s="226"/>
      <c r="M816" s="226"/>
      <c r="N816" s="226"/>
      <c r="O816" s="226"/>
      <c r="P816" s="226"/>
      <c r="Q816" s="225"/>
      <c r="R816" s="225"/>
      <c r="S816" s="227"/>
      <c r="T816" s="48"/>
      <c r="U816" s="48"/>
      <c r="V816" s="48"/>
      <c r="W816" s="48"/>
      <c r="X816" s="48"/>
      <c r="Y816" s="48"/>
      <c r="Z816" s="48"/>
      <c r="AA816" s="48"/>
      <c r="AB816" s="48"/>
      <c r="AC816" s="48"/>
      <c r="AD816" s="48"/>
      <c r="AE816" s="48"/>
      <c r="AF816" s="48"/>
      <c r="AG816" s="48"/>
    </row>
    <row r="817" spans="1:33" ht="39" hidden="1" customHeight="1" outlineLevel="1">
      <c r="A817" s="62" t="str">
        <f>IF(OR(C817="",D817=""),"",$D$3&amp;"_"&amp;ROW()-14-COUNTBLANK($D$14:D817))</f>
        <v>BCTT_716</v>
      </c>
      <c r="B817" s="82" t="s">
        <v>67</v>
      </c>
      <c r="C817" s="21" t="s">
        <v>994</v>
      </c>
      <c r="D817" s="21" t="s">
        <v>1076</v>
      </c>
      <c r="E817" s="18" t="s">
        <v>1666</v>
      </c>
      <c r="F817" s="18"/>
      <c r="G817" s="18"/>
      <c r="H817" s="26"/>
      <c r="I817" s="26"/>
      <c r="J817" s="26"/>
      <c r="K817" s="26"/>
      <c r="L817" s="26"/>
      <c r="M817" s="26"/>
      <c r="N817" s="26"/>
      <c r="O817" s="26"/>
      <c r="P817" s="26"/>
      <c r="Q817" s="61" t="str">
        <f t="shared" ref="Q817:Q818" si="95">IF(OR(IF(G817="",IF(F817="",IF(E817="","",E817),F817),G817)="F",IF(J817="",IF(I817="",IF(H817="","",H817),I817),J817)="F",IF(M817="",IF(L817="",IF(K817="","",K817),L817),M817)="F",IF(P817="",IF(O817="",IF(N817="","",N817),O817),P817)="F")=TRUE,"F",IF(OR(IF(G817="",IF(F817="",IF(E817="","",E817),F817),G817)="PE",IF(J817="",IF(I817="",IF(H817="","",H817),I817),J817)="PE",IF(M817="",IF(L817="",IF(K817="","",K817),L817),M817)="PE",IF(P817="",IF(O817="",IF(N817="","",N817),O817),P817)="PE")=TRUE,"PE",IF(AND(IF(G817="",IF(F817="",IF(E817="","",E817),F817),G817)="",IF(J817="",IF(I817="",IF(H817="","",H817),I817),J817)="",IF(M817="",IF(L817="",IF(K817="","",K817),L817),M817)="",IF(P817="",IF(O817="",IF(N817="","",N817),O817),P817)="")=TRUE,"","P")))</f>
        <v>P</v>
      </c>
      <c r="R817" s="16"/>
      <c r="S817" s="16"/>
      <c r="T817" s="48"/>
      <c r="U817" s="48"/>
      <c r="V817" s="48"/>
      <c r="W817" s="48"/>
      <c r="X817" s="48"/>
      <c r="Y817" s="48"/>
      <c r="Z817" s="48"/>
      <c r="AA817" s="48"/>
      <c r="AB817" s="48"/>
      <c r="AC817" s="48"/>
      <c r="AD817" s="48"/>
      <c r="AE817" s="48"/>
      <c r="AF817" s="48"/>
      <c r="AG817" s="48"/>
    </row>
    <row r="818" spans="1:33" s="100" customFormat="1" ht="105" hidden="1" outlineLevel="1">
      <c r="A818" s="62" t="str">
        <f>IF(OR(C818="",D818=""),"",$D$3&amp;"_"&amp;ROW()-14-COUNTBLANK($D$14:D818))</f>
        <v>BCTT_717</v>
      </c>
      <c r="B818" s="76" t="s">
        <v>855</v>
      </c>
      <c r="C818" s="76" t="s">
        <v>995</v>
      </c>
      <c r="D818" s="78" t="s">
        <v>1063</v>
      </c>
      <c r="E818" s="18" t="s">
        <v>1666</v>
      </c>
      <c r="F818" s="18"/>
      <c r="G818" s="18"/>
      <c r="H818" s="23"/>
      <c r="I818" s="23"/>
      <c r="J818" s="23"/>
      <c r="K818" s="23"/>
      <c r="L818" s="23"/>
      <c r="M818" s="23"/>
      <c r="N818" s="23"/>
      <c r="O818" s="23"/>
      <c r="P818" s="23"/>
      <c r="Q818" s="61" t="str">
        <f t="shared" si="95"/>
        <v>P</v>
      </c>
      <c r="R818" s="23"/>
      <c r="S818" s="23" t="s">
        <v>877</v>
      </c>
      <c r="Z818" s="101"/>
      <c r="AA818" s="101"/>
      <c r="AB818" s="101"/>
      <c r="AC818" s="101"/>
      <c r="AD818" s="101"/>
      <c r="AE818" s="101"/>
      <c r="AF818" s="101"/>
      <c r="AG818" s="101"/>
    </row>
    <row r="819" spans="1:33" s="29" customFormat="1" ht="120" hidden="1" outlineLevel="1">
      <c r="A819" s="62" t="str">
        <f>IF(OR(C819="",D819=""),"",$D$3&amp;"_"&amp;ROW()-14-COUNTBLANK($D$14:D819))</f>
        <v>BCTT_718</v>
      </c>
      <c r="B819" s="24" t="s">
        <v>858</v>
      </c>
      <c r="C819" s="70" t="s">
        <v>996</v>
      </c>
      <c r="D819" s="24" t="s">
        <v>1064</v>
      </c>
      <c r="E819" s="18" t="s">
        <v>1666</v>
      </c>
      <c r="F819" s="18"/>
      <c r="G819" s="18"/>
      <c r="H819" s="26"/>
      <c r="I819" s="26"/>
      <c r="J819" s="26"/>
      <c r="K819" s="26"/>
      <c r="L819" s="26"/>
      <c r="M819" s="26"/>
      <c r="N819" s="26"/>
      <c r="O819" s="26"/>
      <c r="P819" s="26"/>
      <c r="Q819" s="61" t="str">
        <f t="shared" ref="Q819:Q821" si="96">IF(OR(IF(G819="",IF(F819="",IF(E819="","",E819),F819),G819)="F",IF(J819="",IF(I819="",IF(H819="","",H819),I819),J819)="F",IF(M819="",IF(L819="",IF(K819="","",K819),L819),M819)="F",IF(P819="",IF(O819="",IF(N819="","",N819),O819),P819)="F")=TRUE,"F",IF(OR(IF(G819="",IF(F819="",IF(E819="","",E819),F819),G819)="PE",IF(J819="",IF(I819="",IF(H819="","",H819),I819),J819)="PE",IF(M819="",IF(L819="",IF(K819="","",K819),L819),M819)="PE",IF(P819="",IF(O819="",IF(N819="","",N819),O819),P819)="PE")=TRUE,"PE",IF(AND(IF(G819="",IF(F819="",IF(E819="","",E819),F819),G819)="",IF(J819="",IF(I819="",IF(H819="","",H819),I819),J819)="",IF(M819="",IF(L819="",IF(K819="","",K819),L819),M819)="",IF(P819="",IF(O819="",IF(N819="","",N819),O819),P819)="")=TRUE,"","P")))</f>
        <v>P</v>
      </c>
      <c r="R819" s="26"/>
      <c r="S819" s="26"/>
      <c r="Z819" s="50"/>
      <c r="AA819" s="50"/>
      <c r="AB819" s="50"/>
      <c r="AC819" s="50"/>
      <c r="AD819" s="50"/>
      <c r="AE819" s="50"/>
      <c r="AF819" s="50"/>
      <c r="AG819" s="50"/>
    </row>
    <row r="820" spans="1:33" s="29" customFormat="1" ht="105" hidden="1" outlineLevel="1">
      <c r="A820" s="62" t="str">
        <f>IF(OR(C820="",D820=""),"",$D$3&amp;"_"&amp;ROW()-14-COUNTBLANK($D$14:D820))</f>
        <v>BCTT_719</v>
      </c>
      <c r="B820" s="70" t="s">
        <v>861</v>
      </c>
      <c r="C820" s="70" t="s">
        <v>997</v>
      </c>
      <c r="D820" s="70" t="s">
        <v>998</v>
      </c>
      <c r="E820" s="18" t="s">
        <v>1666</v>
      </c>
      <c r="F820" s="18"/>
      <c r="G820" s="18"/>
      <c r="H820" s="26"/>
      <c r="I820" s="26"/>
      <c r="J820" s="26"/>
      <c r="K820" s="26"/>
      <c r="L820" s="26"/>
      <c r="M820" s="26"/>
      <c r="N820" s="26"/>
      <c r="O820" s="26"/>
      <c r="P820" s="26"/>
      <c r="Q820" s="61" t="str">
        <f t="shared" si="96"/>
        <v>P</v>
      </c>
      <c r="R820" s="26"/>
      <c r="S820" s="26"/>
      <c r="Z820" s="50"/>
      <c r="AA820" s="50"/>
      <c r="AB820" s="50"/>
      <c r="AC820" s="50"/>
      <c r="AD820" s="50"/>
      <c r="AE820" s="50"/>
      <c r="AF820" s="50"/>
      <c r="AG820" s="50"/>
    </row>
    <row r="821" spans="1:33" s="100" customFormat="1" ht="30" hidden="1" outlineLevel="1">
      <c r="A821" s="62" t="str">
        <f>IF(OR(C821="",D821=""),"",$D$3&amp;"_"&amp;ROW()-14-COUNTBLANK($D$14:D821))</f>
        <v>BCTT_720</v>
      </c>
      <c r="B821" s="76" t="s">
        <v>174</v>
      </c>
      <c r="C821" s="76" t="s">
        <v>999</v>
      </c>
      <c r="D821" s="76" t="s">
        <v>865</v>
      </c>
      <c r="E821" s="18" t="s">
        <v>1666</v>
      </c>
      <c r="F821" s="18"/>
      <c r="G821" s="18"/>
      <c r="H821" s="23"/>
      <c r="I821" s="23"/>
      <c r="J821" s="23"/>
      <c r="K821" s="23"/>
      <c r="L821" s="23"/>
      <c r="M821" s="23"/>
      <c r="N821" s="23"/>
      <c r="O821" s="23"/>
      <c r="P821" s="23"/>
      <c r="Q821" s="61" t="str">
        <f t="shared" si="96"/>
        <v>P</v>
      </c>
      <c r="R821" s="23"/>
      <c r="S821" s="23"/>
      <c r="Z821" s="101"/>
      <c r="AA821" s="101"/>
      <c r="AB821" s="101"/>
      <c r="AC821" s="101"/>
      <c r="AD821" s="101"/>
      <c r="AE821" s="101"/>
      <c r="AF821" s="101"/>
      <c r="AG821" s="101"/>
    </row>
    <row r="822" spans="1:33" ht="19.149999999999999" hidden="1" customHeight="1" outlineLevel="1">
      <c r="A822" s="62" t="str">
        <f>IF(OR(C822="",D822=""),"",$D$3&amp;"_"&amp;ROW()-14-COUNTBLANK($D$14:D822))</f>
        <v/>
      </c>
      <c r="B822" s="224" t="s">
        <v>866</v>
      </c>
      <c r="C822" s="225"/>
      <c r="D822" s="225"/>
      <c r="E822" s="225"/>
      <c r="F822" s="225"/>
      <c r="G822" s="225"/>
      <c r="H822" s="226"/>
      <c r="I822" s="226"/>
      <c r="J822" s="226"/>
      <c r="K822" s="226"/>
      <c r="L822" s="226"/>
      <c r="M822" s="226"/>
      <c r="N822" s="226"/>
      <c r="O822" s="226"/>
      <c r="P822" s="226"/>
      <c r="Q822" s="225"/>
      <c r="R822" s="225"/>
      <c r="S822" s="227"/>
      <c r="T822" s="48"/>
      <c r="U822" s="48"/>
      <c r="V822" s="48"/>
      <c r="W822" s="48"/>
      <c r="X822" s="48"/>
      <c r="Y822" s="48"/>
      <c r="Z822" s="48"/>
      <c r="AA822" s="48"/>
      <c r="AB822" s="48"/>
      <c r="AC822" s="48"/>
      <c r="AD822" s="48"/>
      <c r="AE822" s="48"/>
      <c r="AF822" s="48"/>
      <c r="AG822" s="48"/>
    </row>
    <row r="823" spans="1:33" ht="64.5" hidden="1" customHeight="1" outlineLevel="1">
      <c r="A823" s="62" t="str">
        <f>IF(OR(C823="",D823=""),"",$D$3&amp;"_"&amp;ROW()-14-COUNTBLANK($D$14:D823))</f>
        <v>BCTT_721</v>
      </c>
      <c r="B823" s="22" t="s">
        <v>67</v>
      </c>
      <c r="C823" s="90" t="s">
        <v>982</v>
      </c>
      <c r="D823" s="16" t="s">
        <v>1074</v>
      </c>
      <c r="E823" s="18" t="s">
        <v>1666</v>
      </c>
      <c r="F823" s="64"/>
      <c r="G823" s="16"/>
      <c r="H823" s="16"/>
      <c r="I823" s="16"/>
      <c r="J823" s="16"/>
      <c r="K823" s="16"/>
      <c r="L823" s="16"/>
      <c r="M823" s="16"/>
      <c r="N823" s="16"/>
      <c r="O823" s="16"/>
      <c r="P823" s="16"/>
      <c r="Q823" s="83" t="str">
        <f t="shared" ref="Q823:Q832" si="97">IF(OR(IF(G823="",IF(F823="",IF(E823="","",E823),F823),G823)="F",IF(J823="",IF(I823="",IF(H823="","",H823),I823),J823)="F",IF(M823="",IF(L823="",IF(K823="","",K823),L823),M823)="F",IF(P823="",IF(O823="",IF(N823="","",N823),O823),P823)="F")=TRUE,"F",IF(OR(IF(G823="",IF(F823="",IF(E823="","",E823),F823),G823)="PE",IF(J823="",IF(I823="",IF(H823="","",H823),I823),J823)="PE",IF(M823="",IF(L823="",IF(K823="","",K823),L823),M823)="PE",IF(P823="",IF(O823="",IF(N823="","",N823),O823),P823)="PE")=TRUE,"PE",IF(AND(IF(G823="",IF(F823="",IF(E823="","",E823),F823),G823)="",IF(J823="",IF(I823="",IF(H823="","",H823),I823),J823)="",IF(M823="",IF(L823="",IF(K823="","",K823),L823),M823)="",IF(P823="",IF(O823="",IF(N823="","",N823),O823),P823)="")=TRUE,"","P")))</f>
        <v>P</v>
      </c>
      <c r="R823" s="16"/>
      <c r="S823" s="16" t="s">
        <v>535</v>
      </c>
      <c r="T823" s="46"/>
      <c r="U823" s="46"/>
      <c r="V823" s="46"/>
      <c r="W823" s="46"/>
      <c r="X823" s="46"/>
      <c r="Y823" s="46"/>
      <c r="Z823" s="46"/>
      <c r="AA823" s="46"/>
      <c r="AB823" s="46"/>
      <c r="AC823" s="46"/>
      <c r="AD823" s="46"/>
      <c r="AE823" s="46"/>
      <c r="AF823" s="46"/>
      <c r="AG823" s="46"/>
    </row>
    <row r="824" spans="1:33" s="52" customFormat="1" ht="60" hidden="1" outlineLevel="1">
      <c r="A824" s="62" t="str">
        <f>IF(OR(C824="",D824=""),"",$D$3&amp;"_"&amp;ROW()-14-COUNTBLANK($D$14:D824))</f>
        <v>BCTT_722</v>
      </c>
      <c r="B824" s="63" t="s">
        <v>484</v>
      </c>
      <c r="C824" s="63" t="s">
        <v>1000</v>
      </c>
      <c r="D824" s="63" t="s">
        <v>1065</v>
      </c>
      <c r="E824" s="18" t="s">
        <v>1666</v>
      </c>
      <c r="F824" s="66"/>
      <c r="G824" s="66"/>
      <c r="H824" s="66"/>
      <c r="I824" s="66"/>
      <c r="J824" s="66"/>
      <c r="K824" s="66"/>
      <c r="L824" s="66"/>
      <c r="M824" s="66"/>
      <c r="N824" s="66"/>
      <c r="O824" s="66"/>
      <c r="P824" s="66"/>
      <c r="Q824" s="83" t="str">
        <f t="shared" si="97"/>
        <v>P</v>
      </c>
      <c r="R824" s="84"/>
      <c r="S824" s="84"/>
    </row>
    <row r="825" spans="1:33" s="52" customFormat="1" ht="60" hidden="1" outlineLevel="1">
      <c r="A825" s="62" t="str">
        <f>IF(OR(C825="",D825=""),"",$D$3&amp;"_"&amp;ROW()-14-COUNTBLANK($D$14:D825))</f>
        <v>BCTT_723</v>
      </c>
      <c r="B825" s="63" t="s">
        <v>485</v>
      </c>
      <c r="C825" s="63" t="s">
        <v>1001</v>
      </c>
      <c r="D825" s="63" t="s">
        <v>1066</v>
      </c>
      <c r="E825" s="18" t="s">
        <v>1666</v>
      </c>
      <c r="F825" s="66"/>
      <c r="G825" s="66"/>
      <c r="H825" s="66"/>
      <c r="I825" s="66"/>
      <c r="J825" s="66"/>
      <c r="K825" s="66"/>
      <c r="L825" s="66"/>
      <c r="M825" s="66"/>
      <c r="N825" s="66"/>
      <c r="O825" s="66"/>
      <c r="P825" s="66"/>
      <c r="Q825" s="83" t="str">
        <f t="shared" si="97"/>
        <v>P</v>
      </c>
      <c r="R825" s="84"/>
      <c r="S825" s="84"/>
    </row>
    <row r="826" spans="1:33" s="52" customFormat="1" ht="60" hidden="1" outlineLevel="1">
      <c r="A826" s="62" t="str">
        <f>IF(OR(C826="",D826=""),"",$D$3&amp;"_"&amp;ROW()-14-COUNTBLANK($D$14:D826))</f>
        <v>BCTT_724</v>
      </c>
      <c r="B826" s="63" t="s">
        <v>486</v>
      </c>
      <c r="C826" s="63" t="s">
        <v>1002</v>
      </c>
      <c r="D826" s="63" t="s">
        <v>1067</v>
      </c>
      <c r="E826" s="18" t="s">
        <v>1666</v>
      </c>
      <c r="F826" s="66"/>
      <c r="G826" s="66"/>
      <c r="H826" s="66"/>
      <c r="I826" s="66"/>
      <c r="J826" s="66"/>
      <c r="K826" s="66"/>
      <c r="L826" s="66"/>
      <c r="M826" s="66"/>
      <c r="N826" s="66"/>
      <c r="O826" s="66"/>
      <c r="P826" s="66"/>
      <c r="Q826" s="83" t="str">
        <f t="shared" si="97"/>
        <v>P</v>
      </c>
      <c r="R826" s="84"/>
      <c r="S826" s="84"/>
    </row>
    <row r="827" spans="1:33" s="52" customFormat="1" ht="75" hidden="1" outlineLevel="1">
      <c r="A827" s="62" t="str">
        <f>IF(OR(C827="",D827=""),"",$D$3&amp;"_"&amp;ROW()-14-COUNTBLANK($D$14:D827))</f>
        <v>BCTT_725</v>
      </c>
      <c r="B827" s="85" t="s">
        <v>77</v>
      </c>
      <c r="C827" s="86" t="s">
        <v>1003</v>
      </c>
      <c r="D827" s="63" t="s">
        <v>1065</v>
      </c>
      <c r="E827" s="18" t="s">
        <v>1666</v>
      </c>
      <c r="F827" s="66"/>
      <c r="G827" s="66"/>
      <c r="H827" s="66"/>
      <c r="I827" s="66"/>
      <c r="J827" s="66"/>
      <c r="K827" s="66"/>
      <c r="L827" s="66"/>
      <c r="M827" s="66"/>
      <c r="N827" s="66"/>
      <c r="O827" s="66"/>
      <c r="P827" s="66"/>
      <c r="Q827" s="83" t="str">
        <f t="shared" si="97"/>
        <v>P</v>
      </c>
      <c r="R827" s="87"/>
      <c r="S827" s="71"/>
    </row>
    <row r="828" spans="1:33" s="52" customFormat="1" ht="75" hidden="1" outlineLevel="1">
      <c r="A828" s="62" t="str">
        <f>IF(OR(C828="",D828=""),"",$D$3&amp;"_"&amp;ROW()-14-COUNTBLANK($D$14:D828))</f>
        <v>BCTT_726</v>
      </c>
      <c r="B828" s="85" t="s">
        <v>62</v>
      </c>
      <c r="C828" s="86" t="s">
        <v>1004</v>
      </c>
      <c r="D828" s="63" t="s">
        <v>1065</v>
      </c>
      <c r="E828" s="18" t="s">
        <v>1666</v>
      </c>
      <c r="F828" s="66"/>
      <c r="G828" s="66"/>
      <c r="H828" s="66"/>
      <c r="I828" s="66"/>
      <c r="J828" s="66"/>
      <c r="K828" s="66"/>
      <c r="L828" s="66"/>
      <c r="M828" s="66"/>
      <c r="N828" s="66"/>
      <c r="O828" s="66"/>
      <c r="P828" s="66"/>
      <c r="Q828" s="83" t="str">
        <f t="shared" si="97"/>
        <v>P</v>
      </c>
      <c r="R828" s="87"/>
      <c r="S828" s="71"/>
    </row>
    <row r="829" spans="1:33" s="52" customFormat="1" ht="60" hidden="1" outlineLevel="1">
      <c r="A829" s="62" t="str">
        <f>IF(OR(C829="",D829=""),"",$D$3&amp;"_"&amp;ROW()-14-COUNTBLANK($D$14:D829))</f>
        <v>BCTT_727</v>
      </c>
      <c r="B829" s="85" t="s">
        <v>63</v>
      </c>
      <c r="C829" s="86" t="s">
        <v>1005</v>
      </c>
      <c r="D829" s="63" t="s">
        <v>533</v>
      </c>
      <c r="E829" s="18" t="s">
        <v>1666</v>
      </c>
      <c r="F829" s="66"/>
      <c r="G829" s="66"/>
      <c r="H829" s="66"/>
      <c r="I829" s="66"/>
      <c r="J829" s="66"/>
      <c r="K829" s="66"/>
      <c r="L829" s="66"/>
      <c r="M829" s="66"/>
      <c r="N829" s="66"/>
      <c r="O829" s="66"/>
      <c r="P829" s="66"/>
      <c r="Q829" s="83" t="str">
        <f t="shared" si="97"/>
        <v>P</v>
      </c>
      <c r="R829" s="71"/>
      <c r="S829" s="71"/>
    </row>
    <row r="830" spans="1:33" s="52" customFormat="1" ht="30" hidden="1" outlineLevel="1">
      <c r="A830" s="62" t="str">
        <f>IF(OR(C830="",D830=""),"",$D$3&amp;"_"&amp;ROW()-14-COUNTBLANK($D$14:D830))</f>
        <v>BCTT_728</v>
      </c>
      <c r="B830" s="203" t="s">
        <v>75</v>
      </c>
      <c r="C830" s="92" t="s">
        <v>1006</v>
      </c>
      <c r="D830" s="93" t="s">
        <v>487</v>
      </c>
      <c r="E830" s="18" t="s">
        <v>1666</v>
      </c>
      <c r="F830" s="66"/>
      <c r="G830" s="66"/>
      <c r="H830" s="66"/>
      <c r="I830" s="66"/>
      <c r="J830" s="66"/>
      <c r="K830" s="66"/>
      <c r="L830" s="66"/>
      <c r="M830" s="66"/>
      <c r="N830" s="66"/>
      <c r="O830" s="66"/>
      <c r="P830" s="66"/>
      <c r="Q830" s="83" t="str">
        <f t="shared" si="97"/>
        <v>P</v>
      </c>
      <c r="R830" s="87"/>
      <c r="S830" s="71"/>
    </row>
    <row r="831" spans="1:33" s="52" customFormat="1" ht="60" hidden="1" outlineLevel="1">
      <c r="A831" s="62" t="str">
        <f>IF(OR(C831="",D831=""),"",$D$3&amp;"_"&amp;ROW()-14-COUNTBLANK($D$14:D831))</f>
        <v>BCTT_729</v>
      </c>
      <c r="B831" s="204"/>
      <c r="C831" s="86" t="s">
        <v>1007</v>
      </c>
      <c r="D831" s="63" t="s">
        <v>1065</v>
      </c>
      <c r="E831" s="18" t="s">
        <v>1666</v>
      </c>
      <c r="F831" s="66"/>
      <c r="G831" s="66"/>
      <c r="H831" s="66"/>
      <c r="I831" s="66"/>
      <c r="J831" s="66"/>
      <c r="K831" s="66"/>
      <c r="L831" s="66"/>
      <c r="M831" s="66"/>
      <c r="N831" s="66"/>
      <c r="O831" s="66"/>
      <c r="P831" s="66"/>
      <c r="Q831" s="83" t="str">
        <f t="shared" si="97"/>
        <v>P</v>
      </c>
      <c r="R831" s="84"/>
      <c r="S831" s="84"/>
    </row>
    <row r="832" spans="1:33" s="52" customFormat="1" ht="75" hidden="1" outlineLevel="1">
      <c r="A832" s="62" t="str">
        <f>IF(OR(C832="",D832=""),"",$D$3&amp;"_"&amp;ROW()-14-COUNTBLANK($D$14:D832))</f>
        <v>BCTT_730</v>
      </c>
      <c r="B832" s="85" t="s">
        <v>488</v>
      </c>
      <c r="C832" s="86" t="s">
        <v>1008</v>
      </c>
      <c r="D832" s="63" t="s">
        <v>1065</v>
      </c>
      <c r="E832" s="18" t="s">
        <v>1666</v>
      </c>
      <c r="F832" s="66"/>
      <c r="G832" s="66"/>
      <c r="H832" s="66"/>
      <c r="I832" s="66"/>
      <c r="J832" s="66"/>
      <c r="K832" s="66"/>
      <c r="L832" s="66"/>
      <c r="M832" s="66"/>
      <c r="N832" s="66"/>
      <c r="O832" s="66"/>
      <c r="P832" s="66"/>
      <c r="Q832" s="83" t="str">
        <f t="shared" si="97"/>
        <v>P</v>
      </c>
      <c r="R832" s="84"/>
      <c r="S832" s="84"/>
    </row>
    <row r="833" spans="1:33" ht="21.6" hidden="1" customHeight="1" outlineLevel="1">
      <c r="A833" s="62" t="str">
        <f>IF(OR(C833="",D833=""),"",$D$3&amp;"_"&amp;ROW()-14-COUNTBLANK($D$14:D833))</f>
        <v/>
      </c>
      <c r="B833" s="257" t="s">
        <v>881</v>
      </c>
      <c r="C833" s="258"/>
      <c r="D833" s="258"/>
      <c r="E833" s="258"/>
      <c r="F833" s="258"/>
      <c r="G833" s="258"/>
      <c r="H833" s="259"/>
      <c r="I833" s="259"/>
      <c r="J833" s="259"/>
      <c r="K833" s="259"/>
      <c r="L833" s="259"/>
      <c r="M833" s="259"/>
      <c r="N833" s="259"/>
      <c r="O833" s="259"/>
      <c r="P833" s="259"/>
      <c r="Q833" s="258"/>
      <c r="R833" s="258"/>
      <c r="S833" s="260"/>
      <c r="T833" s="48"/>
      <c r="U833" s="48"/>
      <c r="V833" s="48"/>
      <c r="W833" s="48"/>
      <c r="X833" s="48"/>
      <c r="Y833" s="48"/>
      <c r="Z833" s="48"/>
      <c r="AA833" s="48"/>
      <c r="AB833" s="48"/>
      <c r="AC833" s="48"/>
      <c r="AD833" s="48"/>
      <c r="AE833" s="48"/>
      <c r="AF833" s="48"/>
      <c r="AG833" s="48"/>
    </row>
    <row r="834" spans="1:33" s="108" customFormat="1" ht="30" hidden="1" outlineLevel="1">
      <c r="A834" s="62" t="str">
        <f>IF(OR(C834="",D834=""),"",$D$3&amp;"_"&amp;ROW()-14-COUNTBLANK($D$14:D834))</f>
        <v>BCTT_731</v>
      </c>
      <c r="B834" s="102" t="s">
        <v>483</v>
      </c>
      <c r="C834" s="102" t="s">
        <v>982</v>
      </c>
      <c r="D834" s="16" t="s">
        <v>1074</v>
      </c>
      <c r="E834" s="18" t="s">
        <v>1666</v>
      </c>
      <c r="F834" s="104"/>
      <c r="G834" s="104"/>
      <c r="H834" s="105"/>
      <c r="I834" s="105"/>
      <c r="J834" s="105"/>
      <c r="K834" s="105"/>
      <c r="L834" s="105"/>
      <c r="M834" s="105"/>
      <c r="N834" s="105"/>
      <c r="O834" s="105"/>
      <c r="P834" s="105"/>
      <c r="Q834" s="106" t="str">
        <f t="shared" ref="Q834:Q835" si="98">IF(OR(IF(G834="",IF(F834="",IF(E834="","",E834),F834),G834)="F",IF(J834="",IF(I834="",IF(H834="","",H834),I834),J834)="F",IF(M834="",IF(L834="",IF(K834="","",K834),L834),M834)="F",IF(P834="",IF(O834="",IF(N834="","",N834),O834),P834)="F")=TRUE,"F",IF(OR(IF(G834="",IF(F834="",IF(E834="","",E834),F834),G834)="PE",IF(J834="",IF(I834="",IF(H834="","",H834),I834),J834)="PE",IF(M834="",IF(L834="",IF(K834="","",K834),L834),M834)="PE",IF(P834="",IF(O834="",IF(N834="","",N834),O834),P834)="PE")=TRUE,"PE",IF(AND(IF(G834="",IF(F834="",IF(E834="","",E834),F834),G834)="",IF(J834="",IF(I834="",IF(H834="","",H834),I834),J834)="",IF(M834="",IF(L834="",IF(K834="","",K834),L834),M834)="",IF(P834="",IF(O834="",IF(N834="","",N834),O834),P834)="")=TRUE,"","P")))</f>
        <v>P</v>
      </c>
      <c r="R834" s="107"/>
      <c r="S834" s="107"/>
    </row>
    <row r="835" spans="1:33" s="108" customFormat="1" ht="60" hidden="1" outlineLevel="1">
      <c r="A835" s="62" t="str">
        <f>IF(OR(C835="",D835=""),"",$D$3&amp;"_"&amp;ROW()-14-COUNTBLANK($D$14:D835))</f>
        <v>BCTT_732</v>
      </c>
      <c r="B835" s="109" t="s">
        <v>484</v>
      </c>
      <c r="C835" s="102" t="s">
        <v>1009</v>
      </c>
      <c r="D835" s="63" t="s">
        <v>1068</v>
      </c>
      <c r="E835" s="18" t="s">
        <v>1666</v>
      </c>
      <c r="F835" s="104"/>
      <c r="G835" s="104"/>
      <c r="H835" s="105"/>
      <c r="I835" s="105"/>
      <c r="J835" s="105"/>
      <c r="K835" s="105"/>
      <c r="L835" s="105"/>
      <c r="M835" s="105"/>
      <c r="N835" s="105"/>
      <c r="O835" s="105"/>
      <c r="P835" s="105"/>
      <c r="Q835" s="106" t="str">
        <f t="shared" si="98"/>
        <v>P</v>
      </c>
      <c r="R835" s="107"/>
      <c r="S835" s="107"/>
    </row>
    <row r="836" spans="1:33" s="108" customFormat="1" ht="60" hidden="1" outlineLevel="1">
      <c r="A836" s="62" t="str">
        <f>IF(OR(C836="",D836=""),"",$D$3&amp;"_"&amp;ROW()-14-COUNTBLANK($D$14:D836))</f>
        <v>BCTT_733</v>
      </c>
      <c r="B836" s="112" t="s">
        <v>891</v>
      </c>
      <c r="C836" s="120" t="s">
        <v>1010</v>
      </c>
      <c r="D836" s="122" t="s">
        <v>1068</v>
      </c>
      <c r="E836" s="18" t="s">
        <v>1666</v>
      </c>
      <c r="F836" s="104"/>
      <c r="G836" s="104"/>
      <c r="H836" s="105"/>
      <c r="I836" s="105"/>
      <c r="J836" s="105"/>
      <c r="K836" s="105"/>
      <c r="L836" s="105"/>
      <c r="M836" s="105"/>
      <c r="N836" s="105"/>
      <c r="O836" s="105"/>
      <c r="P836" s="105"/>
      <c r="Q836" s="106" t="str">
        <f>IF(OR(IF(G836="",IF(F836="",IF(E836="","",E836),F836),G836)="F",IF(J836="",IF(I836="",IF(H836="","",H836),I836),J836)="F",IF(M836="",IF(L836="",IF(K836="","",K836),L836),M836)="F",IF(P836="",IF(O836="",IF(N836="","",N836),O836),P836)="F")=TRUE,"F",IF(OR(IF(G836="",IF(F836="",IF(E836="","",E836),F836),G836)="PE",IF(J836="",IF(I836="",IF(H836="","",H836),I836),J836)="PE",IF(M836="",IF(L836="",IF(K836="","",K836),L836),M836)="PE",IF(P836="",IF(O836="",IF(N836="","",N836),O836),P836)="PE")=TRUE,"PE",IF(AND(IF(G836="",IF(F836="",IF(E836="","",E836),F836),G836)="",IF(J836="",IF(I836="",IF(H836="","",H836),I836),J836)="",IF(M836="",IF(L836="",IF(K836="","",K836),L836),M836)="",IF(P836="",IF(O836="",IF(N836="","",N836),O836),P836)="")=TRUE,"","P")))</f>
        <v>P</v>
      </c>
      <c r="R836" s="121"/>
      <c r="S836" s="121"/>
    </row>
    <row r="837" spans="1:33" s="108" customFormat="1" ht="45" hidden="1" outlineLevel="1">
      <c r="A837" s="62" t="str">
        <f>IF(OR(C837="",D837=""),"",$D$3&amp;"_"&amp;ROW()-14-COUNTBLANK($D$14:D837))</f>
        <v>BCTT_734</v>
      </c>
      <c r="B837" s="110" t="s">
        <v>883</v>
      </c>
      <c r="C837" s="102" t="s">
        <v>1011</v>
      </c>
      <c r="D837" s="70" t="s">
        <v>1068</v>
      </c>
      <c r="E837" s="18" t="s">
        <v>1666</v>
      </c>
      <c r="F837" s="104"/>
      <c r="G837" s="104"/>
      <c r="H837" s="105"/>
      <c r="I837" s="105"/>
      <c r="J837" s="105"/>
      <c r="K837" s="105"/>
      <c r="L837" s="105"/>
      <c r="M837" s="105"/>
      <c r="N837" s="105"/>
      <c r="O837" s="105"/>
      <c r="P837" s="105"/>
      <c r="Q837" s="106" t="str">
        <f t="shared" ref="Q837:Q847" si="99">IF(OR(IF(G837="",IF(F837="",IF(E837="","",E837),F837),G837)="F",IF(J837="",IF(I837="",IF(H837="","",H837),I837),J837)="F",IF(M837="",IF(L837="",IF(K837="","",K837),L837),M837)="F",IF(P837="",IF(O837="",IF(N837="","",N837),O837),P837)="F")=TRUE,"F",IF(OR(IF(G837="",IF(F837="",IF(E837="","",E837),F837),G837)="PE",IF(J837="",IF(I837="",IF(H837="","",H837),I837),J837)="PE",IF(M837="",IF(L837="",IF(K837="","",K837),L837),M837)="PE",IF(P837="",IF(O837="",IF(N837="","",N837),O837),P837)="PE")=TRUE,"PE",IF(AND(IF(G837="",IF(F837="",IF(E837="","",E837),F837),G837)="",IF(J837="",IF(I837="",IF(H837="","",H837),I837),J837)="",IF(M837="",IF(L837="",IF(K837="","",K837),L837),M837)="",IF(P837="",IF(O837="",IF(N837="","",N837),O837),P837)="")=TRUE,"","P")))</f>
        <v>P</v>
      </c>
      <c r="R837" s="107"/>
      <c r="S837" s="107"/>
    </row>
    <row r="838" spans="1:33" s="108" customFormat="1" ht="30" hidden="1" outlineLevel="1">
      <c r="A838" s="62" t="str">
        <f>IF(OR(C838="",D838=""),"",$D$3&amp;"_"&amp;ROW()-14-COUNTBLANK($D$14:D838))</f>
        <v>BCTT_735</v>
      </c>
      <c r="B838" s="102" t="s">
        <v>884</v>
      </c>
      <c r="C838" s="111" t="s">
        <v>1012</v>
      </c>
      <c r="D838" s="123" t="s">
        <v>885</v>
      </c>
      <c r="E838" s="18" t="s">
        <v>1666</v>
      </c>
      <c r="F838" s="104"/>
      <c r="G838" s="104"/>
      <c r="H838" s="105"/>
      <c r="I838" s="105"/>
      <c r="J838" s="105"/>
      <c r="K838" s="105"/>
      <c r="L838" s="105"/>
      <c r="M838" s="105"/>
      <c r="N838" s="105"/>
      <c r="O838" s="105"/>
      <c r="P838" s="105"/>
      <c r="Q838" s="106" t="str">
        <f t="shared" si="99"/>
        <v>P</v>
      </c>
      <c r="R838" s="107"/>
      <c r="S838" s="107"/>
    </row>
    <row r="839" spans="1:33" s="108" customFormat="1" ht="60" hidden="1" outlineLevel="1">
      <c r="A839" s="62" t="str">
        <f>IF(OR(C839="",D839=""),"",$D$3&amp;"_"&amp;ROW()-14-COUNTBLANK($D$14:D839))</f>
        <v>BCTT_736</v>
      </c>
      <c r="B839" s="110" t="s">
        <v>886</v>
      </c>
      <c r="C839" s="102" t="s">
        <v>1013</v>
      </c>
      <c r="D839" s="124" t="s">
        <v>887</v>
      </c>
      <c r="E839" s="18" t="s">
        <v>1666</v>
      </c>
      <c r="F839" s="104"/>
      <c r="G839" s="104"/>
      <c r="H839" s="105"/>
      <c r="I839" s="105"/>
      <c r="J839" s="105"/>
      <c r="K839" s="105"/>
      <c r="L839" s="105"/>
      <c r="M839" s="105"/>
      <c r="N839" s="105"/>
      <c r="O839" s="105"/>
      <c r="P839" s="105"/>
      <c r="Q839" s="106" t="str">
        <f t="shared" si="99"/>
        <v>P</v>
      </c>
      <c r="R839" s="107"/>
      <c r="S839" s="107"/>
    </row>
    <row r="840" spans="1:33" s="108" customFormat="1" ht="75" hidden="1" outlineLevel="1">
      <c r="A840" s="62" t="str">
        <f>IF(OR(C840="",D840=""),"",$D$3&amp;"_"&amp;ROW()-14-COUNTBLANK($D$14:D840))</f>
        <v>BCTT_737</v>
      </c>
      <c r="B840" s="112" t="s">
        <v>175</v>
      </c>
      <c r="C840" s="113" t="s">
        <v>1014</v>
      </c>
      <c r="D840" s="93" t="s">
        <v>888</v>
      </c>
      <c r="E840" s="18" t="s">
        <v>1666</v>
      </c>
      <c r="F840" s="104"/>
      <c r="G840" s="104"/>
      <c r="H840" s="105"/>
      <c r="I840" s="105"/>
      <c r="J840" s="105"/>
      <c r="K840" s="105"/>
      <c r="L840" s="105"/>
      <c r="M840" s="105"/>
      <c r="N840" s="105"/>
      <c r="O840" s="105"/>
      <c r="P840" s="105"/>
      <c r="Q840" s="106" t="str">
        <f t="shared" si="99"/>
        <v>P</v>
      </c>
      <c r="R840" s="107"/>
      <c r="S840" s="107"/>
    </row>
    <row r="841" spans="1:33" s="118" customFormat="1" ht="45" hidden="1" outlineLevel="1">
      <c r="A841" s="62" t="str">
        <f>IF(OR(C841="",D841=""),"",$D$3&amp;"_"&amp;ROW()-14-COUNTBLANK($D$14:D841))</f>
        <v>BCTT_738</v>
      </c>
      <c r="B841" s="261" t="s">
        <v>177</v>
      </c>
      <c r="C841" s="126" t="s">
        <v>1015</v>
      </c>
      <c r="D841" s="125" t="s">
        <v>1016</v>
      </c>
      <c r="E841" s="18" t="s">
        <v>1666</v>
      </c>
      <c r="F841" s="104"/>
      <c r="G841" s="114"/>
      <c r="H841" s="114"/>
      <c r="I841" s="114"/>
      <c r="J841" s="114"/>
      <c r="K841" s="114"/>
      <c r="L841" s="114"/>
      <c r="M841" s="114"/>
      <c r="N841" s="114"/>
      <c r="O841" s="114"/>
      <c r="P841" s="114"/>
      <c r="Q841" s="115" t="str">
        <f t="shared" si="99"/>
        <v>P</v>
      </c>
      <c r="R841" s="116"/>
      <c r="S841" s="117"/>
    </row>
    <row r="842" spans="1:33" s="118" customFormat="1" ht="45" hidden="1" outlineLevel="1">
      <c r="A842" s="62" t="str">
        <f>IF(OR(C842="",D842=""),"",$D$3&amp;"_"&amp;ROW()-14-COUNTBLANK($D$14:D842))</f>
        <v>BCTT_739</v>
      </c>
      <c r="B842" s="262"/>
      <c r="C842" s="126" t="s">
        <v>1017</v>
      </c>
      <c r="D842" s="122" t="s">
        <v>1068</v>
      </c>
      <c r="E842" s="18" t="s">
        <v>1666</v>
      </c>
      <c r="F842" s="104"/>
      <c r="G842" s="114"/>
      <c r="H842" s="114"/>
      <c r="I842" s="114"/>
      <c r="J842" s="114"/>
      <c r="K842" s="114"/>
      <c r="L842" s="114"/>
      <c r="M842" s="114"/>
      <c r="N842" s="114"/>
      <c r="O842" s="114"/>
      <c r="P842" s="114"/>
      <c r="Q842" s="115" t="str">
        <f t="shared" si="99"/>
        <v>P</v>
      </c>
      <c r="R842" s="116"/>
      <c r="S842" s="117"/>
    </row>
    <row r="843" spans="1:33" s="108" customFormat="1" ht="60" hidden="1" outlineLevel="1">
      <c r="A843" s="62" t="str">
        <f>IF(OR(C843="",D843=""),"",$D$3&amp;"_"&amp;ROW()-14-COUNTBLANK($D$14:D843))</f>
        <v>BCTT_740</v>
      </c>
      <c r="B843" s="263" t="s">
        <v>176</v>
      </c>
      <c r="C843" s="119" t="s">
        <v>1018</v>
      </c>
      <c r="D843" s="122" t="s">
        <v>1068</v>
      </c>
      <c r="E843" s="18" t="s">
        <v>1666</v>
      </c>
      <c r="F843" s="104"/>
      <c r="G843" s="104"/>
      <c r="H843" s="105"/>
      <c r="I843" s="105"/>
      <c r="J843" s="105"/>
      <c r="K843" s="105"/>
      <c r="L843" s="105"/>
      <c r="M843" s="105"/>
      <c r="N843" s="105"/>
      <c r="O843" s="105"/>
      <c r="P843" s="105"/>
      <c r="Q843" s="106" t="str">
        <f t="shared" si="99"/>
        <v>P</v>
      </c>
      <c r="R843" s="107"/>
      <c r="S843" s="107"/>
    </row>
    <row r="844" spans="1:33" s="108" customFormat="1" ht="30" hidden="1" outlineLevel="1">
      <c r="A844" s="62" t="str">
        <f>IF(OR(C844="",D844=""),"",$D$3&amp;"_"&amp;ROW()-14-COUNTBLANK($D$14:D844))</f>
        <v>BCTT_741</v>
      </c>
      <c r="B844" s="236"/>
      <c r="C844" s="120" t="s">
        <v>1019</v>
      </c>
      <c r="D844" s="112" t="s">
        <v>890</v>
      </c>
      <c r="E844" s="18" t="s">
        <v>1666</v>
      </c>
      <c r="F844" s="104"/>
      <c r="G844" s="104"/>
      <c r="H844" s="105"/>
      <c r="I844" s="105"/>
      <c r="J844" s="105"/>
      <c r="K844" s="105"/>
      <c r="L844" s="105"/>
      <c r="M844" s="105"/>
      <c r="N844" s="105"/>
      <c r="O844" s="105"/>
      <c r="P844" s="105"/>
      <c r="Q844" s="106" t="str">
        <f t="shared" si="99"/>
        <v>P</v>
      </c>
      <c r="R844" s="107"/>
      <c r="S844" s="107"/>
    </row>
    <row r="845" spans="1:33" s="108" customFormat="1" ht="45" hidden="1" outlineLevel="1">
      <c r="A845" s="62" t="str">
        <f>IF(OR(C845="",D845=""),"",$D$3&amp;"_"&amp;ROW()-14-COUNTBLANK($D$14:D845))</f>
        <v>BCTT_742</v>
      </c>
      <c r="B845" s="234" t="s">
        <v>488</v>
      </c>
      <c r="C845" s="119" t="s">
        <v>1020</v>
      </c>
      <c r="D845" s="110" t="s">
        <v>892</v>
      </c>
      <c r="E845" s="18" t="s">
        <v>1666</v>
      </c>
      <c r="F845" s="104"/>
      <c r="G845" s="104"/>
      <c r="H845" s="105"/>
      <c r="I845" s="105"/>
      <c r="J845" s="105"/>
      <c r="K845" s="105"/>
      <c r="L845" s="105"/>
      <c r="M845" s="105"/>
      <c r="N845" s="105"/>
      <c r="O845" s="105"/>
      <c r="P845" s="105"/>
      <c r="Q845" s="106" t="str">
        <f t="shared" si="99"/>
        <v>P</v>
      </c>
      <c r="R845" s="107"/>
      <c r="S845" s="107"/>
    </row>
    <row r="846" spans="1:33" s="108" customFormat="1" ht="75" hidden="1" outlineLevel="1">
      <c r="A846" s="62" t="str">
        <f>IF(OR(C846="",D846=""),"",$D$3&amp;"_"&amp;ROW()-14-COUNTBLANK($D$14:D846))</f>
        <v>BCTT_743</v>
      </c>
      <c r="B846" s="235"/>
      <c r="C846" s="119" t="s">
        <v>1021</v>
      </c>
      <c r="D846" s="122" t="s">
        <v>1068</v>
      </c>
      <c r="E846" s="18" t="s">
        <v>1666</v>
      </c>
      <c r="F846" s="104"/>
      <c r="G846" s="104"/>
      <c r="H846" s="105"/>
      <c r="I846" s="105"/>
      <c r="J846" s="105"/>
      <c r="K846" s="105"/>
      <c r="L846" s="105"/>
      <c r="M846" s="105"/>
      <c r="N846" s="105"/>
      <c r="O846" s="105"/>
      <c r="P846" s="105"/>
      <c r="Q846" s="106" t="str">
        <f t="shared" si="99"/>
        <v>P</v>
      </c>
      <c r="R846" s="107"/>
      <c r="S846" s="107"/>
    </row>
    <row r="847" spans="1:33" s="108" customFormat="1" ht="75" hidden="1" outlineLevel="1">
      <c r="A847" s="62" t="str">
        <f>IF(OR(C847="",D847=""),"",$D$3&amp;"_"&amp;ROW()-14-COUNTBLANK($D$14:D847))</f>
        <v>BCTT_744</v>
      </c>
      <c r="B847" s="236"/>
      <c r="C847" s="119" t="s">
        <v>1022</v>
      </c>
      <c r="D847" s="122" t="s">
        <v>1068</v>
      </c>
      <c r="E847" s="18" t="s">
        <v>1666</v>
      </c>
      <c r="F847" s="104"/>
      <c r="G847" s="104"/>
      <c r="H847" s="105"/>
      <c r="I847" s="105"/>
      <c r="J847" s="105"/>
      <c r="K847" s="105"/>
      <c r="L847" s="105"/>
      <c r="M847" s="105"/>
      <c r="N847" s="105"/>
      <c r="O847" s="105"/>
      <c r="P847" s="105"/>
      <c r="Q847" s="106" t="str">
        <f t="shared" si="99"/>
        <v>P</v>
      </c>
      <c r="R847" s="107"/>
      <c r="S847" s="107"/>
    </row>
    <row r="848" spans="1:33" ht="22.15" hidden="1" customHeight="1" outlineLevel="1">
      <c r="A848" s="62" t="str">
        <f>IF(OR(C848="",D848=""),"",$D$3&amp;"_"&amp;ROW()-14-COUNTBLANK($D$14:D848))</f>
        <v/>
      </c>
      <c r="B848" s="219" t="s">
        <v>981</v>
      </c>
      <c r="C848" s="220"/>
      <c r="D848" s="220"/>
      <c r="E848" s="220"/>
      <c r="F848" s="220"/>
      <c r="G848" s="220"/>
      <c r="H848" s="330"/>
      <c r="I848" s="330"/>
      <c r="J848" s="330"/>
      <c r="K848" s="330"/>
      <c r="L848" s="330"/>
      <c r="M848" s="330"/>
      <c r="N848" s="330"/>
      <c r="O848" s="330"/>
      <c r="P848" s="330"/>
      <c r="Q848" s="220"/>
      <c r="R848" s="220"/>
      <c r="S848" s="222"/>
      <c r="Z848" s="38"/>
      <c r="AA848" s="38"/>
      <c r="AB848" s="38"/>
      <c r="AC848" s="38"/>
      <c r="AD848" s="38"/>
      <c r="AE848" s="38"/>
      <c r="AF848" s="38"/>
      <c r="AG848" s="38"/>
    </row>
    <row r="849" spans="1:33" s="108" customFormat="1" ht="30" hidden="1" outlineLevel="1">
      <c r="A849" s="62" t="str">
        <f>IF(OR(C849="",D849=""),"",$D$3&amp;"_"&amp;ROW()-14-COUNTBLANK($D$14:D849))</f>
        <v>BCTT_745</v>
      </c>
      <c r="B849" s="102" t="s">
        <v>67</v>
      </c>
      <c r="C849" s="102" t="s">
        <v>982</v>
      </c>
      <c r="D849" s="16" t="s">
        <v>1074</v>
      </c>
      <c r="E849" s="18" t="s">
        <v>1666</v>
      </c>
      <c r="F849" s="104"/>
      <c r="G849" s="104"/>
      <c r="H849" s="105"/>
      <c r="I849" s="105"/>
      <c r="J849" s="105"/>
      <c r="K849" s="105"/>
      <c r="L849" s="105"/>
      <c r="M849" s="105"/>
      <c r="N849" s="105"/>
      <c r="O849" s="105"/>
      <c r="P849" s="105"/>
      <c r="Q849" s="106" t="str">
        <f t="shared" ref="Q849:Q850" si="100">IF(OR(IF(G849="",IF(F849="",IF(E849="","",E849),F849),G849)="F",IF(J849="",IF(I849="",IF(H849="","",H849),I849),J849)="F",IF(M849="",IF(L849="",IF(K849="","",K849),L849),M849)="F",IF(P849="",IF(O849="",IF(N849="","",N849),O849),P849)="F")=TRUE,"F",IF(OR(IF(G849="",IF(F849="",IF(E849="","",E849),F849),G849)="PE",IF(J849="",IF(I849="",IF(H849="","",H849),I849),J849)="PE",IF(M849="",IF(L849="",IF(K849="","",K849),L849),M849)="PE",IF(P849="",IF(O849="",IF(N849="","",N849),O849),P849)="PE")=TRUE,"PE",IF(AND(IF(G849="",IF(F849="",IF(E849="","",E849),F849),G849)="",IF(J849="",IF(I849="",IF(H849="","",H849),I849),J849)="",IF(M849="",IF(L849="",IF(K849="","",K849),L849),M849)="",IF(P849="",IF(O849="",IF(N849="","",N849),O849),P849)="")=TRUE,"","P")))</f>
        <v>P</v>
      </c>
      <c r="R849" s="107"/>
      <c r="S849" s="107"/>
    </row>
    <row r="850" spans="1:33" s="108" customFormat="1" ht="45" hidden="1" outlineLevel="1">
      <c r="A850" s="62" t="str">
        <f>IF(OR(C850="",D850=""),"",$D$3&amp;"_"&amp;ROW()-14-COUNTBLANK($D$14:D850))</f>
        <v>BCTT_746</v>
      </c>
      <c r="B850" s="109" t="s">
        <v>484</v>
      </c>
      <c r="C850" s="102" t="s">
        <v>1023</v>
      </c>
      <c r="D850" s="122" t="s">
        <v>1068</v>
      </c>
      <c r="E850" s="18" t="s">
        <v>1666</v>
      </c>
      <c r="F850" s="104"/>
      <c r="G850" s="104"/>
      <c r="H850" s="105"/>
      <c r="I850" s="105"/>
      <c r="J850" s="105"/>
      <c r="K850" s="105"/>
      <c r="L850" s="105"/>
      <c r="M850" s="105"/>
      <c r="N850" s="105"/>
      <c r="O850" s="105"/>
      <c r="P850" s="105"/>
      <c r="Q850" s="106" t="str">
        <f t="shared" si="100"/>
        <v>P</v>
      </c>
      <c r="R850" s="107"/>
      <c r="S850" s="107"/>
    </row>
    <row r="851" spans="1:33" s="108" customFormat="1" ht="60" hidden="1" outlineLevel="1">
      <c r="A851" s="62" t="str">
        <f>IF(OR(C851="",D851=""),"",$D$3&amp;"_"&amp;ROW()-14-COUNTBLANK($D$14:D851))</f>
        <v>BCTT_747</v>
      </c>
      <c r="B851" s="128" t="s">
        <v>891</v>
      </c>
      <c r="C851" s="127" t="s">
        <v>1024</v>
      </c>
      <c r="D851" s="122" t="s">
        <v>1068</v>
      </c>
      <c r="E851" s="18" t="s">
        <v>1666</v>
      </c>
      <c r="F851" s="104"/>
      <c r="G851" s="104"/>
      <c r="H851" s="105"/>
      <c r="I851" s="105"/>
      <c r="J851" s="105"/>
      <c r="K851" s="105"/>
      <c r="L851" s="105"/>
      <c r="M851" s="105"/>
      <c r="N851" s="105"/>
      <c r="O851" s="105"/>
      <c r="P851" s="105"/>
      <c r="Q851" s="106" t="str">
        <f>IF(OR(IF(G851="",IF(F851="",IF(E851="","",E851),F851),G851)="F",IF(J851="",IF(I851="",IF(H851="","",H851),I851),J851)="F",IF(M851="",IF(L851="",IF(K851="","",K851),L851),M851)="F",IF(P851="",IF(O851="",IF(N851="","",N851),O851),P851)="F")=TRUE,"F",IF(OR(IF(G851="",IF(F851="",IF(E851="","",E851),F851),G851)="PE",IF(J851="",IF(I851="",IF(H851="","",H851),I851),J851)="PE",IF(M851="",IF(L851="",IF(K851="","",K851),L851),M851)="PE",IF(P851="",IF(O851="",IF(N851="","",N851),O851),P851)="PE")=TRUE,"PE",IF(AND(IF(G851="",IF(F851="",IF(E851="","",E851),F851),G851)="",IF(J851="",IF(I851="",IF(H851="","",H851),I851),J851)="",IF(M851="",IF(L851="",IF(K851="","",K851),L851),M851)="",IF(P851="",IF(O851="",IF(N851="","",N851),O851),P851)="")=TRUE,"","P")))</f>
        <v>P</v>
      </c>
      <c r="R851" s="107"/>
      <c r="S851" s="107"/>
    </row>
    <row r="852" spans="1:33" s="108" customFormat="1" ht="45" hidden="1" outlineLevel="1">
      <c r="A852" s="62" t="str">
        <f>IF(OR(C852="",D852=""),"",$D$3&amp;"_"&amp;ROW()-14-COUNTBLANK($D$14:D852))</f>
        <v>BCTT_748</v>
      </c>
      <c r="B852" s="110" t="s">
        <v>883</v>
      </c>
      <c r="C852" s="102" t="s">
        <v>1011</v>
      </c>
      <c r="D852" s="122" t="s">
        <v>1068</v>
      </c>
      <c r="E852" s="18" t="s">
        <v>1666</v>
      </c>
      <c r="F852" s="104"/>
      <c r="G852" s="104"/>
      <c r="H852" s="105"/>
      <c r="I852" s="105"/>
      <c r="J852" s="105"/>
      <c r="K852" s="105"/>
      <c r="L852" s="105"/>
      <c r="M852" s="105"/>
      <c r="N852" s="105"/>
      <c r="O852" s="105"/>
      <c r="P852" s="105"/>
      <c r="Q852" s="106" t="str">
        <f t="shared" ref="Q852:Q858" si="101">IF(OR(IF(G852="",IF(F852="",IF(E852="","",E852),F852),G852)="F",IF(J852="",IF(I852="",IF(H852="","",H852),I852),J852)="F",IF(M852="",IF(L852="",IF(K852="","",K852),L852),M852)="F",IF(P852="",IF(O852="",IF(N852="","",N852),O852),P852)="F")=TRUE,"F",IF(OR(IF(G852="",IF(F852="",IF(E852="","",E852),F852),G852)="PE",IF(J852="",IF(I852="",IF(H852="","",H852),I852),J852)="PE",IF(M852="",IF(L852="",IF(K852="","",K852),L852),M852)="PE",IF(P852="",IF(O852="",IF(N852="","",N852),O852),P852)="PE")=TRUE,"PE",IF(AND(IF(G852="",IF(F852="",IF(E852="","",E852),F852),G852)="",IF(J852="",IF(I852="",IF(H852="","",H852),I852),J852)="",IF(M852="",IF(L852="",IF(K852="","",K852),L852),M852)="",IF(P852="",IF(O852="",IF(N852="","",N852),O852),P852)="")=TRUE,"","P")))</f>
        <v>P</v>
      </c>
      <c r="R852" s="107"/>
      <c r="S852" s="107"/>
    </row>
    <row r="853" spans="1:33" s="108" customFormat="1" ht="60" hidden="1" outlineLevel="1">
      <c r="A853" s="62" t="str">
        <f>IF(OR(C853="",D853=""),"",$D$3&amp;"_"&amp;ROW()-14-COUNTBLANK($D$14:D853))</f>
        <v>BCTT_749</v>
      </c>
      <c r="B853" s="102" t="s">
        <v>486</v>
      </c>
      <c r="C853" s="111" t="s">
        <v>1002</v>
      </c>
      <c r="D853" s="102" t="s">
        <v>1069</v>
      </c>
      <c r="E853" s="18" t="s">
        <v>1666</v>
      </c>
      <c r="F853" s="104"/>
      <c r="G853" s="104"/>
      <c r="H853" s="105"/>
      <c r="I853" s="105"/>
      <c r="J853" s="105"/>
      <c r="K853" s="105"/>
      <c r="L853" s="105"/>
      <c r="M853" s="105"/>
      <c r="N853" s="105"/>
      <c r="O853" s="105"/>
      <c r="P853" s="105"/>
      <c r="Q853" s="106" t="str">
        <f t="shared" si="101"/>
        <v>P</v>
      </c>
      <c r="R853" s="107"/>
      <c r="S853" s="107"/>
    </row>
    <row r="854" spans="1:33" s="108" customFormat="1" ht="45" hidden="1" outlineLevel="1">
      <c r="A854" s="62" t="str">
        <f>IF(OR(C854="",D854=""),"",$D$3&amp;"_"&amp;ROW()-14-COUNTBLANK($D$14:D854))</f>
        <v>BCTT_750</v>
      </c>
      <c r="B854" s="211" t="s">
        <v>690</v>
      </c>
      <c r="C854" s="127" t="s">
        <v>1025</v>
      </c>
      <c r="D854" s="110" t="s">
        <v>908</v>
      </c>
      <c r="E854" s="18" t="s">
        <v>1666</v>
      </c>
      <c r="F854" s="104"/>
      <c r="G854" s="104"/>
      <c r="H854" s="105"/>
      <c r="I854" s="105"/>
      <c r="J854" s="105"/>
      <c r="K854" s="105"/>
      <c r="L854" s="105"/>
      <c r="M854" s="105"/>
      <c r="N854" s="105"/>
      <c r="O854" s="105"/>
      <c r="P854" s="105"/>
      <c r="Q854" s="106" t="str">
        <f t="shared" si="101"/>
        <v>P</v>
      </c>
      <c r="R854" s="107"/>
      <c r="S854" s="107"/>
    </row>
    <row r="855" spans="1:33" s="108" customFormat="1" ht="30" hidden="1" outlineLevel="1">
      <c r="A855" s="62" t="str">
        <f>IF(OR(C855="",D855=""),"",$D$3&amp;"_"&amp;ROW()-14-COUNTBLANK($D$14:D855))</f>
        <v>BCTT_751</v>
      </c>
      <c r="B855" s="212"/>
      <c r="C855" s="127" t="s">
        <v>1026</v>
      </c>
      <c r="D855" s="110" t="s">
        <v>908</v>
      </c>
      <c r="E855" s="18" t="s">
        <v>1666</v>
      </c>
      <c r="F855" s="104"/>
      <c r="G855" s="104"/>
      <c r="H855" s="105"/>
      <c r="I855" s="105"/>
      <c r="J855" s="105"/>
      <c r="K855" s="105"/>
      <c r="L855" s="105"/>
      <c r="M855" s="105"/>
      <c r="N855" s="105"/>
      <c r="O855" s="105"/>
      <c r="P855" s="105"/>
      <c r="Q855" s="106" t="str">
        <f t="shared" si="101"/>
        <v>P</v>
      </c>
      <c r="R855" s="107"/>
      <c r="S855" s="107"/>
    </row>
    <row r="856" spans="1:33" s="108" customFormat="1" ht="30" hidden="1" outlineLevel="1">
      <c r="A856" s="62" t="str">
        <f>IF(OR(C856="",D856=""),"",$D$3&amp;"_"&amp;ROW()-14-COUNTBLANK($D$14:D856))</f>
        <v>BCTT_752</v>
      </c>
      <c r="B856" s="212"/>
      <c r="C856" s="127" t="s">
        <v>1027</v>
      </c>
      <c r="D856" s="110" t="s">
        <v>908</v>
      </c>
      <c r="E856" s="18" t="s">
        <v>1666</v>
      </c>
      <c r="F856" s="104"/>
      <c r="G856" s="104"/>
      <c r="H856" s="105"/>
      <c r="I856" s="105"/>
      <c r="J856" s="105"/>
      <c r="K856" s="105"/>
      <c r="L856" s="105"/>
      <c r="M856" s="105"/>
      <c r="N856" s="105"/>
      <c r="O856" s="105"/>
      <c r="P856" s="105"/>
      <c r="Q856" s="106" t="str">
        <f t="shared" si="101"/>
        <v>P</v>
      </c>
      <c r="R856" s="107"/>
      <c r="S856" s="107"/>
    </row>
    <row r="857" spans="1:33" s="108" customFormat="1" ht="45" hidden="1" outlineLevel="1">
      <c r="A857" s="62" t="str">
        <f>IF(OR(C857="",D857=""),"",$D$3&amp;"_"&amp;ROW()-14-COUNTBLANK($D$14:D857))</f>
        <v>BCTT_753</v>
      </c>
      <c r="B857" s="212"/>
      <c r="C857" s="127" t="s">
        <v>1028</v>
      </c>
      <c r="D857" s="110" t="s">
        <v>908</v>
      </c>
      <c r="E857" s="18" t="s">
        <v>1666</v>
      </c>
      <c r="F857" s="104"/>
      <c r="G857" s="104"/>
      <c r="H857" s="105"/>
      <c r="I857" s="105"/>
      <c r="J857" s="105"/>
      <c r="K857" s="105"/>
      <c r="L857" s="105"/>
      <c r="M857" s="105"/>
      <c r="N857" s="105"/>
      <c r="O857" s="105"/>
      <c r="P857" s="105"/>
      <c r="Q857" s="106" t="str">
        <f t="shared" si="101"/>
        <v>P</v>
      </c>
      <c r="R857" s="107"/>
      <c r="S857" s="107"/>
    </row>
    <row r="858" spans="1:33" s="108" customFormat="1" ht="30" hidden="1" outlineLevel="1">
      <c r="A858" s="62" t="str">
        <f>IF(OR(C858="",D858=""),"",$D$3&amp;"_"&amp;ROW()-14-COUNTBLANK($D$14:D858))</f>
        <v>BCTT_754</v>
      </c>
      <c r="B858" s="213"/>
      <c r="C858" s="127" t="s">
        <v>1029</v>
      </c>
      <c r="D858" s="110" t="s">
        <v>908</v>
      </c>
      <c r="E858" s="18" t="s">
        <v>1666</v>
      </c>
      <c r="F858" s="104"/>
      <c r="G858" s="104"/>
      <c r="H858" s="105"/>
      <c r="I858" s="105"/>
      <c r="J858" s="105"/>
      <c r="K858" s="105"/>
      <c r="L858" s="105"/>
      <c r="M858" s="105"/>
      <c r="N858" s="105"/>
      <c r="O858" s="105"/>
      <c r="P858" s="105"/>
      <c r="Q858" s="106" t="str">
        <f t="shared" si="101"/>
        <v>P</v>
      </c>
      <c r="R858" s="107"/>
      <c r="S858" s="107"/>
    </row>
    <row r="859" spans="1:33" s="108" customFormat="1" ht="60" hidden="1" outlineLevel="1">
      <c r="A859" s="62" t="str">
        <f>IF(OR(C859="",D859=""),"",$D$3&amp;"_"&amp;ROW()-14-COUNTBLANK($D$14:D859))</f>
        <v>BCTT_755</v>
      </c>
      <c r="B859" s="203" t="s">
        <v>75</v>
      </c>
      <c r="C859" s="127" t="s">
        <v>1030</v>
      </c>
      <c r="D859" s="122" t="s">
        <v>1068</v>
      </c>
      <c r="E859" s="18" t="s">
        <v>1666</v>
      </c>
      <c r="F859" s="104"/>
      <c r="G859" s="104"/>
      <c r="H859" s="105"/>
      <c r="I859" s="105"/>
      <c r="J859" s="105"/>
      <c r="K859" s="105"/>
      <c r="L859" s="105"/>
      <c r="M859" s="105"/>
      <c r="N859" s="105"/>
      <c r="O859" s="105"/>
      <c r="P859" s="105"/>
      <c r="Q859" s="106" t="str">
        <f>IF(OR(IF(G859="",IF(F859="",IF(E859="","",E859),F859),G859)="F",IF(J859="",IF(I859="",IF(H859="","",H859),I859),J859)="F",IF(M859="",IF(L859="",IF(K859="","",K859),L859),M859)="F",IF(P859="",IF(O859="",IF(N859="","",N859),O859),P859)="F")=TRUE,"F",IF(OR(IF(G859="",IF(F859="",IF(E859="","",E859),F859),G859)="PE",IF(J859="",IF(I859="",IF(H859="","",H859),I859),J859)="PE",IF(M859="",IF(L859="",IF(K859="","",K859),L859),M859)="PE",IF(P859="",IF(O859="",IF(N859="","",N859),O859),P859)="PE")=TRUE,"PE",IF(AND(IF(G859="",IF(F859="",IF(E859="","",E859),F859),G859)="",IF(J859="",IF(I859="",IF(H859="","",H859),I859),J859)="",IF(M859="",IF(L859="",IF(K859="","",K859),L859),M859)="",IF(P859="",IF(O859="",IF(N859="","",N859),O859),P859)="")=TRUE,"","P")))</f>
        <v>P</v>
      </c>
      <c r="R859" s="107"/>
      <c r="S859" s="107"/>
    </row>
    <row r="860" spans="1:33" s="108" customFormat="1" ht="30" hidden="1" outlineLevel="1">
      <c r="A860" s="62" t="str">
        <f>IF(OR(C860="",D860=""),"",$D$3&amp;"_"&amp;ROW()-14-COUNTBLANK($D$14:D860))</f>
        <v>BCTT_756</v>
      </c>
      <c r="B860" s="214"/>
      <c r="C860" s="129" t="s">
        <v>1031</v>
      </c>
      <c r="D860" s="112" t="s">
        <v>909</v>
      </c>
      <c r="E860" s="18" t="s">
        <v>1666</v>
      </c>
      <c r="F860" s="104"/>
      <c r="G860" s="104"/>
      <c r="H860" s="105"/>
      <c r="I860" s="105"/>
      <c r="J860" s="105"/>
      <c r="K860" s="105"/>
      <c r="L860" s="105"/>
      <c r="M860" s="105"/>
      <c r="N860" s="105"/>
      <c r="O860" s="105"/>
      <c r="P860" s="105"/>
      <c r="Q860" s="106" t="str">
        <f>IF(OR(IF(G860="",IF(F860="",IF(E860="","",E860),F860),G860)="F",IF(J860="",IF(I860="",IF(H860="","",H860),I860),J860)="F",IF(M860="",IF(L860="",IF(K860="","",K860),L860),M860)="F",IF(P860="",IF(O860="",IF(N860="","",N860),O860),P860)="F")=TRUE,"F",IF(OR(IF(G860="",IF(F860="",IF(E860="","",E860),F860),G860)="PE",IF(J860="",IF(I860="",IF(H860="","",H860),I860),J860)="PE",IF(M860="",IF(L860="",IF(K860="","",K860),L860),M860)="PE",IF(P860="",IF(O860="",IF(N860="","",N860),O860),P860)="PE")=TRUE,"PE",IF(AND(IF(G860="",IF(F860="",IF(E860="","",E860),F860),G860)="",IF(J860="",IF(I860="",IF(H860="","",H860),I860),J860)="",IF(M860="",IF(L860="",IF(K860="","",K860),L860),M860)="",IF(P860="",IF(O860="",IF(N860="","",N860),O860),P860)="")=TRUE,"","P")))</f>
        <v>P</v>
      </c>
      <c r="R860" s="107"/>
      <c r="S860" s="107"/>
    </row>
    <row r="861" spans="1:33" s="108" customFormat="1" ht="45" hidden="1" outlineLevel="1">
      <c r="A861" s="62" t="str">
        <f>IF(OR(C861="",D861=""),"",$D$3&amp;"_"&amp;ROW()-14-COUNTBLANK($D$14:D861))</f>
        <v>BCTT_757</v>
      </c>
      <c r="B861" s="203" t="s">
        <v>488</v>
      </c>
      <c r="C861" s="127" t="s">
        <v>1032</v>
      </c>
      <c r="D861" s="110" t="s">
        <v>908</v>
      </c>
      <c r="E861" s="18" t="s">
        <v>1666</v>
      </c>
      <c r="F861" s="104"/>
      <c r="G861" s="104"/>
      <c r="H861" s="105"/>
      <c r="I861" s="105"/>
      <c r="J861" s="105"/>
      <c r="K861" s="105"/>
      <c r="L861" s="105"/>
      <c r="M861" s="105"/>
      <c r="N861" s="105"/>
      <c r="O861" s="105"/>
      <c r="P861" s="105"/>
      <c r="Q861" s="106" t="str">
        <f t="shared" ref="Q861:Q863" si="102">IF(OR(IF(G861="",IF(F861="",IF(E861="","",E861),F861),G861)="F",IF(J861="",IF(I861="",IF(H861="","",H861),I861),J861)="F",IF(M861="",IF(L861="",IF(K861="","",K861),L861),M861)="F",IF(P861="",IF(O861="",IF(N861="","",N861),O861),P861)="F")=TRUE,"F",IF(OR(IF(G861="",IF(F861="",IF(E861="","",E861),F861),G861)="PE",IF(J861="",IF(I861="",IF(H861="","",H861),I861),J861)="PE",IF(M861="",IF(L861="",IF(K861="","",K861),L861),M861)="PE",IF(P861="",IF(O861="",IF(N861="","",N861),O861),P861)="PE")=TRUE,"PE",IF(AND(IF(G861="",IF(F861="",IF(E861="","",E861),F861),G861)="",IF(J861="",IF(I861="",IF(H861="","",H861),I861),J861)="",IF(M861="",IF(L861="",IF(K861="","",K861),L861),M861)="",IF(P861="",IF(O861="",IF(N861="","",N861),O861),P861)="")=TRUE,"","P")))</f>
        <v>P</v>
      </c>
      <c r="R861" s="107"/>
      <c r="S861" s="107"/>
    </row>
    <row r="862" spans="1:33" s="108" customFormat="1" ht="75" hidden="1" outlineLevel="1">
      <c r="A862" s="62" t="str">
        <f>IF(OR(C862="",D862=""),"",$D$3&amp;"_"&amp;ROW()-14-COUNTBLANK($D$14:D862))</f>
        <v>BCTT_758</v>
      </c>
      <c r="B862" s="214"/>
      <c r="C862" s="127" t="s">
        <v>1033</v>
      </c>
      <c r="D862" s="122" t="s">
        <v>1068</v>
      </c>
      <c r="E862" s="18" t="s">
        <v>1666</v>
      </c>
      <c r="F862" s="104"/>
      <c r="G862" s="104"/>
      <c r="H862" s="105"/>
      <c r="I862" s="105"/>
      <c r="J862" s="105"/>
      <c r="K862" s="105"/>
      <c r="L862" s="105"/>
      <c r="M862" s="105"/>
      <c r="N862" s="105"/>
      <c r="O862" s="105"/>
      <c r="P862" s="105"/>
      <c r="Q862" s="106" t="str">
        <f t="shared" si="102"/>
        <v>P</v>
      </c>
      <c r="R862" s="107"/>
      <c r="S862" s="107"/>
    </row>
    <row r="863" spans="1:33" s="108" customFormat="1" ht="75" hidden="1" outlineLevel="1">
      <c r="A863" s="62" t="str">
        <f>IF(OR(C863="",D863=""),"",$D$3&amp;"_"&amp;ROW()-14-COUNTBLANK($D$14:D863))</f>
        <v>BCTT_759</v>
      </c>
      <c r="B863" s="214"/>
      <c r="C863" s="127" t="s">
        <v>1034</v>
      </c>
      <c r="D863" s="122" t="s">
        <v>1068</v>
      </c>
      <c r="E863" s="18" t="s">
        <v>1666</v>
      </c>
      <c r="F863" s="104"/>
      <c r="G863" s="104"/>
      <c r="H863" s="105"/>
      <c r="I863" s="105"/>
      <c r="J863" s="105"/>
      <c r="K863" s="105"/>
      <c r="L863" s="105"/>
      <c r="M863" s="105"/>
      <c r="N863" s="105"/>
      <c r="O863" s="105"/>
      <c r="P863" s="105"/>
      <c r="Q863" s="106" t="str">
        <f t="shared" si="102"/>
        <v>P</v>
      </c>
      <c r="R863" s="107"/>
      <c r="S863" s="107"/>
    </row>
    <row r="864" spans="1:33" ht="15.75" hidden="1" outlineLevel="1">
      <c r="A864" s="62" t="str">
        <f>IF(OR(C864="",D864=""),"",$D$3&amp;"_"&amp;ROW()-14-COUNTBLANK($D$14:D864))</f>
        <v/>
      </c>
      <c r="B864" s="219" t="s">
        <v>923</v>
      </c>
      <c r="C864" s="220"/>
      <c r="D864" s="220"/>
      <c r="E864" s="220"/>
      <c r="F864" s="220"/>
      <c r="G864" s="220"/>
      <c r="H864" s="316"/>
      <c r="I864" s="316"/>
      <c r="J864" s="316"/>
      <c r="K864" s="316"/>
      <c r="L864" s="316"/>
      <c r="M864" s="316"/>
      <c r="N864" s="316"/>
      <c r="O864" s="316"/>
      <c r="P864" s="316"/>
      <c r="Q864" s="220"/>
      <c r="R864" s="220"/>
      <c r="S864" s="222"/>
      <c r="Z864" s="38"/>
      <c r="AA864" s="38"/>
      <c r="AB864" s="38"/>
      <c r="AC864" s="38"/>
      <c r="AD864" s="38"/>
      <c r="AE864" s="38"/>
      <c r="AF864" s="38"/>
      <c r="AG864" s="38"/>
    </row>
    <row r="865" spans="1:33" s="108" customFormat="1" ht="30" hidden="1" outlineLevel="1">
      <c r="A865" s="62" t="str">
        <f>IF(OR(C865="",D865=""),"",$D$3&amp;"_"&amp;ROW()-14-COUNTBLANK($D$14:D865))</f>
        <v>BCTT_760</v>
      </c>
      <c r="B865" s="128" t="s">
        <v>91</v>
      </c>
      <c r="C865" s="127" t="s">
        <v>994</v>
      </c>
      <c r="D865" s="122" t="s">
        <v>924</v>
      </c>
      <c r="E865" s="18" t="s">
        <v>1666</v>
      </c>
      <c r="F865" s="104"/>
      <c r="G865" s="104"/>
      <c r="H865" s="105"/>
      <c r="I865" s="105"/>
      <c r="J865" s="105"/>
      <c r="K865" s="105"/>
      <c r="L865" s="105"/>
      <c r="M865" s="105"/>
      <c r="N865" s="105"/>
      <c r="O865" s="105"/>
      <c r="P865" s="105"/>
      <c r="Q865" s="106" t="str">
        <f t="shared" ref="Q865:Q869" si="103">IF(OR(IF(G865="",IF(F865="",IF(E865="","",E865),F865),G865)="F",IF(J865="",IF(I865="",IF(H865="","",H865),I865),J865)="F",IF(M865="",IF(L865="",IF(K865="","",K865),L865),M865)="F",IF(P865="",IF(O865="",IF(N865="","",N865),O865),P865)="F")=TRUE,"F",IF(OR(IF(G865="",IF(F865="",IF(E865="","",E865),F865),G865)="PE",IF(J865="",IF(I865="",IF(H865="","",H865),I865),J865)="PE",IF(M865="",IF(L865="",IF(K865="","",K865),L865),M865)="PE",IF(P865="",IF(O865="",IF(N865="","",N865),O865),P865)="PE")=TRUE,"PE",IF(AND(IF(G865="",IF(F865="",IF(E865="","",E865),F865),G865)="",IF(J865="",IF(I865="",IF(H865="","",H865),I865),J865)="",IF(M865="",IF(L865="",IF(K865="","",K865),L865),M865)="",IF(P865="",IF(O865="",IF(N865="","",N865),O865),P865)="")=TRUE,"","P")))</f>
        <v>P</v>
      </c>
      <c r="R865" s="107"/>
      <c r="S865" s="107"/>
    </row>
    <row r="866" spans="1:33" s="108" customFormat="1" ht="60" hidden="1" outlineLevel="1">
      <c r="A866" s="62" t="str">
        <f>IF(OR(C866="",D866=""),"",$D$3&amp;"_"&amp;ROW()-14-COUNTBLANK($D$14:D866))</f>
        <v>BCTT_761</v>
      </c>
      <c r="B866" s="128" t="s">
        <v>521</v>
      </c>
      <c r="C866" s="127" t="s">
        <v>1035</v>
      </c>
      <c r="D866" s="122" t="s">
        <v>926</v>
      </c>
      <c r="E866" s="18" t="s">
        <v>1666</v>
      </c>
      <c r="F866" s="104"/>
      <c r="G866" s="104"/>
      <c r="H866" s="105"/>
      <c r="I866" s="105"/>
      <c r="J866" s="105"/>
      <c r="K866" s="105"/>
      <c r="L866" s="105"/>
      <c r="M866" s="105"/>
      <c r="N866" s="105"/>
      <c r="O866" s="105"/>
      <c r="P866" s="105"/>
      <c r="Q866" s="106" t="str">
        <f t="shared" si="103"/>
        <v>P</v>
      </c>
      <c r="R866" s="107"/>
      <c r="S866" s="107"/>
    </row>
    <row r="867" spans="1:33" ht="15.75" hidden="1" outlineLevel="1">
      <c r="A867" s="62" t="str">
        <f>IF(OR(C867="",D867=""),"",$D$3&amp;"_"&amp;ROW()-14-COUNTBLANK($D$14:D867))</f>
        <v/>
      </c>
      <c r="B867" s="219" t="s">
        <v>927</v>
      </c>
      <c r="C867" s="220"/>
      <c r="D867" s="220"/>
      <c r="E867" s="220"/>
      <c r="F867" s="220"/>
      <c r="G867" s="220"/>
      <c r="H867" s="316"/>
      <c r="I867" s="316"/>
      <c r="J867" s="316"/>
      <c r="K867" s="316"/>
      <c r="L867" s="316"/>
      <c r="M867" s="316"/>
      <c r="N867" s="316"/>
      <c r="O867" s="316"/>
      <c r="P867" s="316"/>
      <c r="Q867" s="220"/>
      <c r="R867" s="220"/>
      <c r="S867" s="222"/>
      <c r="Z867" s="38"/>
      <c r="AA867" s="38"/>
      <c r="AB867" s="38"/>
      <c r="AC867" s="38"/>
      <c r="AD867" s="38"/>
      <c r="AE867" s="38"/>
      <c r="AF867" s="38"/>
      <c r="AG867" s="38"/>
    </row>
    <row r="868" spans="1:33" s="108" customFormat="1" ht="30" hidden="1" outlineLevel="1">
      <c r="A868" s="62" t="str">
        <f>IF(OR(C868="",D868=""),"",$D$3&amp;"_"&amp;ROW()-14-COUNTBLANK($D$14:D868))</f>
        <v>BCTT_762</v>
      </c>
      <c r="B868" s="128" t="s">
        <v>91</v>
      </c>
      <c r="C868" s="127" t="s">
        <v>994</v>
      </c>
      <c r="D868" s="122" t="s">
        <v>928</v>
      </c>
      <c r="E868" s="18" t="s">
        <v>1666</v>
      </c>
      <c r="F868" s="104"/>
      <c r="G868" s="104"/>
      <c r="H868" s="105"/>
      <c r="I868" s="105"/>
      <c r="J868" s="105"/>
      <c r="K868" s="105"/>
      <c r="L868" s="105"/>
      <c r="M868" s="105"/>
      <c r="N868" s="105"/>
      <c r="O868" s="105"/>
      <c r="P868" s="105"/>
      <c r="Q868" s="106" t="str">
        <f t="shared" si="103"/>
        <v>P</v>
      </c>
      <c r="R868" s="107"/>
      <c r="S868" s="107"/>
    </row>
    <row r="869" spans="1:33" s="108" customFormat="1" ht="30" hidden="1" outlineLevel="1">
      <c r="A869" s="62" t="str">
        <f>IF(OR(C869="",D869=""),"",$D$3&amp;"_"&amp;ROW()-14-COUNTBLANK($D$14:D869))</f>
        <v>BCTT_763</v>
      </c>
      <c r="B869" s="128" t="s">
        <v>929</v>
      </c>
      <c r="C869" s="127" t="s">
        <v>1036</v>
      </c>
      <c r="D869" s="122" t="s">
        <v>931</v>
      </c>
      <c r="E869" s="18" t="s">
        <v>1666</v>
      </c>
      <c r="F869" s="104"/>
      <c r="G869" s="104"/>
      <c r="H869" s="105"/>
      <c r="I869" s="105"/>
      <c r="J869" s="105"/>
      <c r="K869" s="105"/>
      <c r="L869" s="105"/>
      <c r="M869" s="105"/>
      <c r="N869" s="105"/>
      <c r="O869" s="105"/>
      <c r="P869" s="105"/>
      <c r="Q869" s="106" t="str">
        <f t="shared" si="103"/>
        <v>P</v>
      </c>
      <c r="R869" s="107"/>
      <c r="S869" s="107"/>
    </row>
    <row r="870" spans="1:33" ht="15.75" hidden="1" outlineLevel="1">
      <c r="A870" s="62" t="str">
        <f>IF(OR(C870="",D870=""),"",$D$3&amp;"_"&amp;ROW()-14-COUNTBLANK($D$14:D870))</f>
        <v/>
      </c>
      <c r="B870" s="252" t="s">
        <v>941</v>
      </c>
      <c r="C870" s="253"/>
      <c r="D870" s="253"/>
      <c r="E870" s="253"/>
      <c r="F870" s="253"/>
      <c r="G870" s="253"/>
      <c r="H870" s="329"/>
      <c r="I870" s="329"/>
      <c r="J870" s="329"/>
      <c r="K870" s="329"/>
      <c r="L870" s="329"/>
      <c r="M870" s="329"/>
      <c r="N870" s="329"/>
      <c r="O870" s="329"/>
      <c r="P870" s="329"/>
      <c r="Q870" s="253"/>
      <c r="R870" s="253"/>
      <c r="S870" s="255"/>
      <c r="Z870" s="38"/>
      <c r="AA870" s="38"/>
      <c r="AB870" s="38"/>
      <c r="AC870" s="38"/>
      <c r="AD870" s="38"/>
      <c r="AE870" s="38"/>
      <c r="AF870" s="38"/>
      <c r="AG870" s="38"/>
    </row>
    <row r="871" spans="1:33" ht="25.5" hidden="1" customHeight="1" outlineLevel="1">
      <c r="A871" s="62" t="str">
        <f>IF(OR(C871="",D871=""),"",$D$3&amp;"_"&amp;ROW()-14-COUNTBLANK($D$14:D871))</f>
        <v>BCTT_764</v>
      </c>
      <c r="B871" s="22" t="s">
        <v>91</v>
      </c>
      <c r="C871" s="90" t="s">
        <v>1037</v>
      </c>
      <c r="D871" s="16" t="s">
        <v>1074</v>
      </c>
      <c r="E871" s="18" t="s">
        <v>1666</v>
      </c>
      <c r="F871" s="18"/>
      <c r="G871" s="18"/>
      <c r="H871" s="18"/>
      <c r="I871" s="18"/>
      <c r="J871" s="18"/>
      <c r="K871" s="18"/>
      <c r="L871" s="18"/>
      <c r="M871" s="18"/>
      <c r="N871" s="18"/>
      <c r="O871" s="18"/>
      <c r="P871" s="18"/>
      <c r="Q871" s="61" t="str">
        <f t="shared" ref="Q871:Q884" si="104">IF(OR(IF(G871="",IF(F871="",IF(E871="","",E871),F871),G871)="F",IF(J871="",IF(I871="",IF(H871="","",H871),I871),J871)="F",IF(M871="",IF(L871="",IF(K871="","",K871),L871),M871)="F",IF(P871="",IF(O871="",IF(N871="","",N871),O871),P871)="F")=TRUE,"F",IF(OR(IF(G871="",IF(F871="",IF(E871="","",E871),F871),G871)="PE",IF(J871="",IF(I871="",IF(H871="","",H871),I871),J871)="PE",IF(M871="",IF(L871="",IF(K871="","",K871),L871),M871)="PE",IF(P871="",IF(O871="",IF(N871="","",N871),O871),P871)="PE")=TRUE,"PE",IF(AND(IF(G871="",IF(F871="",IF(E871="","",E871),F871),G871)="",IF(J871="",IF(I871="",IF(H871="","",H871),I871),J871)="",IF(M871="",IF(L871="",IF(K871="","",K871),L871),M871)="",IF(P871="",IF(O871="",IF(N871="","",N871),O871),P871)="")=TRUE,"","P")))</f>
        <v>P</v>
      </c>
      <c r="R871" s="16"/>
      <c r="S871" s="16"/>
      <c r="T871" s="46"/>
      <c r="U871" s="46"/>
      <c r="V871" s="46"/>
      <c r="W871" s="46"/>
      <c r="X871" s="46"/>
      <c r="Y871" s="46"/>
      <c r="Z871" s="46"/>
      <c r="AA871" s="46"/>
      <c r="AB871" s="46"/>
      <c r="AC871" s="46"/>
      <c r="AD871" s="46"/>
      <c r="AE871" s="46"/>
      <c r="AF871" s="46"/>
      <c r="AG871" s="46"/>
    </row>
    <row r="872" spans="1:33" ht="57.75" hidden="1" customHeight="1" outlineLevel="1">
      <c r="A872" s="62" t="str">
        <f>IF(OR(C872="",D872=""),"",$D$3&amp;"_"&amp;ROW()-14-COUNTBLANK($D$14:D872))</f>
        <v>BCTT_765</v>
      </c>
      <c r="B872" s="22" t="s">
        <v>70</v>
      </c>
      <c r="C872" s="22" t="s">
        <v>1038</v>
      </c>
      <c r="D872" s="21" t="s">
        <v>1070</v>
      </c>
      <c r="E872" s="18" t="s">
        <v>1666</v>
      </c>
      <c r="F872" s="18"/>
      <c r="G872" s="18"/>
      <c r="H872" s="18"/>
      <c r="I872" s="18"/>
      <c r="J872" s="18"/>
      <c r="K872" s="18"/>
      <c r="L872" s="18"/>
      <c r="M872" s="18"/>
      <c r="N872" s="18"/>
      <c r="O872" s="18"/>
      <c r="P872" s="18"/>
      <c r="Q872" s="61" t="str">
        <f t="shared" si="104"/>
        <v>P</v>
      </c>
      <c r="R872" s="16"/>
      <c r="S872" s="16"/>
      <c r="T872" s="46"/>
      <c r="U872" s="46"/>
      <c r="V872" s="46"/>
      <c r="W872" s="46"/>
      <c r="X872" s="46"/>
      <c r="Y872" s="46"/>
      <c r="Z872" s="46"/>
      <c r="AA872" s="46"/>
      <c r="AB872" s="46"/>
      <c r="AC872" s="46"/>
      <c r="AD872" s="46"/>
      <c r="AE872" s="46"/>
      <c r="AF872" s="46"/>
      <c r="AG872" s="46"/>
    </row>
    <row r="873" spans="1:33" ht="60" hidden="1" customHeight="1" outlineLevel="1">
      <c r="A873" s="62" t="str">
        <f>IF(OR(C873="",D873=""),"",$D$3&amp;"_"&amp;ROW()-14-COUNTBLANK($D$14:D873))</f>
        <v>BCTT_766</v>
      </c>
      <c r="B873" s="22" t="s">
        <v>74</v>
      </c>
      <c r="C873" s="22" t="s">
        <v>1039</v>
      </c>
      <c r="D873" s="74" t="s">
        <v>1040</v>
      </c>
      <c r="E873" s="18" t="s">
        <v>1666</v>
      </c>
      <c r="F873" s="18"/>
      <c r="G873" s="18"/>
      <c r="H873" s="18"/>
      <c r="I873" s="18"/>
      <c r="J873" s="18"/>
      <c r="K873" s="18"/>
      <c r="L873" s="18"/>
      <c r="M873" s="18"/>
      <c r="N873" s="18"/>
      <c r="O873" s="18"/>
      <c r="P873" s="18"/>
      <c r="Q873" s="61" t="str">
        <f t="shared" si="104"/>
        <v>P</v>
      </c>
      <c r="R873" s="16"/>
      <c r="S873" s="16"/>
      <c r="T873" s="46"/>
      <c r="U873" s="46"/>
      <c r="V873" s="46"/>
      <c r="W873" s="46"/>
      <c r="X873" s="46"/>
      <c r="Y873" s="46"/>
      <c r="Z873" s="46"/>
      <c r="AA873" s="46"/>
      <c r="AB873" s="46"/>
      <c r="AC873" s="46"/>
      <c r="AD873" s="46"/>
      <c r="AE873" s="46"/>
      <c r="AF873" s="46"/>
      <c r="AG873" s="46"/>
    </row>
    <row r="874" spans="1:33" ht="25.5" hidden="1" customHeight="1" outlineLevel="1">
      <c r="A874" s="62" t="str">
        <f>IF(OR(C874="",D874=""),"",$D$3&amp;"_"&amp;ROW()-14-COUNTBLANK($D$14:D874))</f>
        <v>BCTT_767</v>
      </c>
      <c r="B874" s="73" t="s">
        <v>167</v>
      </c>
      <c r="C874" s="22" t="s">
        <v>1041</v>
      </c>
      <c r="D874" s="74" t="s">
        <v>943</v>
      </c>
      <c r="E874" s="18" t="s">
        <v>1666</v>
      </c>
      <c r="F874" s="18"/>
      <c r="G874" s="18"/>
      <c r="H874" s="18"/>
      <c r="I874" s="18"/>
      <c r="J874" s="18"/>
      <c r="K874" s="18"/>
      <c r="L874" s="18"/>
      <c r="M874" s="18"/>
      <c r="N874" s="18"/>
      <c r="O874" s="18"/>
      <c r="P874" s="18"/>
      <c r="Q874" s="61" t="str">
        <f t="shared" si="104"/>
        <v>P</v>
      </c>
      <c r="R874" s="16"/>
      <c r="S874" s="16"/>
      <c r="T874" s="46"/>
      <c r="U874" s="46"/>
      <c r="V874" s="46"/>
      <c r="W874" s="46"/>
      <c r="X874" s="46"/>
      <c r="Y874" s="46"/>
      <c r="Z874" s="46"/>
      <c r="AA874" s="46"/>
      <c r="AB874" s="46"/>
      <c r="AC874" s="46"/>
      <c r="AD874" s="46"/>
      <c r="AE874" s="46"/>
      <c r="AF874" s="46"/>
      <c r="AG874" s="46"/>
    </row>
    <row r="875" spans="1:33" ht="54" hidden="1" customHeight="1" outlineLevel="1">
      <c r="A875" s="62" t="str">
        <f>IF(OR(C875="",D875=""),"",$D$3&amp;"_"&amp;ROW()-14-COUNTBLANK($D$14:D875))</f>
        <v>BCTT_768</v>
      </c>
      <c r="B875" s="73" t="s">
        <v>76</v>
      </c>
      <c r="C875" s="74" t="s">
        <v>1042</v>
      </c>
      <c r="D875" s="74" t="s">
        <v>944</v>
      </c>
      <c r="E875" s="18" t="s">
        <v>1666</v>
      </c>
      <c r="F875" s="18"/>
      <c r="G875" s="18"/>
      <c r="H875" s="18"/>
      <c r="I875" s="18"/>
      <c r="J875" s="18"/>
      <c r="K875" s="18"/>
      <c r="L875" s="18"/>
      <c r="M875" s="18"/>
      <c r="N875" s="18"/>
      <c r="O875" s="18"/>
      <c r="P875" s="18"/>
      <c r="Q875" s="61" t="str">
        <f t="shared" si="104"/>
        <v>P</v>
      </c>
      <c r="R875" s="16"/>
      <c r="S875" s="16"/>
      <c r="T875" s="46"/>
      <c r="U875" s="46"/>
      <c r="V875" s="46"/>
      <c r="W875" s="46"/>
      <c r="X875" s="46"/>
      <c r="Y875" s="46"/>
      <c r="Z875" s="46"/>
      <c r="AA875" s="46"/>
      <c r="AB875" s="46"/>
      <c r="AC875" s="46"/>
      <c r="AD875" s="46"/>
      <c r="AE875" s="46"/>
      <c r="AF875" s="46"/>
      <c r="AG875" s="46"/>
    </row>
    <row r="876" spans="1:33" ht="44.45" hidden="1" customHeight="1" outlineLevel="1">
      <c r="A876" s="62" t="str">
        <f>IF(OR(C876="",D876=""),"",$D$3&amp;"_"&amp;ROW()-14-COUNTBLANK($D$14:D876))</f>
        <v>BCTT_769</v>
      </c>
      <c r="B876" s="16" t="s">
        <v>168</v>
      </c>
      <c r="C876" s="74" t="s">
        <v>1043</v>
      </c>
      <c r="D876" s="74" t="s">
        <v>943</v>
      </c>
      <c r="E876" s="18" t="s">
        <v>1666</v>
      </c>
      <c r="F876" s="18"/>
      <c r="G876" s="18"/>
      <c r="H876" s="18"/>
      <c r="I876" s="18"/>
      <c r="J876" s="18"/>
      <c r="K876" s="18"/>
      <c r="L876" s="18"/>
      <c r="M876" s="18"/>
      <c r="N876" s="18"/>
      <c r="O876" s="18"/>
      <c r="P876" s="18"/>
      <c r="Q876" s="61" t="str">
        <f t="shared" si="104"/>
        <v>P</v>
      </c>
      <c r="R876" s="16"/>
      <c r="S876" s="16"/>
      <c r="T876" s="46"/>
      <c r="U876" s="46"/>
      <c r="V876" s="46"/>
      <c r="W876" s="46"/>
      <c r="X876" s="46"/>
      <c r="Y876" s="46"/>
      <c r="Z876" s="46"/>
      <c r="AA876" s="46"/>
      <c r="AB876" s="46"/>
      <c r="AC876" s="46"/>
      <c r="AD876" s="46"/>
      <c r="AE876" s="46"/>
      <c r="AF876" s="46"/>
      <c r="AG876" s="46"/>
    </row>
    <row r="877" spans="1:33" ht="45.6" hidden="1" customHeight="1" outlineLevel="1">
      <c r="A877" s="62" t="str">
        <f>IF(OR(C877="",D877=""),"",$D$3&amp;"_"&amp;ROW()-14-COUNTBLANK($D$14:D877))</f>
        <v>BCTT_770</v>
      </c>
      <c r="B877" s="16" t="s">
        <v>169</v>
      </c>
      <c r="C877" s="74" t="s">
        <v>1044</v>
      </c>
      <c r="D877" s="21" t="s">
        <v>1071</v>
      </c>
      <c r="E877" s="18" t="s">
        <v>1666</v>
      </c>
      <c r="F877" s="18"/>
      <c r="G877" s="18"/>
      <c r="H877" s="18"/>
      <c r="I877" s="18"/>
      <c r="J877" s="18"/>
      <c r="K877" s="18"/>
      <c r="L877" s="18"/>
      <c r="M877" s="18"/>
      <c r="N877" s="18"/>
      <c r="O877" s="18"/>
      <c r="P877" s="18"/>
      <c r="Q877" s="61" t="str">
        <f t="shared" si="104"/>
        <v>P</v>
      </c>
      <c r="R877" s="16"/>
      <c r="S877" s="16"/>
      <c r="T877" s="46"/>
      <c r="U877" s="46"/>
      <c r="V877" s="46"/>
      <c r="W877" s="46"/>
      <c r="X877" s="46"/>
      <c r="Y877" s="46"/>
      <c r="Z877" s="46"/>
      <c r="AA877" s="46"/>
      <c r="AB877" s="46"/>
      <c r="AC877" s="46"/>
      <c r="AD877" s="46"/>
      <c r="AE877" s="46"/>
      <c r="AF877" s="46"/>
      <c r="AG877" s="46"/>
    </row>
    <row r="878" spans="1:33" ht="70.150000000000006" hidden="1" customHeight="1" outlineLevel="1">
      <c r="A878" s="62" t="str">
        <f>IF(OR(C878="",D878=""),"",$D$3&amp;"_"&amp;ROW()-14-COUNTBLANK($D$14:D878))</f>
        <v>BCTT_771</v>
      </c>
      <c r="B878" s="16" t="s">
        <v>945</v>
      </c>
      <c r="C878" s="74" t="s">
        <v>1045</v>
      </c>
      <c r="D878" s="21" t="s">
        <v>1071</v>
      </c>
      <c r="E878" s="18" t="s">
        <v>1666</v>
      </c>
      <c r="F878" s="18"/>
      <c r="G878" s="18"/>
      <c r="H878" s="18"/>
      <c r="I878" s="18"/>
      <c r="J878" s="18"/>
      <c r="K878" s="18"/>
      <c r="L878" s="18"/>
      <c r="M878" s="18"/>
      <c r="N878" s="18"/>
      <c r="O878" s="18"/>
      <c r="P878" s="18"/>
      <c r="Q878" s="61" t="str">
        <f t="shared" si="104"/>
        <v>P</v>
      </c>
      <c r="R878" s="16"/>
      <c r="S878" s="16"/>
      <c r="T878" s="46"/>
      <c r="U878" s="46"/>
      <c r="V878" s="46"/>
      <c r="W878" s="46"/>
      <c r="X878" s="46"/>
      <c r="Y878" s="46"/>
      <c r="Z878" s="46"/>
      <c r="AA878" s="46"/>
      <c r="AB878" s="46"/>
      <c r="AC878" s="46"/>
      <c r="AD878" s="46"/>
      <c r="AE878" s="46"/>
      <c r="AF878" s="46"/>
      <c r="AG878" s="46"/>
    </row>
    <row r="879" spans="1:33" ht="25.5" hidden="1" customHeight="1" outlineLevel="1">
      <c r="A879" s="62" t="str">
        <f>IF(OR(C879="",D879=""),"",$D$3&amp;"_"&amp;ROW()-14-COUNTBLANK($D$14:D879))</f>
        <v>BCTT_772</v>
      </c>
      <c r="B879" s="256" t="s">
        <v>82</v>
      </c>
      <c r="C879" s="74" t="s">
        <v>1046</v>
      </c>
      <c r="D879" s="21" t="s">
        <v>1071</v>
      </c>
      <c r="E879" s="18" t="s">
        <v>1666</v>
      </c>
      <c r="F879" s="18"/>
      <c r="G879" s="18"/>
      <c r="H879" s="18"/>
      <c r="I879" s="18"/>
      <c r="J879" s="18"/>
      <c r="K879" s="18"/>
      <c r="L879" s="18"/>
      <c r="M879" s="18"/>
      <c r="N879" s="18"/>
      <c r="O879" s="18"/>
      <c r="P879" s="18"/>
      <c r="Q879" s="61" t="str">
        <f t="shared" si="104"/>
        <v>P</v>
      </c>
      <c r="R879" s="16"/>
      <c r="S879" s="16"/>
      <c r="T879" s="46"/>
      <c r="U879" s="46"/>
      <c r="V879" s="46"/>
      <c r="W879" s="46"/>
      <c r="X879" s="46"/>
      <c r="Y879" s="46"/>
      <c r="Z879" s="46"/>
      <c r="AA879" s="46"/>
      <c r="AB879" s="46"/>
      <c r="AC879" s="46"/>
      <c r="AD879" s="46"/>
      <c r="AE879" s="46"/>
      <c r="AF879" s="46"/>
      <c r="AG879" s="46"/>
    </row>
    <row r="880" spans="1:33" ht="25.5" hidden="1" customHeight="1" outlineLevel="1">
      <c r="A880" s="62" t="str">
        <f>IF(OR(C880="",D880=""),"",$D$3&amp;"_"&amp;ROW()-14-COUNTBLANK($D$14:D880))</f>
        <v>BCTT_773</v>
      </c>
      <c r="B880" s="210"/>
      <c r="C880" s="74" t="s">
        <v>1047</v>
      </c>
      <c r="D880" s="74" t="s">
        <v>947</v>
      </c>
      <c r="E880" s="18" t="s">
        <v>1666</v>
      </c>
      <c r="F880" s="18"/>
      <c r="G880" s="18"/>
      <c r="H880" s="18"/>
      <c r="I880" s="18"/>
      <c r="J880" s="18"/>
      <c r="K880" s="18"/>
      <c r="L880" s="18"/>
      <c r="M880" s="18"/>
      <c r="N880" s="18"/>
      <c r="O880" s="18"/>
      <c r="P880" s="18"/>
      <c r="Q880" s="61" t="str">
        <f t="shared" si="104"/>
        <v>P</v>
      </c>
      <c r="R880" s="16"/>
      <c r="S880" s="16"/>
      <c r="T880" s="46"/>
      <c r="U880" s="46"/>
      <c r="V880" s="46"/>
      <c r="W880" s="46"/>
      <c r="X880" s="46"/>
      <c r="Y880" s="46"/>
      <c r="Z880" s="46"/>
      <c r="AA880" s="46"/>
      <c r="AB880" s="46"/>
      <c r="AC880" s="46"/>
      <c r="AD880" s="46"/>
      <c r="AE880" s="46"/>
      <c r="AF880" s="46"/>
      <c r="AG880" s="46"/>
    </row>
    <row r="881" spans="1:33" ht="70.5" hidden="1" customHeight="1" outlineLevel="1">
      <c r="A881" s="62" t="str">
        <f>IF(OR(C881="",D881=""),"",$D$3&amp;"_"&amp;ROW()-14-COUNTBLANK($D$14:D881))</f>
        <v>BCTT_774</v>
      </c>
      <c r="B881" s="210"/>
      <c r="C881" s="74" t="s">
        <v>1048</v>
      </c>
      <c r="D881" s="21" t="s">
        <v>1070</v>
      </c>
      <c r="E881" s="18" t="s">
        <v>1666</v>
      </c>
      <c r="F881" s="18"/>
      <c r="G881" s="18"/>
      <c r="H881" s="18"/>
      <c r="I881" s="18"/>
      <c r="J881" s="18"/>
      <c r="K881" s="18"/>
      <c r="L881" s="18"/>
      <c r="M881" s="18"/>
      <c r="N881" s="18"/>
      <c r="O881" s="18"/>
      <c r="P881" s="18"/>
      <c r="Q881" s="61" t="str">
        <f t="shared" si="104"/>
        <v>P</v>
      </c>
      <c r="R881" s="16"/>
      <c r="S881" s="16"/>
      <c r="T881" s="46"/>
      <c r="U881" s="46"/>
      <c r="V881" s="46"/>
      <c r="W881" s="46"/>
      <c r="X881" s="46"/>
      <c r="Y881" s="46"/>
      <c r="Z881" s="46"/>
      <c r="AA881" s="46"/>
      <c r="AB881" s="46"/>
      <c r="AC881" s="46"/>
      <c r="AD881" s="46"/>
      <c r="AE881" s="46"/>
      <c r="AF881" s="46"/>
      <c r="AG881" s="46"/>
    </row>
    <row r="882" spans="1:33" ht="70.5" hidden="1" customHeight="1" outlineLevel="1">
      <c r="A882" s="62" t="str">
        <f>IF(OR(C882="",D882=""),"",$D$3&amp;"_"&amp;ROW()-14-COUNTBLANK($D$14:D882))</f>
        <v>BCTT_775</v>
      </c>
      <c r="B882" s="210"/>
      <c r="C882" s="74" t="s">
        <v>1049</v>
      </c>
      <c r="D882" s="74" t="s">
        <v>952</v>
      </c>
      <c r="E882" s="18" t="s">
        <v>1666</v>
      </c>
      <c r="F882" s="18"/>
      <c r="G882" s="18"/>
      <c r="H882" s="18"/>
      <c r="I882" s="18"/>
      <c r="J882" s="18"/>
      <c r="K882" s="18"/>
      <c r="L882" s="18"/>
      <c r="M882" s="18"/>
      <c r="N882" s="18"/>
      <c r="O882" s="18"/>
      <c r="P882" s="18"/>
      <c r="Q882" s="61" t="str">
        <f t="shared" si="104"/>
        <v>P</v>
      </c>
      <c r="R882" s="16"/>
      <c r="S882" s="16"/>
      <c r="T882" s="46"/>
      <c r="U882" s="46"/>
      <c r="V882" s="46"/>
      <c r="W882" s="46"/>
      <c r="X882" s="46"/>
      <c r="Y882" s="46"/>
      <c r="Z882" s="46"/>
      <c r="AA882" s="46"/>
      <c r="AB882" s="46"/>
      <c r="AC882" s="46"/>
      <c r="AD882" s="46"/>
      <c r="AE882" s="46"/>
      <c r="AF882" s="46"/>
      <c r="AG882" s="46"/>
    </row>
    <row r="883" spans="1:33" ht="70.5" hidden="1" customHeight="1" outlineLevel="1">
      <c r="A883" s="62" t="str">
        <f>IF(OR(C883="",D883=""),"",$D$3&amp;"_"&amp;ROW()-14-COUNTBLANK($D$14:D883))</f>
        <v>BCTT_776</v>
      </c>
      <c r="B883" s="223" t="s">
        <v>66</v>
      </c>
      <c r="C883" s="74" t="s">
        <v>1050</v>
      </c>
      <c r="D883" s="21" t="s">
        <v>1072</v>
      </c>
      <c r="E883" s="18" t="s">
        <v>1666</v>
      </c>
      <c r="F883" s="18"/>
      <c r="G883" s="18"/>
      <c r="H883" s="18"/>
      <c r="I883" s="18"/>
      <c r="J883" s="18"/>
      <c r="K883" s="18"/>
      <c r="L883" s="18"/>
      <c r="M883" s="18"/>
      <c r="N883" s="18"/>
      <c r="O883" s="18"/>
      <c r="P883" s="18"/>
      <c r="Q883" s="61" t="str">
        <f t="shared" si="104"/>
        <v>P</v>
      </c>
      <c r="R883" s="16"/>
      <c r="S883" s="16"/>
      <c r="T883" s="46"/>
      <c r="U883" s="46"/>
      <c r="V883" s="46"/>
      <c r="W883" s="46"/>
      <c r="X883" s="46"/>
      <c r="Y883" s="46"/>
      <c r="Z883" s="46"/>
      <c r="AA883" s="46"/>
      <c r="AB883" s="46"/>
      <c r="AC883" s="46"/>
      <c r="AD883" s="46"/>
      <c r="AE883" s="46"/>
      <c r="AF883" s="46"/>
      <c r="AG883" s="46"/>
    </row>
    <row r="884" spans="1:33" ht="60" hidden="1" customHeight="1" outlineLevel="1">
      <c r="A884" s="62" t="str">
        <f>IF(OR(C884="",D884=""),"",$D$3&amp;"_"&amp;ROW()-14-COUNTBLANK($D$14:D884))</f>
        <v>BCTT_777</v>
      </c>
      <c r="B884" s="210"/>
      <c r="C884" s="74" t="s">
        <v>1051</v>
      </c>
      <c r="D884" s="74" t="s">
        <v>172</v>
      </c>
      <c r="E884" s="18" t="s">
        <v>1666</v>
      </c>
      <c r="F884" s="18"/>
      <c r="G884" s="18"/>
      <c r="H884" s="18"/>
      <c r="I884" s="18"/>
      <c r="J884" s="18"/>
      <c r="K884" s="18"/>
      <c r="L884" s="18"/>
      <c r="M884" s="18"/>
      <c r="N884" s="18"/>
      <c r="O884" s="18"/>
      <c r="P884" s="18"/>
      <c r="Q884" s="61" t="str">
        <f t="shared" si="104"/>
        <v>P</v>
      </c>
      <c r="R884" s="16"/>
      <c r="S884" s="16"/>
      <c r="T884" s="46"/>
      <c r="U884" s="46"/>
      <c r="V884" s="46"/>
      <c r="W884" s="46"/>
      <c r="X884" s="46"/>
      <c r="Y884" s="46"/>
      <c r="Z884" s="46"/>
      <c r="AA884" s="46"/>
      <c r="AB884" s="46"/>
      <c r="AC884" s="46"/>
      <c r="AD884" s="46"/>
      <c r="AE884" s="46"/>
      <c r="AF884" s="46"/>
      <c r="AG884" s="46"/>
    </row>
    <row r="885" spans="1:33" ht="15.75" hidden="1" outlineLevel="1">
      <c r="A885" s="62" t="str">
        <f>IF(OR(C885="",D885=""),"",$D$3&amp;"_"&amp;ROW()-14-COUNTBLANK($D$14:D885))</f>
        <v/>
      </c>
      <c r="B885" s="224" t="s">
        <v>953</v>
      </c>
      <c r="C885" s="225"/>
      <c r="D885" s="225"/>
      <c r="E885" s="225"/>
      <c r="F885" s="225"/>
      <c r="G885" s="225"/>
      <c r="H885" s="226"/>
      <c r="I885" s="226"/>
      <c r="J885" s="226"/>
      <c r="K885" s="226"/>
      <c r="L885" s="226"/>
      <c r="M885" s="226"/>
      <c r="N885" s="226"/>
      <c r="O885" s="226"/>
      <c r="P885" s="226"/>
      <c r="Q885" s="225"/>
      <c r="R885" s="225"/>
      <c r="S885" s="227"/>
      <c r="Z885" s="38"/>
      <c r="AA885" s="38"/>
      <c r="AB885" s="38"/>
      <c r="AC885" s="38"/>
      <c r="AD885" s="38"/>
      <c r="AE885" s="38"/>
      <c r="AF885" s="38"/>
      <c r="AG885" s="38"/>
    </row>
    <row r="886" spans="1:33" ht="25.5" hidden="1" customHeight="1" outlineLevel="1">
      <c r="A886" s="62" t="str">
        <f>IF(OR(C886="",D886=""),"",$D$3&amp;"_"&amp;ROW()-14-COUNTBLANK($D$14:D886))</f>
        <v>BCTT_778</v>
      </c>
      <c r="B886" s="22" t="s">
        <v>91</v>
      </c>
      <c r="C886" s="90" t="s">
        <v>1037</v>
      </c>
      <c r="D886" s="16" t="s">
        <v>1074</v>
      </c>
      <c r="E886" s="18" t="s">
        <v>1666</v>
      </c>
      <c r="F886" s="18"/>
      <c r="G886" s="18"/>
      <c r="H886" s="18"/>
      <c r="I886" s="18"/>
      <c r="J886" s="18"/>
      <c r="K886" s="18"/>
      <c r="L886" s="18"/>
      <c r="M886" s="18"/>
      <c r="N886" s="18"/>
      <c r="O886" s="18"/>
      <c r="P886" s="18"/>
      <c r="Q886" s="61" t="str">
        <f t="shared" ref="Q886:Q901" si="105">IF(OR(IF(G886="",IF(F886="",IF(E886="","",E886),F886),G886)="F",IF(J886="",IF(I886="",IF(H886="","",H886),I886),J886)="F",IF(M886="",IF(L886="",IF(K886="","",K886),L886),M886)="F",IF(P886="",IF(O886="",IF(N886="","",N886),O886),P886)="F")=TRUE,"F",IF(OR(IF(G886="",IF(F886="",IF(E886="","",E886),F886),G886)="PE",IF(J886="",IF(I886="",IF(H886="","",H886),I886),J886)="PE",IF(M886="",IF(L886="",IF(K886="","",K886),L886),M886)="PE",IF(P886="",IF(O886="",IF(N886="","",N886),O886),P886)="PE")=TRUE,"PE",IF(AND(IF(G886="",IF(F886="",IF(E886="","",E886),F886),G886)="",IF(J886="",IF(I886="",IF(H886="","",H886),I886),J886)="",IF(M886="",IF(L886="",IF(K886="","",K886),L886),M886)="",IF(P886="",IF(O886="",IF(N886="","",N886),O886),P886)="")=TRUE,"","P")))</f>
        <v>P</v>
      </c>
      <c r="R886" s="16"/>
      <c r="S886" s="16"/>
      <c r="T886" s="46"/>
      <c r="U886" s="46"/>
      <c r="V886" s="46"/>
      <c r="W886" s="46"/>
      <c r="X886" s="46"/>
      <c r="Y886" s="46"/>
      <c r="Z886" s="46"/>
      <c r="AA886" s="46"/>
      <c r="AB886" s="46"/>
      <c r="AC886" s="46"/>
      <c r="AD886" s="46"/>
      <c r="AE886" s="46"/>
      <c r="AF886" s="46"/>
      <c r="AG886" s="46"/>
    </row>
    <row r="887" spans="1:33" ht="57.75" hidden="1" customHeight="1" outlineLevel="1">
      <c r="A887" s="62" t="str">
        <f>IF(OR(C887="",D887=""),"",$D$3&amp;"_"&amp;ROW()-14-COUNTBLANK($D$14:D887))</f>
        <v>BCTT_779</v>
      </c>
      <c r="B887" s="22" t="s">
        <v>70</v>
      </c>
      <c r="C887" s="22" t="s">
        <v>1038</v>
      </c>
      <c r="D887" s="21" t="s">
        <v>1070</v>
      </c>
      <c r="E887" s="18" t="s">
        <v>1666</v>
      </c>
      <c r="F887" s="18"/>
      <c r="G887" s="18"/>
      <c r="H887" s="18"/>
      <c r="I887" s="18"/>
      <c r="J887" s="18"/>
      <c r="K887" s="18"/>
      <c r="L887" s="18"/>
      <c r="M887" s="18"/>
      <c r="N887" s="18"/>
      <c r="O887" s="18"/>
      <c r="P887" s="18"/>
      <c r="Q887" s="61" t="str">
        <f t="shared" si="105"/>
        <v>P</v>
      </c>
      <c r="R887" s="16"/>
      <c r="S887" s="16"/>
      <c r="T887" s="46"/>
      <c r="U887" s="46"/>
      <c r="V887" s="46"/>
      <c r="W887" s="46"/>
      <c r="X887" s="46"/>
      <c r="Y887" s="46"/>
      <c r="Z887" s="46"/>
      <c r="AA887" s="46"/>
      <c r="AB887" s="46"/>
      <c r="AC887" s="46"/>
      <c r="AD887" s="46"/>
      <c r="AE887" s="46"/>
      <c r="AF887" s="46"/>
      <c r="AG887" s="46"/>
    </row>
    <row r="888" spans="1:33" ht="59.45" hidden="1" customHeight="1" outlineLevel="1">
      <c r="A888" s="62" t="str">
        <f>IF(OR(C888="",D888=""),"",$D$3&amp;"_"&amp;ROW()-14-COUNTBLANK($D$14:D888))</f>
        <v>BCTT_780</v>
      </c>
      <c r="B888" s="22" t="s">
        <v>74</v>
      </c>
      <c r="C888" s="22" t="s">
        <v>1039</v>
      </c>
      <c r="D888" s="74" t="s">
        <v>1040</v>
      </c>
      <c r="E888" s="18" t="s">
        <v>1666</v>
      </c>
      <c r="F888" s="18"/>
      <c r="G888" s="18"/>
      <c r="H888" s="18"/>
      <c r="I888" s="18"/>
      <c r="J888" s="18"/>
      <c r="K888" s="18"/>
      <c r="L888" s="18"/>
      <c r="M888" s="18"/>
      <c r="N888" s="18"/>
      <c r="O888" s="18"/>
      <c r="P888" s="18"/>
      <c r="Q888" s="61" t="str">
        <f t="shared" si="105"/>
        <v>P</v>
      </c>
      <c r="R888" s="16"/>
      <c r="S888" s="16"/>
      <c r="T888" s="46"/>
      <c r="U888" s="46"/>
      <c r="V888" s="46"/>
      <c r="W888" s="46"/>
      <c r="X888" s="46"/>
      <c r="Y888" s="46"/>
      <c r="Z888" s="46"/>
      <c r="AA888" s="46"/>
      <c r="AB888" s="46"/>
      <c r="AC888" s="46"/>
      <c r="AD888" s="46"/>
      <c r="AE888" s="46"/>
      <c r="AF888" s="46"/>
      <c r="AG888" s="46"/>
    </row>
    <row r="889" spans="1:33" ht="49.9" hidden="1" customHeight="1" outlineLevel="1">
      <c r="A889" s="62" t="str">
        <f>IF(OR(C889="",D889=""),"",$D$3&amp;"_"&amp;ROW()-14-COUNTBLANK($D$14:D889))</f>
        <v>BCTT_781</v>
      </c>
      <c r="B889" s="73" t="s">
        <v>167</v>
      </c>
      <c r="C889" s="22" t="s">
        <v>1052</v>
      </c>
      <c r="D889" s="74" t="s">
        <v>943</v>
      </c>
      <c r="E889" s="18" t="s">
        <v>1666</v>
      </c>
      <c r="F889" s="18"/>
      <c r="G889" s="18"/>
      <c r="H889" s="18"/>
      <c r="I889" s="18"/>
      <c r="J889" s="18"/>
      <c r="K889" s="18"/>
      <c r="L889" s="18"/>
      <c r="M889" s="18"/>
      <c r="N889" s="18"/>
      <c r="O889" s="18"/>
      <c r="P889" s="18"/>
      <c r="Q889" s="61" t="str">
        <f t="shared" si="105"/>
        <v>P</v>
      </c>
      <c r="R889" s="16"/>
      <c r="S889" s="16"/>
      <c r="T889" s="46"/>
      <c r="U889" s="46"/>
      <c r="V889" s="46"/>
      <c r="W889" s="46"/>
      <c r="X889" s="46"/>
      <c r="Y889" s="46"/>
      <c r="Z889" s="46"/>
      <c r="AA889" s="46"/>
      <c r="AB889" s="46"/>
      <c r="AC889" s="46"/>
      <c r="AD889" s="46"/>
      <c r="AE889" s="46"/>
      <c r="AF889" s="46"/>
      <c r="AG889" s="46"/>
    </row>
    <row r="890" spans="1:33" ht="54" hidden="1" customHeight="1" outlineLevel="1">
      <c r="A890" s="62" t="str">
        <f>IF(OR(C890="",D890=""),"",$D$3&amp;"_"&amp;ROW()-14-COUNTBLANK($D$14:D890))</f>
        <v>BCTT_782</v>
      </c>
      <c r="B890" s="73" t="s">
        <v>76</v>
      </c>
      <c r="C890" s="74" t="s">
        <v>1042</v>
      </c>
      <c r="D890" s="74" t="s">
        <v>944</v>
      </c>
      <c r="E890" s="18" t="s">
        <v>1666</v>
      </c>
      <c r="F890" s="18"/>
      <c r="G890" s="18"/>
      <c r="H890" s="18"/>
      <c r="I890" s="18"/>
      <c r="J890" s="18"/>
      <c r="K890" s="18"/>
      <c r="L890" s="18"/>
      <c r="M890" s="18"/>
      <c r="N890" s="18"/>
      <c r="O890" s="18"/>
      <c r="P890" s="18"/>
      <c r="Q890" s="61" t="str">
        <f t="shared" si="105"/>
        <v>P</v>
      </c>
      <c r="R890" s="16"/>
      <c r="S890" s="16"/>
      <c r="T890" s="46"/>
      <c r="U890" s="46"/>
      <c r="V890" s="46"/>
      <c r="W890" s="46"/>
      <c r="X890" s="46"/>
      <c r="Y890" s="46"/>
      <c r="Z890" s="46"/>
      <c r="AA890" s="46"/>
      <c r="AB890" s="46"/>
      <c r="AC890" s="46"/>
      <c r="AD890" s="46"/>
      <c r="AE890" s="46"/>
      <c r="AF890" s="46"/>
      <c r="AG890" s="46"/>
    </row>
    <row r="891" spans="1:33" ht="44.45" hidden="1" customHeight="1" outlineLevel="1">
      <c r="A891" s="62" t="str">
        <f>IF(OR(C891="",D891=""),"",$D$3&amp;"_"&amp;ROW()-14-COUNTBLANK($D$14:D891))</f>
        <v>BCTT_783</v>
      </c>
      <c r="B891" s="16" t="s">
        <v>168</v>
      </c>
      <c r="C891" s="74" t="s">
        <v>1043</v>
      </c>
      <c r="D891" s="74" t="s">
        <v>943</v>
      </c>
      <c r="E891" s="18" t="s">
        <v>1666</v>
      </c>
      <c r="F891" s="18"/>
      <c r="G891" s="18"/>
      <c r="H891" s="18"/>
      <c r="I891" s="18"/>
      <c r="J891" s="18"/>
      <c r="K891" s="18"/>
      <c r="L891" s="18"/>
      <c r="M891" s="18"/>
      <c r="N891" s="18"/>
      <c r="O891" s="18"/>
      <c r="P891" s="18"/>
      <c r="Q891" s="61" t="str">
        <f t="shared" si="105"/>
        <v>P</v>
      </c>
      <c r="R891" s="16"/>
      <c r="S891" s="16"/>
      <c r="T891" s="46"/>
      <c r="U891" s="46"/>
      <c r="V891" s="46"/>
      <c r="W891" s="46"/>
      <c r="X891" s="46"/>
      <c r="Y891" s="46"/>
      <c r="Z891" s="46"/>
      <c r="AA891" s="46"/>
      <c r="AB891" s="46"/>
      <c r="AC891" s="46"/>
      <c r="AD891" s="46"/>
      <c r="AE891" s="46"/>
      <c r="AF891" s="46"/>
      <c r="AG891" s="46"/>
    </row>
    <row r="892" spans="1:33" ht="45.6" hidden="1" customHeight="1" outlineLevel="1">
      <c r="A892" s="62" t="str">
        <f>IF(OR(C892="",D892=""),"",$D$3&amp;"_"&amp;ROW()-14-COUNTBLANK($D$14:D892))</f>
        <v>BCTT_784</v>
      </c>
      <c r="B892" s="16" t="s">
        <v>169</v>
      </c>
      <c r="C892" s="74" t="s">
        <v>1044</v>
      </c>
      <c r="D892" s="21" t="s">
        <v>1071</v>
      </c>
      <c r="E892" s="18" t="s">
        <v>1666</v>
      </c>
      <c r="F892" s="18"/>
      <c r="G892" s="18"/>
      <c r="H892" s="18"/>
      <c r="I892" s="18"/>
      <c r="J892" s="18"/>
      <c r="K892" s="18"/>
      <c r="L892" s="18"/>
      <c r="M892" s="18"/>
      <c r="N892" s="18"/>
      <c r="O892" s="18"/>
      <c r="P892" s="18"/>
      <c r="Q892" s="61" t="str">
        <f t="shared" si="105"/>
        <v>P</v>
      </c>
      <c r="R892" s="16"/>
      <c r="S892" s="16"/>
      <c r="T892" s="46"/>
      <c r="U892" s="46"/>
      <c r="V892" s="46"/>
      <c r="W892" s="46"/>
      <c r="X892" s="46"/>
      <c r="Y892" s="46"/>
      <c r="Z892" s="46"/>
      <c r="AA892" s="46"/>
      <c r="AB892" s="46"/>
      <c r="AC892" s="46"/>
      <c r="AD892" s="46"/>
      <c r="AE892" s="46"/>
      <c r="AF892" s="46"/>
      <c r="AG892" s="46"/>
    </row>
    <row r="893" spans="1:33" ht="70.150000000000006" hidden="1" customHeight="1" outlineLevel="1">
      <c r="A893" s="62" t="str">
        <f>IF(OR(C893="",D893=""),"",$D$3&amp;"_"&amp;ROW()-14-COUNTBLANK($D$14:D893))</f>
        <v>BCTT_785</v>
      </c>
      <c r="B893" s="16" t="s">
        <v>945</v>
      </c>
      <c r="C893" s="74" t="s">
        <v>1045</v>
      </c>
      <c r="D893" s="21" t="s">
        <v>1071</v>
      </c>
      <c r="E893" s="18" t="s">
        <v>1666</v>
      </c>
      <c r="F893" s="18"/>
      <c r="G893" s="18"/>
      <c r="H893" s="18"/>
      <c r="I893" s="18"/>
      <c r="J893" s="18"/>
      <c r="K893" s="18"/>
      <c r="L893" s="18"/>
      <c r="M893" s="18"/>
      <c r="N893" s="18"/>
      <c r="O893" s="18"/>
      <c r="P893" s="18"/>
      <c r="Q893" s="61" t="str">
        <f t="shared" si="105"/>
        <v>P</v>
      </c>
      <c r="R893" s="16"/>
      <c r="S893" s="16"/>
      <c r="T893" s="46"/>
      <c r="U893" s="46"/>
      <c r="V893" s="46"/>
      <c r="W893" s="46"/>
      <c r="X893" s="46"/>
      <c r="Y893" s="46"/>
      <c r="Z893" s="46"/>
      <c r="AA893" s="46"/>
      <c r="AB893" s="46"/>
      <c r="AC893" s="46"/>
      <c r="AD893" s="46"/>
      <c r="AE893" s="46"/>
      <c r="AF893" s="46"/>
      <c r="AG893" s="46"/>
    </row>
    <row r="894" spans="1:33" ht="25.5" hidden="1" customHeight="1" outlineLevel="1">
      <c r="A894" s="62" t="str">
        <f>IF(OR(C894="",D894=""),"",$D$3&amp;"_"&amp;ROW()-14-COUNTBLANK($D$14:D894))</f>
        <v>BCTT_786</v>
      </c>
      <c r="B894" s="256" t="s">
        <v>82</v>
      </c>
      <c r="C894" s="74" t="s">
        <v>1046</v>
      </c>
      <c r="D894" s="21" t="s">
        <v>1071</v>
      </c>
      <c r="E894" s="18" t="s">
        <v>1666</v>
      </c>
      <c r="F894" s="18"/>
      <c r="G894" s="18"/>
      <c r="H894" s="18"/>
      <c r="I894" s="18"/>
      <c r="J894" s="18"/>
      <c r="K894" s="18"/>
      <c r="L894" s="18"/>
      <c r="M894" s="18"/>
      <c r="N894" s="18"/>
      <c r="O894" s="18"/>
      <c r="P894" s="18"/>
      <c r="Q894" s="61" t="str">
        <f t="shared" si="105"/>
        <v>P</v>
      </c>
      <c r="R894" s="16"/>
      <c r="S894" s="16"/>
      <c r="T894" s="46"/>
      <c r="U894" s="46"/>
      <c r="V894" s="46"/>
      <c r="W894" s="46"/>
      <c r="X894" s="46"/>
      <c r="Y894" s="46"/>
      <c r="Z894" s="46"/>
      <c r="AA894" s="46"/>
      <c r="AB894" s="46"/>
      <c r="AC894" s="46"/>
      <c r="AD894" s="46"/>
      <c r="AE894" s="46"/>
      <c r="AF894" s="46"/>
      <c r="AG894" s="46"/>
    </row>
    <row r="895" spans="1:33" ht="25.5" hidden="1" customHeight="1" outlineLevel="1">
      <c r="A895" s="62" t="str">
        <f>IF(OR(C895="",D895=""),"",$D$3&amp;"_"&amp;ROW()-14-COUNTBLANK($D$14:D895))</f>
        <v>BCTT_787</v>
      </c>
      <c r="B895" s="210"/>
      <c r="C895" s="74" t="s">
        <v>1047</v>
      </c>
      <c r="D895" s="74" t="s">
        <v>947</v>
      </c>
      <c r="E895" s="18" t="s">
        <v>1666</v>
      </c>
      <c r="F895" s="18"/>
      <c r="G895" s="18"/>
      <c r="H895" s="18"/>
      <c r="I895" s="18"/>
      <c r="J895" s="18"/>
      <c r="K895" s="18"/>
      <c r="L895" s="18"/>
      <c r="M895" s="18"/>
      <c r="N895" s="18"/>
      <c r="O895" s="18"/>
      <c r="P895" s="18"/>
      <c r="Q895" s="61" t="str">
        <f t="shared" si="105"/>
        <v>P</v>
      </c>
      <c r="R895" s="16"/>
      <c r="S895" s="16"/>
      <c r="T895" s="46"/>
      <c r="U895" s="46"/>
      <c r="V895" s="46"/>
      <c r="W895" s="46"/>
      <c r="X895" s="46"/>
      <c r="Y895" s="46"/>
      <c r="Z895" s="46"/>
      <c r="AA895" s="46"/>
      <c r="AB895" s="46"/>
      <c r="AC895" s="46"/>
      <c r="AD895" s="46"/>
      <c r="AE895" s="46"/>
      <c r="AF895" s="46"/>
      <c r="AG895" s="46"/>
    </row>
    <row r="896" spans="1:33" ht="70.5" hidden="1" customHeight="1" outlineLevel="1">
      <c r="A896" s="62" t="str">
        <f>IF(OR(C896="",D896=""),"",$D$3&amp;"_"&amp;ROW()-14-COUNTBLANK($D$14:D896))</f>
        <v>BCTT_788</v>
      </c>
      <c r="B896" s="210"/>
      <c r="C896" s="74" t="s">
        <v>1048</v>
      </c>
      <c r="D896" s="21" t="s">
        <v>1070</v>
      </c>
      <c r="E896" s="18" t="s">
        <v>1666</v>
      </c>
      <c r="F896" s="18"/>
      <c r="G896" s="18"/>
      <c r="H896" s="18"/>
      <c r="I896" s="18"/>
      <c r="J896" s="18"/>
      <c r="K896" s="18"/>
      <c r="L896" s="18"/>
      <c r="M896" s="18"/>
      <c r="N896" s="18"/>
      <c r="O896" s="18"/>
      <c r="P896" s="18"/>
      <c r="Q896" s="61" t="str">
        <f t="shared" si="105"/>
        <v>P</v>
      </c>
      <c r="R896" s="16"/>
      <c r="S896" s="16"/>
      <c r="T896" s="46"/>
      <c r="U896" s="46"/>
      <c r="V896" s="46"/>
      <c r="W896" s="46"/>
      <c r="X896" s="46"/>
      <c r="Y896" s="46"/>
      <c r="Z896" s="46"/>
      <c r="AA896" s="46"/>
      <c r="AB896" s="46"/>
      <c r="AC896" s="46"/>
      <c r="AD896" s="46"/>
      <c r="AE896" s="46"/>
      <c r="AF896" s="46"/>
      <c r="AG896" s="46"/>
    </row>
    <row r="897" spans="1:33" ht="70.5" hidden="1" customHeight="1" outlineLevel="1">
      <c r="A897" s="62" t="str">
        <f>IF(OR(C897="",D897=""),"",$D$3&amp;"_"&amp;ROW()-14-COUNTBLANK($D$14:D897))</f>
        <v>BCTT_789</v>
      </c>
      <c r="B897" s="210"/>
      <c r="C897" s="74" t="s">
        <v>1049</v>
      </c>
      <c r="D897" s="74" t="s">
        <v>952</v>
      </c>
      <c r="E897" s="18" t="s">
        <v>1666</v>
      </c>
      <c r="F897" s="18"/>
      <c r="G897" s="18"/>
      <c r="H897" s="18"/>
      <c r="I897" s="18"/>
      <c r="J897" s="18"/>
      <c r="K897" s="18"/>
      <c r="L897" s="18"/>
      <c r="M897" s="18"/>
      <c r="N897" s="18"/>
      <c r="O897" s="18"/>
      <c r="P897" s="18"/>
      <c r="Q897" s="61" t="str">
        <f t="shared" si="105"/>
        <v>P</v>
      </c>
      <c r="R897" s="16"/>
      <c r="S897" s="16"/>
      <c r="T897" s="46"/>
      <c r="U897" s="46"/>
      <c r="V897" s="46"/>
      <c r="W897" s="46"/>
      <c r="X897" s="46"/>
      <c r="Y897" s="46"/>
      <c r="Z897" s="46"/>
      <c r="AA897" s="46"/>
      <c r="AB897" s="46"/>
      <c r="AC897" s="46"/>
      <c r="AD897" s="46"/>
      <c r="AE897" s="46"/>
      <c r="AF897" s="46"/>
      <c r="AG897" s="46"/>
    </row>
    <row r="898" spans="1:33" ht="70.5" hidden="1" customHeight="1" outlineLevel="1">
      <c r="A898" s="62" t="str">
        <f>IF(OR(C898="",D898=""),"",$D$3&amp;"_"&amp;ROW()-14-COUNTBLANK($D$14:D898))</f>
        <v>BCTT_790</v>
      </c>
      <c r="B898" s="223" t="s">
        <v>66</v>
      </c>
      <c r="C898" s="74" t="s">
        <v>1050</v>
      </c>
      <c r="D898" s="21" t="s">
        <v>1072</v>
      </c>
      <c r="E898" s="18" t="s">
        <v>1666</v>
      </c>
      <c r="F898" s="18"/>
      <c r="G898" s="18"/>
      <c r="H898" s="18"/>
      <c r="I898" s="18"/>
      <c r="J898" s="18"/>
      <c r="K898" s="18"/>
      <c r="L898" s="18"/>
      <c r="M898" s="18"/>
      <c r="N898" s="18"/>
      <c r="O898" s="18"/>
      <c r="P898" s="18"/>
      <c r="Q898" s="61" t="str">
        <f t="shared" si="105"/>
        <v>P</v>
      </c>
      <c r="R898" s="16"/>
      <c r="S898" s="16"/>
      <c r="T898" s="46"/>
      <c r="U898" s="46"/>
      <c r="V898" s="46"/>
      <c r="W898" s="46"/>
      <c r="X898" s="46"/>
      <c r="Y898" s="46"/>
      <c r="Z898" s="46"/>
      <c r="AA898" s="46"/>
      <c r="AB898" s="46"/>
      <c r="AC898" s="46"/>
      <c r="AD898" s="46"/>
      <c r="AE898" s="46"/>
      <c r="AF898" s="46"/>
      <c r="AG898" s="46"/>
    </row>
    <row r="899" spans="1:33" ht="60" hidden="1" customHeight="1" outlineLevel="1">
      <c r="A899" s="62" t="str">
        <f>IF(OR(C899="",D899=""),"",$D$3&amp;"_"&amp;ROW()-14-COUNTBLANK($D$14:D899))</f>
        <v>BCTT_791</v>
      </c>
      <c r="B899" s="210"/>
      <c r="C899" s="74" t="s">
        <v>1053</v>
      </c>
      <c r="D899" s="74" t="s">
        <v>172</v>
      </c>
      <c r="E899" s="18" t="s">
        <v>1666</v>
      </c>
      <c r="F899" s="18"/>
      <c r="G899" s="18"/>
      <c r="H899" s="18"/>
      <c r="I899" s="18"/>
      <c r="J899" s="18"/>
      <c r="K899" s="18"/>
      <c r="L899" s="18"/>
      <c r="M899" s="18"/>
      <c r="N899" s="18"/>
      <c r="O899" s="18"/>
      <c r="P899" s="18"/>
      <c r="Q899" s="61" t="str">
        <f t="shared" si="105"/>
        <v>P</v>
      </c>
      <c r="R899" s="16"/>
      <c r="S899" s="16"/>
      <c r="T899" s="46"/>
      <c r="U899" s="46"/>
      <c r="V899" s="46"/>
      <c r="W899" s="46"/>
      <c r="X899" s="46"/>
      <c r="Y899" s="46"/>
      <c r="Z899" s="46"/>
      <c r="AA899" s="46"/>
      <c r="AB899" s="46"/>
      <c r="AC899" s="46"/>
      <c r="AD899" s="46"/>
      <c r="AE899" s="46"/>
      <c r="AF899" s="46"/>
      <c r="AG899" s="46"/>
    </row>
    <row r="900" spans="1:33" ht="15.75" hidden="1" outlineLevel="1">
      <c r="A900" s="62" t="str">
        <f>IF(OR(C900="",D900=""),"",$D$3&amp;"_"&amp;ROW()-14-COUNTBLANK($D$14:D900))</f>
        <v/>
      </c>
      <c r="B900" s="224" t="s">
        <v>961</v>
      </c>
      <c r="C900" s="225"/>
      <c r="D900" s="225"/>
      <c r="E900" s="225"/>
      <c r="F900" s="225"/>
      <c r="G900" s="225"/>
      <c r="H900" s="226"/>
      <c r="I900" s="226"/>
      <c r="J900" s="226"/>
      <c r="K900" s="226"/>
      <c r="L900" s="226"/>
      <c r="M900" s="226"/>
      <c r="N900" s="226"/>
      <c r="O900" s="226"/>
      <c r="P900" s="226"/>
      <c r="Q900" s="225"/>
      <c r="R900" s="225"/>
      <c r="S900" s="227"/>
      <c r="Z900" s="38"/>
      <c r="AA900" s="38"/>
      <c r="AB900" s="38"/>
      <c r="AC900" s="38"/>
      <c r="AD900" s="38"/>
      <c r="AE900" s="38"/>
      <c r="AF900" s="38"/>
      <c r="AG900" s="38"/>
    </row>
    <row r="901" spans="1:33" ht="64.5" hidden="1" customHeight="1" outlineLevel="1">
      <c r="A901" s="62" t="str">
        <f>IF(OR(C901="",D901=""),"",$D$3&amp;"_"&amp;ROW()-14-COUNTBLANK($D$14:D901))</f>
        <v>BCTT_792</v>
      </c>
      <c r="B901" s="22" t="s">
        <v>67</v>
      </c>
      <c r="C901" s="90" t="s">
        <v>982</v>
      </c>
      <c r="D901" s="16" t="s">
        <v>1074</v>
      </c>
      <c r="E901" s="18" t="s">
        <v>1666</v>
      </c>
      <c r="F901" s="64"/>
      <c r="G901" s="16"/>
      <c r="H901" s="16"/>
      <c r="I901" s="16"/>
      <c r="J901" s="16"/>
      <c r="K901" s="16"/>
      <c r="L901" s="16"/>
      <c r="M901" s="16"/>
      <c r="N901" s="16"/>
      <c r="O901" s="16"/>
      <c r="P901" s="16"/>
      <c r="Q901" s="61" t="str">
        <f t="shared" si="105"/>
        <v>P</v>
      </c>
      <c r="R901" s="16"/>
      <c r="S901" s="16" t="s">
        <v>535</v>
      </c>
      <c r="T901" s="46"/>
      <c r="U901" s="46"/>
      <c r="V901" s="46"/>
      <c r="W901" s="46"/>
      <c r="X901" s="46"/>
      <c r="Y901" s="46"/>
      <c r="Z901" s="46"/>
      <c r="AA901" s="46"/>
      <c r="AB901" s="46"/>
      <c r="AC901" s="46"/>
      <c r="AD901" s="46"/>
      <c r="AE901" s="46"/>
      <c r="AF901" s="46"/>
      <c r="AG901" s="46"/>
    </row>
    <row r="902" spans="1:33" s="52" customFormat="1" ht="60" hidden="1" outlineLevel="1">
      <c r="A902" s="62" t="str">
        <f>IF(OR(C902="",D902=""),"",$D$3&amp;"_"&amp;ROW()-14-COUNTBLANK($D$14:D902))</f>
        <v>BCTT_793</v>
      </c>
      <c r="B902" s="63" t="s">
        <v>484</v>
      </c>
      <c r="C902" s="63" t="s">
        <v>1000</v>
      </c>
      <c r="D902" s="63" t="s">
        <v>1065</v>
      </c>
      <c r="E902" s="18" t="s">
        <v>1666</v>
      </c>
      <c r="F902" s="66"/>
      <c r="G902" s="66"/>
      <c r="H902" s="66"/>
      <c r="I902" s="66"/>
      <c r="J902" s="66"/>
      <c r="K902" s="66"/>
      <c r="L902" s="66"/>
      <c r="M902" s="66"/>
      <c r="N902" s="66"/>
      <c r="O902" s="66"/>
      <c r="P902" s="66"/>
      <c r="Q902" s="83" t="str">
        <f t="shared" ref="Q902:Q909" si="106">IF(OR(IF(G902="",IF(F902="",IF(E902="","",E902),F902),G902)="F",IF(J902="",IF(I902="",IF(H902="","",H902),I902),J902)="F",IF(M902="",IF(L902="",IF(K902="","",K902),L902),M902)="F",IF(P902="",IF(O902="",IF(N902="","",N902),O902),P902)="F")=TRUE,"F",IF(OR(IF(G902="",IF(F902="",IF(E902="","",E902),F902),G902)="PE",IF(J902="",IF(I902="",IF(H902="","",H902),I902),J902)="PE",IF(M902="",IF(L902="",IF(K902="","",K902),L902),M902)="PE",IF(P902="",IF(O902="",IF(N902="","",N902),O902),P902)="PE")=TRUE,"PE",IF(AND(IF(G902="",IF(F902="",IF(E902="","",E902),F902),G902)="",IF(J902="",IF(I902="",IF(H902="","",H902),I902),J902)="",IF(M902="",IF(L902="",IF(K902="","",K902),L902),M902)="",IF(P902="",IF(O902="",IF(N902="","",N902),O902),P902)="")=TRUE,"","P")))</f>
        <v>P</v>
      </c>
      <c r="R902" s="84"/>
      <c r="S902" s="84"/>
    </row>
    <row r="903" spans="1:33" s="52" customFormat="1" ht="60" hidden="1" outlineLevel="1">
      <c r="A903" s="62" t="str">
        <f>IF(OR(C903="",D903=""),"",$D$3&amp;"_"&amp;ROW()-14-COUNTBLANK($D$14:D903))</f>
        <v>BCTT_794</v>
      </c>
      <c r="B903" s="63" t="s">
        <v>486</v>
      </c>
      <c r="C903" s="63" t="s">
        <v>1002</v>
      </c>
      <c r="D903" s="63" t="s">
        <v>1067</v>
      </c>
      <c r="E903" s="18" t="s">
        <v>1666</v>
      </c>
      <c r="F903" s="66"/>
      <c r="G903" s="66"/>
      <c r="H903" s="66"/>
      <c r="I903" s="66"/>
      <c r="J903" s="66"/>
      <c r="K903" s="66"/>
      <c r="L903" s="66"/>
      <c r="M903" s="66"/>
      <c r="N903" s="66"/>
      <c r="O903" s="66"/>
      <c r="P903" s="66"/>
      <c r="Q903" s="83" t="str">
        <f t="shared" si="106"/>
        <v>P</v>
      </c>
      <c r="R903" s="84"/>
      <c r="S903" s="84"/>
    </row>
    <row r="904" spans="1:33" s="52" customFormat="1" ht="75" hidden="1" outlineLevel="1">
      <c r="A904" s="62" t="str">
        <f>IF(OR(C904="",D904=""),"",$D$3&amp;"_"&amp;ROW()-14-COUNTBLANK($D$14:D904))</f>
        <v>BCTT_795</v>
      </c>
      <c r="B904" s="85" t="s">
        <v>77</v>
      </c>
      <c r="C904" s="86" t="s">
        <v>1003</v>
      </c>
      <c r="D904" s="63" t="s">
        <v>1065</v>
      </c>
      <c r="E904" s="18" t="s">
        <v>1666</v>
      </c>
      <c r="F904" s="66"/>
      <c r="G904" s="66"/>
      <c r="H904" s="66"/>
      <c r="I904" s="66"/>
      <c r="J904" s="66"/>
      <c r="K904" s="66"/>
      <c r="L904" s="66"/>
      <c r="M904" s="66"/>
      <c r="N904" s="66"/>
      <c r="O904" s="66"/>
      <c r="P904" s="66"/>
      <c r="Q904" s="83" t="str">
        <f t="shared" si="106"/>
        <v>P</v>
      </c>
      <c r="R904" s="87"/>
      <c r="S904" s="71"/>
    </row>
    <row r="905" spans="1:33" s="52" customFormat="1" ht="75" hidden="1" outlineLevel="1">
      <c r="A905" s="62" t="str">
        <f>IF(OR(C905="",D905=""),"",$D$3&amp;"_"&amp;ROW()-14-COUNTBLANK($D$14:D905))</f>
        <v>BCTT_796</v>
      </c>
      <c r="B905" s="85" t="s">
        <v>62</v>
      </c>
      <c r="C905" s="86" t="s">
        <v>1004</v>
      </c>
      <c r="D905" s="63" t="s">
        <v>1065</v>
      </c>
      <c r="E905" s="18" t="s">
        <v>1666</v>
      </c>
      <c r="F905" s="66"/>
      <c r="G905" s="66"/>
      <c r="H905" s="66"/>
      <c r="I905" s="66"/>
      <c r="J905" s="66"/>
      <c r="K905" s="66"/>
      <c r="L905" s="66"/>
      <c r="M905" s="66"/>
      <c r="N905" s="66"/>
      <c r="O905" s="66"/>
      <c r="P905" s="66"/>
      <c r="Q905" s="83" t="str">
        <f t="shared" si="106"/>
        <v>P</v>
      </c>
      <c r="R905" s="87"/>
      <c r="S905" s="71"/>
    </row>
    <row r="906" spans="1:33" s="52" customFormat="1" ht="60" hidden="1" outlineLevel="1">
      <c r="A906" s="62" t="str">
        <f>IF(OR(C906="",D906=""),"",$D$3&amp;"_"&amp;ROW()-14-COUNTBLANK($D$14:D906))</f>
        <v>BCTT_797</v>
      </c>
      <c r="B906" s="85" t="s">
        <v>63</v>
      </c>
      <c r="C906" s="86" t="s">
        <v>1005</v>
      </c>
      <c r="D906" s="63" t="s">
        <v>533</v>
      </c>
      <c r="E906" s="18" t="s">
        <v>1666</v>
      </c>
      <c r="F906" s="66"/>
      <c r="G906" s="66"/>
      <c r="H906" s="66"/>
      <c r="I906" s="66"/>
      <c r="J906" s="66"/>
      <c r="K906" s="66"/>
      <c r="L906" s="66"/>
      <c r="M906" s="66"/>
      <c r="N906" s="66"/>
      <c r="O906" s="66"/>
      <c r="P906" s="66"/>
      <c r="Q906" s="83" t="str">
        <f t="shared" si="106"/>
        <v>P</v>
      </c>
      <c r="R906" s="71"/>
      <c r="S906" s="71"/>
    </row>
    <row r="907" spans="1:33" s="52" customFormat="1" ht="30" hidden="1" outlineLevel="1">
      <c r="A907" s="62" t="str">
        <f>IF(OR(C907="",D907=""),"",$D$3&amp;"_"&amp;ROW()-14-COUNTBLANK($D$14:D907))</f>
        <v>BCTT_798</v>
      </c>
      <c r="B907" s="203" t="s">
        <v>75</v>
      </c>
      <c r="C907" s="92" t="s">
        <v>1006</v>
      </c>
      <c r="D907" s="93" t="s">
        <v>487</v>
      </c>
      <c r="E907" s="18" t="s">
        <v>1666</v>
      </c>
      <c r="F907" s="66"/>
      <c r="G907" s="66"/>
      <c r="H907" s="66"/>
      <c r="I907" s="66"/>
      <c r="J907" s="66"/>
      <c r="K907" s="66"/>
      <c r="L907" s="66"/>
      <c r="M907" s="66"/>
      <c r="N907" s="66"/>
      <c r="O907" s="66"/>
      <c r="P907" s="66"/>
      <c r="Q907" s="83" t="str">
        <f t="shared" si="106"/>
        <v>P</v>
      </c>
      <c r="R907" s="87"/>
      <c r="S907" s="71"/>
    </row>
    <row r="908" spans="1:33" s="52" customFormat="1" ht="60" hidden="1" outlineLevel="1">
      <c r="A908" s="62" t="str">
        <f>IF(OR(C908="",D908=""),"",$D$3&amp;"_"&amp;ROW()-14-COUNTBLANK($D$14:D908))</f>
        <v>BCTT_799</v>
      </c>
      <c r="B908" s="204"/>
      <c r="C908" s="86" t="s">
        <v>1007</v>
      </c>
      <c r="D908" s="63" t="s">
        <v>1065</v>
      </c>
      <c r="E908" s="18" t="s">
        <v>1666</v>
      </c>
      <c r="F908" s="66"/>
      <c r="G908" s="66"/>
      <c r="H908" s="66"/>
      <c r="I908" s="66"/>
      <c r="J908" s="66"/>
      <c r="K908" s="66"/>
      <c r="L908" s="66"/>
      <c r="M908" s="66"/>
      <c r="N908" s="66"/>
      <c r="O908" s="66"/>
      <c r="P908" s="66"/>
      <c r="Q908" s="83" t="str">
        <f t="shared" si="106"/>
        <v>P</v>
      </c>
      <c r="R908" s="84"/>
      <c r="S908" s="84"/>
    </row>
    <row r="909" spans="1:33" s="52" customFormat="1" ht="75" hidden="1" outlineLevel="1">
      <c r="A909" s="62" t="str">
        <f>IF(OR(C909="",D909=""),"",$D$3&amp;"_"&amp;ROW()-14-COUNTBLANK($D$14:D909))</f>
        <v>BCTT_800</v>
      </c>
      <c r="B909" s="85" t="s">
        <v>488</v>
      </c>
      <c r="C909" s="86" t="s">
        <v>1008</v>
      </c>
      <c r="D909" s="63" t="s">
        <v>1065</v>
      </c>
      <c r="E909" s="18" t="s">
        <v>1666</v>
      </c>
      <c r="F909" s="66"/>
      <c r="G909" s="66"/>
      <c r="H909" s="66"/>
      <c r="I909" s="66"/>
      <c r="J909" s="66"/>
      <c r="K909" s="66"/>
      <c r="L909" s="66"/>
      <c r="M909" s="66"/>
      <c r="N909" s="66"/>
      <c r="O909" s="66"/>
      <c r="P909" s="66"/>
      <c r="Q909" s="83" t="str">
        <f t="shared" si="106"/>
        <v>P</v>
      </c>
      <c r="R909" s="84"/>
      <c r="S909" s="84"/>
    </row>
    <row r="910" spans="1:33" s="108" customFormat="1" ht="15.75" hidden="1" outlineLevel="1">
      <c r="A910" s="62" t="str">
        <f>IF(OR(C910="",D910=""),"",$D$3&amp;"_"&amp;ROW()-14-COUNTBLANK($D$14:D910))</f>
        <v/>
      </c>
      <c r="B910" s="229" t="s">
        <v>123</v>
      </c>
      <c r="C910" s="230"/>
      <c r="D910" s="230"/>
      <c r="E910" s="230"/>
      <c r="F910" s="230"/>
      <c r="G910" s="230"/>
      <c r="H910" s="230"/>
      <c r="I910" s="230"/>
      <c r="J910" s="230"/>
      <c r="K910" s="230"/>
      <c r="L910" s="230"/>
      <c r="M910" s="230"/>
      <c r="N910" s="230"/>
      <c r="O910" s="230"/>
      <c r="P910" s="230"/>
      <c r="Q910" s="230"/>
      <c r="R910" s="230"/>
      <c r="S910" s="231"/>
    </row>
    <row r="911" spans="1:33" s="108" customFormat="1" ht="45" hidden="1" outlineLevel="1">
      <c r="A911" s="62" t="str">
        <f>IF(OR(C911="",D911=""),"",$D$3&amp;"_"&amp;ROW()-14-COUNTBLANK($D$14:D911))</f>
        <v>BCTT_801</v>
      </c>
      <c r="B911" s="102" t="s">
        <v>963</v>
      </c>
      <c r="C911" s="130" t="s">
        <v>1054</v>
      </c>
      <c r="D911" s="110" t="s">
        <v>1073</v>
      </c>
      <c r="E911" s="18" t="s">
        <v>1666</v>
      </c>
      <c r="F911" s="104"/>
      <c r="G911" s="104"/>
      <c r="H911" s="105"/>
      <c r="I911" s="105"/>
      <c r="J911" s="105"/>
      <c r="K911" s="105"/>
      <c r="L911" s="105"/>
      <c r="M911" s="105"/>
      <c r="N911" s="105"/>
      <c r="O911" s="105"/>
      <c r="P911" s="105"/>
      <c r="Q911" s="106" t="str">
        <f>IF(OR(IF(G911="",IF(F911="",IF(E911="","",E911),F911),G911)="F",IF(J911="",IF(I911="",IF(H911="","",H911),I911),J911)="F",IF(M911="",IF(L911="",IF(K911="","",K911),L911),M911)="F",IF(P911="",IF(O911="",IF(N911="","",N911),O911),P911)="F")=TRUE,"F",IF(OR(IF(G911="",IF(F911="",IF(E911="","",E911),F911),G911)="PE",IF(J911="",IF(I911="",IF(H911="","",H911),I911),J911)="PE",IF(M911="",IF(L911="",IF(K911="","",K911),L911),M911)="PE",IF(P911="",IF(O911="",IF(N911="","",N911),O911),P911)="PE")=TRUE,"PE",IF(AND(IF(G911="",IF(F911="",IF(E911="","",E911),F911),G911)="",IF(J911="",IF(I911="",IF(H911="","",H911),I911),J911)="",IF(M911="",IF(L911="",IF(K911="","",K911),L911),M911)="",IF(P911="",IF(O911="",IF(N911="","",N911),O911),P911)="")=TRUE,"","P")))</f>
        <v>P</v>
      </c>
      <c r="R911" s="131"/>
      <c r="S911" s="132"/>
    </row>
    <row r="912" spans="1:33" s="108" customFormat="1" ht="30" hidden="1" outlineLevel="1">
      <c r="A912" s="62" t="str">
        <f>IF(OR(C912="",D912=""),"",$D$3&amp;"_"&amp;ROW()-14-COUNTBLANK($D$14:D912))</f>
        <v>BCTT_802</v>
      </c>
      <c r="B912" s="133" t="s">
        <v>1055</v>
      </c>
      <c r="C912" s="130" t="s">
        <v>1056</v>
      </c>
      <c r="D912" s="109" t="s">
        <v>1057</v>
      </c>
      <c r="E912" s="18" t="s">
        <v>1666</v>
      </c>
      <c r="F912" s="104"/>
      <c r="G912" s="104"/>
      <c r="H912" s="105"/>
      <c r="I912" s="105"/>
      <c r="J912" s="105"/>
      <c r="K912" s="105"/>
      <c r="L912" s="105"/>
      <c r="M912" s="105"/>
      <c r="N912" s="105"/>
      <c r="O912" s="105"/>
      <c r="P912" s="105"/>
      <c r="Q912" s="106" t="str">
        <f>IF(OR(IF(G912="",IF(F912="",IF(E912="","",E912),F912),G912)="F",IF(J912="",IF(I912="",IF(H912="","",H912),I912),J912)="F",IF(M912="",IF(L912="",IF(K912="","",K912),L912),M912)="F",IF(P912="",IF(O912="",IF(N912="","",N912),O912),P912)="F")=TRUE,"F",IF(OR(IF(G912="",IF(F912="",IF(E912="","",E912),F912),G912)="PE",IF(J912="",IF(I912="",IF(H912="","",H912),I912),J912)="PE",IF(M912="",IF(L912="",IF(K912="","",K912),L912),M912)="PE",IF(P912="",IF(O912="",IF(N912="","",N912),O912),P912)="PE")=TRUE,"PE",IF(AND(IF(G912="",IF(F912="",IF(E912="","",E912),F912),G912)="",IF(J912="",IF(I912="",IF(H912="","",H912),I912),J912)="",IF(M912="",IF(L912="",IF(K912="","",K912),L912),M912)="",IF(P912="",IF(O912="",IF(N912="","",N912),O912),P912)="")=TRUE,"","P")))</f>
        <v>P</v>
      </c>
      <c r="R912" s="107"/>
      <c r="S912" s="107"/>
    </row>
    <row r="913" spans="1:33" s="108" customFormat="1" ht="45" hidden="1" outlineLevel="1">
      <c r="A913" s="62" t="str">
        <f>IF(OR(C913="",D913=""),"",$D$3&amp;"_"&amp;ROW()-14-COUNTBLANK($D$14:D913))</f>
        <v>BCTT_803</v>
      </c>
      <c r="B913" s="102" t="s">
        <v>965</v>
      </c>
      <c r="C913" s="130" t="s">
        <v>1058</v>
      </c>
      <c r="D913" s="110" t="s">
        <v>966</v>
      </c>
      <c r="E913" s="18" t="s">
        <v>1666</v>
      </c>
      <c r="F913" s="104"/>
      <c r="G913" s="104"/>
      <c r="H913" s="105"/>
      <c r="I913" s="105"/>
      <c r="J913" s="105"/>
      <c r="K913" s="105"/>
      <c r="L913" s="105"/>
      <c r="M913" s="105"/>
      <c r="N913" s="105"/>
      <c r="O913" s="105"/>
      <c r="P913" s="105"/>
      <c r="Q913" s="106" t="str">
        <f>IF(OR(IF(G913="",IF(F913="",IF(E913="","",E913),F913),G913)="F",IF(J913="",IF(I913="",IF(H913="","",H913),I913),J913)="F",IF(M913="",IF(L913="",IF(K913="","",K913),L913),M913)="F",IF(P913="",IF(O913="",IF(N913="","",N913),O913),P913)="F")=TRUE,"F",IF(OR(IF(G913="",IF(F913="",IF(E913="","",E913),F913),G913)="PE",IF(J913="",IF(I913="",IF(H913="","",H913),I913),J913)="PE",IF(M913="",IF(L913="",IF(K913="","",K913),L913),M913)="PE",IF(P913="",IF(O913="",IF(N913="","",N913),O913),P913)="PE")=TRUE,"PE",IF(AND(IF(G913="",IF(F913="",IF(E913="","",E913),F913),G913)="",IF(J913="",IF(I913="",IF(H913="","",H913),I913),J913)="",IF(M913="",IF(L913="",IF(K913="","",K913),L913),M913)="",IF(P913="",IF(O913="",IF(N913="","",N913),O913),P913)="")=TRUE,"","P")))</f>
        <v>P</v>
      </c>
      <c r="R913" s="131"/>
      <c r="S913" s="134"/>
    </row>
    <row r="914" spans="1:33" s="108" customFormat="1" ht="60" hidden="1" outlineLevel="1">
      <c r="A914" s="62" t="str">
        <f>IF(OR(C914="",D914=""),"",$D$3&amp;"_"&amp;ROW()-14-COUNTBLANK($D$14:D914))</f>
        <v>BCTT_804</v>
      </c>
      <c r="B914" s="102" t="s">
        <v>967</v>
      </c>
      <c r="C914" s="130" t="s">
        <v>1059</v>
      </c>
      <c r="D914" s="136" t="s">
        <v>979</v>
      </c>
      <c r="E914" s="18" t="s">
        <v>1666</v>
      </c>
      <c r="F914" s="104"/>
      <c r="G914" s="104"/>
      <c r="H914" s="105"/>
      <c r="I914" s="105"/>
      <c r="J914" s="105"/>
      <c r="K914" s="105"/>
      <c r="L914" s="105"/>
      <c r="M914" s="105"/>
      <c r="N914" s="105"/>
      <c r="O914" s="105"/>
      <c r="P914" s="105"/>
      <c r="Q914" s="106" t="str">
        <f t="shared" ref="Q914:Q916" si="107">IF(OR(IF(G914="",IF(F914="",IF(E914="","",E914),F914),G914)="F",IF(J914="",IF(I914="",IF(H914="","",H914),I914),J914)="F",IF(M914="",IF(L914="",IF(K914="","",K914),L914),M914)="F",IF(P914="",IF(O914="",IF(N914="","",N914),O914),P914)="F")=TRUE,"F",IF(OR(IF(G914="",IF(F914="",IF(E914="","",E914),F914),G914)="PE",IF(J914="",IF(I914="",IF(H914="","",H914),I914),J914)="PE",IF(M914="",IF(L914="",IF(K914="","",K914),L914),M914)="PE",IF(P914="",IF(O914="",IF(N914="","",N914),O914),P914)="PE")=TRUE,"PE",IF(AND(IF(G914="",IF(F914="",IF(E914="","",E914),F914),G914)="",IF(J914="",IF(I914="",IF(H914="","",H914),I914),J914)="",IF(M914="",IF(L914="",IF(K914="","",K914),L914),M914)="",IF(P914="",IF(O914="",IF(N914="","",N914),O914),P914)="")=TRUE,"","P")))</f>
        <v>P</v>
      </c>
      <c r="R914" s="137"/>
      <c r="S914" s="107"/>
    </row>
    <row r="915" spans="1:33" s="108" customFormat="1" ht="60" hidden="1" outlineLevel="1">
      <c r="A915" s="62" t="str">
        <f>IF(OR(C915="",D915=""),"",$D$3&amp;"_"&amp;ROW()-14-COUNTBLANK($D$14:D915))</f>
        <v>BCTT_805</v>
      </c>
      <c r="B915" s="102" t="s">
        <v>968</v>
      </c>
      <c r="C915" s="130" t="s">
        <v>1060</v>
      </c>
      <c r="D915" s="102" t="s">
        <v>980</v>
      </c>
      <c r="E915" s="18" t="s">
        <v>1666</v>
      </c>
      <c r="F915" s="104"/>
      <c r="G915" s="104"/>
      <c r="H915" s="105"/>
      <c r="I915" s="105"/>
      <c r="J915" s="105"/>
      <c r="K915" s="105"/>
      <c r="L915" s="105"/>
      <c r="M915" s="105"/>
      <c r="N915" s="105"/>
      <c r="O915" s="105"/>
      <c r="P915" s="105"/>
      <c r="Q915" s="106" t="str">
        <f t="shared" si="107"/>
        <v>P</v>
      </c>
      <c r="R915" s="137"/>
      <c r="S915" s="138"/>
      <c r="T915" s="139"/>
      <c r="U915" s="139"/>
    </row>
    <row r="916" spans="1:33" s="108" customFormat="1" ht="60" hidden="1" outlineLevel="1">
      <c r="A916" s="62" t="str">
        <f>IF(OR(C916="",D916=""),"",$D$3&amp;"_"&amp;ROW()-14-COUNTBLANK($D$14:D916))</f>
        <v>BCTT_806</v>
      </c>
      <c r="B916" s="136" t="s">
        <v>969</v>
      </c>
      <c r="C916" s="130" t="s">
        <v>1061</v>
      </c>
      <c r="D916" s="102" t="s">
        <v>1249</v>
      </c>
      <c r="E916" s="18" t="s">
        <v>1666</v>
      </c>
      <c r="F916" s="104"/>
      <c r="G916" s="104"/>
      <c r="H916" s="105"/>
      <c r="I916" s="105"/>
      <c r="J916" s="105"/>
      <c r="K916" s="105"/>
      <c r="L916" s="105"/>
      <c r="M916" s="105"/>
      <c r="N916" s="105"/>
      <c r="O916" s="105"/>
      <c r="P916" s="105"/>
      <c r="Q916" s="106" t="str">
        <f t="shared" si="107"/>
        <v>P</v>
      </c>
      <c r="R916" s="107"/>
      <c r="S916" s="107"/>
    </row>
    <row r="917" spans="1:33" ht="30.75" hidden="1" customHeight="1" outlineLevel="1">
      <c r="A917" s="62" t="str">
        <f>IF(OR(C917="",D917=""),"",$D$3&amp;"_"&amp;ROW()-14-COUNTBLANK($D$14:D917))</f>
        <v/>
      </c>
      <c r="B917" s="264" t="s">
        <v>1812</v>
      </c>
      <c r="C917" s="265"/>
      <c r="D917" s="265"/>
      <c r="E917" s="265"/>
      <c r="F917" s="265"/>
      <c r="G917" s="265"/>
      <c r="H917" s="266"/>
      <c r="I917" s="266"/>
      <c r="J917" s="266"/>
      <c r="K917" s="266"/>
      <c r="L917" s="266"/>
      <c r="M917" s="266"/>
      <c r="N917" s="266"/>
      <c r="O917" s="266"/>
      <c r="P917" s="266"/>
      <c r="Q917" s="265"/>
      <c r="R917" s="265"/>
      <c r="S917" s="267"/>
      <c r="W917" s="38"/>
      <c r="X917" s="38"/>
      <c r="Y917" s="38"/>
      <c r="Z917" s="38"/>
      <c r="AA917" s="38"/>
      <c r="AB917" s="38"/>
      <c r="AC917" s="38"/>
      <c r="AD917" s="38"/>
      <c r="AE917" s="38"/>
      <c r="AF917" s="38"/>
      <c r="AG917" s="38"/>
    </row>
    <row r="918" spans="1:33" s="108" customFormat="1" ht="60" hidden="1" outlineLevel="1">
      <c r="A918" s="62" t="str">
        <f>IF(OR(C918="",D918=""),"",$D$3&amp;"_"&amp;ROW()-14-COUNTBLANK($D$14:D918))</f>
        <v>BCTT_807</v>
      </c>
      <c r="B918" s="133" t="s">
        <v>1077</v>
      </c>
      <c r="C918" s="140" t="s">
        <v>1078</v>
      </c>
      <c r="D918" s="109" t="s">
        <v>1079</v>
      </c>
      <c r="E918" s="18" t="s">
        <v>1666</v>
      </c>
      <c r="F918" s="135"/>
      <c r="G918" s="135"/>
      <c r="H918" s="141"/>
      <c r="I918" s="141"/>
      <c r="J918" s="141"/>
      <c r="K918" s="141"/>
      <c r="L918" s="141"/>
      <c r="M918" s="141"/>
      <c r="N918" s="141"/>
      <c r="O918" s="141"/>
      <c r="P918" s="141"/>
      <c r="Q918" s="142" t="str">
        <f t="shared" ref="Q918:Q940" si="108">IF(OR(IF(G918="",IF(F918="",IF(E918="","",E918),F918),G918)="F",IF(J918="",IF(I918="",IF(H918="","",H918),I918),J918)="F",IF(M918="",IF(L918="",IF(K918="","",K918),L918),M918)="F",IF(P918="",IF(O918="",IF(N918="","",N918),O918),P918)="F")=TRUE,"F",IF(OR(IF(G918="",IF(F918="",IF(E918="","",E918),F918),G918)="PE",IF(J918="",IF(I918="",IF(H918="","",H918),I918),J918)="PE",IF(M918="",IF(L918="",IF(K918="","",K918),L918),M918)="PE",IF(P918="",IF(O918="",IF(N918="","",N918),O918),P918)="PE")=TRUE,"PE",IF(AND(IF(G918="",IF(F918="",IF(E918="","",E918),F918),G918)="",IF(J918="",IF(I918="",IF(H918="","",H918),I918),J918)="",IF(M918="",IF(L918="",IF(K918="","",K918),L918),M918)="",IF(P918="",IF(O918="",IF(N918="","",N918),O918),P918)="")=TRUE,"","P")))</f>
        <v>P</v>
      </c>
      <c r="R918" s="121"/>
      <c r="S918" s="121"/>
    </row>
    <row r="919" spans="1:33" s="108" customFormat="1" ht="60" hidden="1" outlineLevel="1">
      <c r="A919" s="62" t="str">
        <f>IF(OR(C919="",D919=""),"",$D$3&amp;"_"&amp;ROW()-14-COUNTBLANK($D$14:D919))</f>
        <v>BCTT_808</v>
      </c>
      <c r="B919" s="63" t="s">
        <v>1080</v>
      </c>
      <c r="C919" s="143" t="s">
        <v>1078</v>
      </c>
      <c r="D919" s="63" t="s">
        <v>1081</v>
      </c>
      <c r="E919" s="18" t="s">
        <v>1666</v>
      </c>
      <c r="F919" s="66"/>
      <c r="G919" s="66"/>
      <c r="H919" s="66"/>
      <c r="I919" s="66"/>
      <c r="J919" s="66"/>
      <c r="K919" s="66"/>
      <c r="L919" s="66"/>
      <c r="M919" s="66"/>
      <c r="N919" s="66"/>
      <c r="O919" s="66"/>
      <c r="P919" s="66"/>
      <c r="Q919" s="142" t="str">
        <f t="shared" si="108"/>
        <v>P</v>
      </c>
      <c r="R919" s="84"/>
      <c r="S919" s="84"/>
    </row>
    <row r="920" spans="1:33" s="108" customFormat="1" ht="30" hidden="1" outlineLevel="1">
      <c r="A920" s="62" t="str">
        <f>IF(OR(C920="",D920=""),"",$D$3&amp;"_"&amp;ROW()-14-COUNTBLANK($D$14:D920))</f>
        <v>BCTT_809</v>
      </c>
      <c r="B920" s="63" t="s">
        <v>1082</v>
      </c>
      <c r="C920" s="143" t="s">
        <v>1083</v>
      </c>
      <c r="D920" s="63" t="s">
        <v>1079</v>
      </c>
      <c r="E920" s="18" t="s">
        <v>1666</v>
      </c>
      <c r="F920" s="66"/>
      <c r="G920" s="66"/>
      <c r="H920" s="66"/>
      <c r="I920" s="66"/>
      <c r="J920" s="66"/>
      <c r="K920" s="66"/>
      <c r="L920" s="66"/>
      <c r="M920" s="66"/>
      <c r="N920" s="66"/>
      <c r="O920" s="66"/>
      <c r="P920" s="66"/>
      <c r="Q920" s="142" t="str">
        <f t="shared" si="108"/>
        <v>P</v>
      </c>
      <c r="R920" s="84"/>
      <c r="S920" s="84"/>
    </row>
    <row r="921" spans="1:33" s="108" customFormat="1" ht="30" hidden="1" outlineLevel="1">
      <c r="A921" s="62" t="str">
        <f>IF(OR(C921="",D921=""),"",$D$3&amp;"_"&amp;ROW()-14-COUNTBLANK($D$14:D921))</f>
        <v>BCTT_810</v>
      </c>
      <c r="B921" s="63" t="s">
        <v>929</v>
      </c>
      <c r="C921" s="143" t="s">
        <v>1084</v>
      </c>
      <c r="D921" s="63" t="s">
        <v>1085</v>
      </c>
      <c r="E921" s="18" t="s">
        <v>1666</v>
      </c>
      <c r="F921" s="66"/>
      <c r="G921" s="66"/>
      <c r="H921" s="66"/>
      <c r="I921" s="66"/>
      <c r="J921" s="66"/>
      <c r="K921" s="66"/>
      <c r="L921" s="66"/>
      <c r="M921" s="66"/>
      <c r="N921" s="66"/>
      <c r="O921" s="66"/>
      <c r="P921" s="66"/>
      <c r="Q921" s="142" t="str">
        <f t="shared" si="108"/>
        <v>P</v>
      </c>
      <c r="R921" s="84"/>
      <c r="S921" s="84"/>
    </row>
    <row r="922" spans="1:33" s="108" customFormat="1" ht="30" hidden="1" outlineLevel="1">
      <c r="A922" s="62" t="str">
        <f>IF(OR(C922="",D922=""),"",$D$3&amp;"_"&amp;ROW()-14-COUNTBLANK($D$14:D922))</f>
        <v>BCTT_811</v>
      </c>
      <c r="B922" s="63" t="s">
        <v>1086</v>
      </c>
      <c r="C922" s="143" t="s">
        <v>1090</v>
      </c>
      <c r="D922" s="63" t="s">
        <v>1087</v>
      </c>
      <c r="E922" s="18" t="s">
        <v>1666</v>
      </c>
      <c r="F922" s="66"/>
      <c r="G922" s="66"/>
      <c r="H922" s="66"/>
      <c r="I922" s="66"/>
      <c r="J922" s="66"/>
      <c r="K922" s="66"/>
      <c r="L922" s="66"/>
      <c r="M922" s="66"/>
      <c r="N922" s="66"/>
      <c r="O922" s="66"/>
      <c r="P922" s="66"/>
      <c r="Q922" s="142" t="str">
        <f t="shared" si="108"/>
        <v>P</v>
      </c>
      <c r="R922" s="84"/>
      <c r="S922" s="84"/>
    </row>
    <row r="923" spans="1:33" s="108" customFormat="1" ht="30" hidden="1" outlineLevel="1">
      <c r="A923" s="62" t="str">
        <f>IF(OR(C923="",D923=""),"",$D$3&amp;"_"&amp;ROW()-14-COUNTBLANK($D$14:D923))</f>
        <v>BCTT_812</v>
      </c>
      <c r="B923" s="63" t="s">
        <v>1088</v>
      </c>
      <c r="C923" s="143" t="s">
        <v>1089</v>
      </c>
      <c r="D923" s="63" t="s">
        <v>1091</v>
      </c>
      <c r="E923" s="18" t="s">
        <v>1666</v>
      </c>
      <c r="F923" s="66"/>
      <c r="G923" s="66"/>
      <c r="H923" s="66"/>
      <c r="I923" s="66"/>
      <c r="J923" s="66"/>
      <c r="K923" s="66"/>
      <c r="L923" s="66"/>
      <c r="M923" s="66"/>
      <c r="N923" s="66"/>
      <c r="O923" s="66"/>
      <c r="P923" s="66"/>
      <c r="Q923" s="142" t="str">
        <f t="shared" si="108"/>
        <v>P</v>
      </c>
      <c r="R923" s="84"/>
      <c r="S923" s="84"/>
    </row>
    <row r="924" spans="1:33" s="108" customFormat="1" ht="30" hidden="1" outlineLevel="1">
      <c r="A924" s="62" t="str">
        <f>IF(OR(C924="",D924=""),"",$D$3&amp;"_"&amp;ROW()-14-COUNTBLANK($D$14:D924))</f>
        <v>BCTT_813</v>
      </c>
      <c r="B924" s="63" t="s">
        <v>1092</v>
      </c>
      <c r="C924" s="143" t="s">
        <v>1083</v>
      </c>
      <c r="D924" s="63" t="s">
        <v>1093</v>
      </c>
      <c r="E924" s="18" t="s">
        <v>1666</v>
      </c>
      <c r="F924" s="66"/>
      <c r="G924" s="66"/>
      <c r="H924" s="66"/>
      <c r="I924" s="66"/>
      <c r="J924" s="66"/>
      <c r="K924" s="66"/>
      <c r="L924" s="66"/>
      <c r="M924" s="66"/>
      <c r="N924" s="66"/>
      <c r="O924" s="66"/>
      <c r="P924" s="66"/>
      <c r="Q924" s="142" t="str">
        <f t="shared" si="108"/>
        <v>P</v>
      </c>
      <c r="R924" s="84"/>
      <c r="S924" s="84"/>
    </row>
    <row r="925" spans="1:33" s="108" customFormat="1" ht="30" hidden="1" outlineLevel="1">
      <c r="A925" s="62" t="str">
        <f>IF(OR(C925="",D925=""),"",$D$3&amp;"_"&amp;ROW()-14-COUNTBLANK($D$14:D925))</f>
        <v>BCTT_814</v>
      </c>
      <c r="B925" s="63" t="s">
        <v>1094</v>
      </c>
      <c r="C925" s="143" t="s">
        <v>1083</v>
      </c>
      <c r="D925" s="63" t="s">
        <v>1079</v>
      </c>
      <c r="E925" s="18" t="s">
        <v>1666</v>
      </c>
      <c r="F925" s="66"/>
      <c r="G925" s="66"/>
      <c r="H925" s="66"/>
      <c r="I925" s="66"/>
      <c r="J925" s="66"/>
      <c r="K925" s="66"/>
      <c r="L925" s="66"/>
      <c r="M925" s="66"/>
      <c r="N925" s="66"/>
      <c r="O925" s="66"/>
      <c r="P925" s="66"/>
      <c r="Q925" s="142" t="str">
        <f t="shared" si="108"/>
        <v>P</v>
      </c>
      <c r="R925" s="84"/>
      <c r="S925" s="84"/>
    </row>
    <row r="926" spans="1:33" s="108" customFormat="1" ht="30" hidden="1" outlineLevel="1">
      <c r="A926" s="62" t="str">
        <f>IF(OR(C926="",D926=""),"",$D$3&amp;"_"&amp;ROW()-14-COUNTBLANK($D$14:D926))</f>
        <v>BCTT_815</v>
      </c>
      <c r="B926" s="63" t="s">
        <v>929</v>
      </c>
      <c r="C926" s="143" t="s">
        <v>1084</v>
      </c>
      <c r="D926" s="63" t="s">
        <v>1085</v>
      </c>
      <c r="E926" s="18" t="s">
        <v>1666</v>
      </c>
      <c r="F926" s="66"/>
      <c r="G926" s="66"/>
      <c r="H926" s="66"/>
      <c r="I926" s="66"/>
      <c r="J926" s="66"/>
      <c r="K926" s="66"/>
      <c r="L926" s="66"/>
      <c r="M926" s="66"/>
      <c r="N926" s="66"/>
      <c r="O926" s="66"/>
      <c r="P926" s="66"/>
      <c r="Q926" s="142" t="str">
        <f t="shared" si="108"/>
        <v>P</v>
      </c>
      <c r="R926" s="84"/>
      <c r="S926" s="84"/>
    </row>
    <row r="927" spans="1:33" s="108" customFormat="1" ht="30" hidden="1" outlineLevel="1">
      <c r="A927" s="62" t="str">
        <f>IF(OR(C927="",D927=""),"",$D$3&amp;"_"&amp;ROW()-14-COUNTBLANK($D$14:D927))</f>
        <v>BCTT_816</v>
      </c>
      <c r="B927" s="63" t="s">
        <v>1086</v>
      </c>
      <c r="C927" s="143" t="s">
        <v>1090</v>
      </c>
      <c r="D927" s="63" t="s">
        <v>1087</v>
      </c>
      <c r="E927" s="18" t="s">
        <v>1666</v>
      </c>
      <c r="F927" s="66"/>
      <c r="G927" s="66"/>
      <c r="H927" s="66"/>
      <c r="I927" s="66"/>
      <c r="J927" s="66"/>
      <c r="K927" s="66"/>
      <c r="L927" s="66"/>
      <c r="M927" s="66"/>
      <c r="N927" s="66"/>
      <c r="O927" s="66"/>
      <c r="P927" s="66"/>
      <c r="Q927" s="142" t="str">
        <f t="shared" si="108"/>
        <v>P</v>
      </c>
      <c r="R927" s="84"/>
      <c r="S927" s="84"/>
    </row>
    <row r="928" spans="1:33" s="108" customFormat="1" ht="30" hidden="1" outlineLevel="1">
      <c r="A928" s="62" t="str">
        <f>IF(OR(C928="",D928=""),"",$D$3&amp;"_"&amp;ROW()-14-COUNTBLANK($D$14:D928))</f>
        <v>BCTT_817</v>
      </c>
      <c r="B928" s="63" t="s">
        <v>1088</v>
      </c>
      <c r="C928" s="143" t="s">
        <v>1089</v>
      </c>
      <c r="D928" s="63" t="s">
        <v>1091</v>
      </c>
      <c r="E928" s="18" t="s">
        <v>1666</v>
      </c>
      <c r="F928" s="66"/>
      <c r="G928" s="66"/>
      <c r="H928" s="66"/>
      <c r="I928" s="66"/>
      <c r="J928" s="66"/>
      <c r="K928" s="66"/>
      <c r="L928" s="66"/>
      <c r="M928" s="66"/>
      <c r="N928" s="66"/>
      <c r="O928" s="66"/>
      <c r="P928" s="66"/>
      <c r="Q928" s="142" t="str">
        <f t="shared" si="108"/>
        <v>P</v>
      </c>
      <c r="R928" s="84"/>
      <c r="S928" s="84"/>
    </row>
    <row r="929" spans="1:33" ht="25.5" hidden="1" customHeight="1" outlineLevel="1">
      <c r="A929" s="62" t="str">
        <f>IF(OR(C929="",D929=""),"",$D$3&amp;"_"&amp;ROW()-14-COUNTBLANK($D$14:D929))</f>
        <v/>
      </c>
      <c r="B929" s="268" t="s">
        <v>1095</v>
      </c>
      <c r="C929" s="269"/>
      <c r="D929" s="269"/>
      <c r="E929" s="269"/>
      <c r="F929" s="269"/>
      <c r="G929" s="269"/>
      <c r="H929" s="247"/>
      <c r="I929" s="247"/>
      <c r="J929" s="247"/>
      <c r="K929" s="247"/>
      <c r="L929" s="247"/>
      <c r="M929" s="247"/>
      <c r="N929" s="247"/>
      <c r="O929" s="247"/>
      <c r="P929" s="247"/>
      <c r="Q929" s="269"/>
      <c r="R929" s="269"/>
      <c r="S929" s="270"/>
      <c r="T929" s="48"/>
      <c r="U929" s="48"/>
      <c r="V929" s="48"/>
      <c r="W929" s="48"/>
      <c r="X929" s="48"/>
      <c r="Y929" s="48"/>
      <c r="Z929" s="48"/>
      <c r="AA929" s="48"/>
      <c r="AB929" s="48"/>
      <c r="AC929" s="48"/>
      <c r="AD929" s="48"/>
      <c r="AE929" s="48"/>
      <c r="AF929" s="48"/>
      <c r="AG929" s="48"/>
    </row>
    <row r="930" spans="1:33" ht="90" hidden="1" outlineLevel="1">
      <c r="A930" s="62" t="str">
        <f>IF(OR(C930="",D930=""),"",$D$3&amp;"_"&amp;ROW()-14-COUNTBLANK($D$14:D930))</f>
        <v>BCTT_818</v>
      </c>
      <c r="B930" s="21" t="s">
        <v>91</v>
      </c>
      <c r="C930" s="21" t="s">
        <v>1096</v>
      </c>
      <c r="D930" s="21" t="s">
        <v>1103</v>
      </c>
      <c r="E930" s="18" t="s">
        <v>1666</v>
      </c>
      <c r="F930" s="18"/>
      <c r="G930" s="18"/>
      <c r="H930" s="18"/>
      <c r="I930" s="18"/>
      <c r="J930" s="18"/>
      <c r="K930" s="18"/>
      <c r="L930" s="18"/>
      <c r="M930" s="18"/>
      <c r="N930" s="18"/>
      <c r="O930" s="18"/>
      <c r="P930" s="18"/>
      <c r="Q930" s="142" t="str">
        <f t="shared" si="108"/>
        <v>P</v>
      </c>
      <c r="R930" s="16"/>
      <c r="S930" s="16"/>
      <c r="W930" s="38"/>
      <c r="X930" s="38"/>
      <c r="Y930" s="38"/>
      <c r="Z930" s="38"/>
      <c r="AA930" s="38"/>
      <c r="AB930" s="38"/>
      <c r="AC930" s="38"/>
      <c r="AD930" s="38"/>
      <c r="AE930" s="38"/>
      <c r="AF930" s="38"/>
      <c r="AG930" s="38"/>
    </row>
    <row r="931" spans="1:33" ht="45" hidden="1" outlineLevel="1">
      <c r="A931" s="62" t="str">
        <f>IF(OR(C931="",D931=""),"",$D$3&amp;"_"&amp;ROW()-14-COUNTBLANK($D$14:D931))</f>
        <v>BCTT_819</v>
      </c>
      <c r="B931" s="21" t="s">
        <v>1104</v>
      </c>
      <c r="C931" s="21" t="s">
        <v>1096</v>
      </c>
      <c r="D931" s="21" t="s">
        <v>1105</v>
      </c>
      <c r="E931" s="18" t="s">
        <v>1666</v>
      </c>
      <c r="F931" s="18"/>
      <c r="G931" s="18"/>
      <c r="H931" s="18"/>
      <c r="I931" s="18"/>
      <c r="J931" s="18"/>
      <c r="K931" s="18"/>
      <c r="L931" s="18"/>
      <c r="M931" s="18"/>
      <c r="N931" s="18"/>
      <c r="O931" s="18"/>
      <c r="P931" s="18"/>
      <c r="Q931" s="142" t="str">
        <f t="shared" si="108"/>
        <v>P</v>
      </c>
      <c r="R931" s="16"/>
      <c r="S931" s="16"/>
      <c r="W931" s="38"/>
      <c r="X931" s="38"/>
      <c r="Y931" s="38"/>
      <c r="Z931" s="38"/>
      <c r="AA931" s="38"/>
      <c r="AB931" s="38"/>
      <c r="AC931" s="38"/>
      <c r="AD931" s="38"/>
      <c r="AE931" s="38"/>
      <c r="AF931" s="38"/>
      <c r="AG931" s="38"/>
    </row>
    <row r="932" spans="1:33" ht="30" hidden="1" outlineLevel="1">
      <c r="A932" s="62" t="str">
        <f>IF(OR(C932="",D932=""),"",$D$3&amp;"_"&amp;ROW()-14-COUNTBLANK($D$14:D932))</f>
        <v>BCTT_820</v>
      </c>
      <c r="B932" s="271" t="s">
        <v>1106</v>
      </c>
      <c r="C932" s="21" t="s">
        <v>1096</v>
      </c>
      <c r="D932" s="21" t="s">
        <v>1107</v>
      </c>
      <c r="E932" s="18" t="s">
        <v>1666</v>
      </c>
      <c r="F932" s="18"/>
      <c r="G932" s="18"/>
      <c r="H932" s="18"/>
      <c r="I932" s="18"/>
      <c r="J932" s="18"/>
      <c r="K932" s="18"/>
      <c r="L932" s="18"/>
      <c r="M932" s="18"/>
      <c r="N932" s="18"/>
      <c r="O932" s="18"/>
      <c r="P932" s="18"/>
      <c r="Q932" s="142" t="str">
        <f t="shared" si="108"/>
        <v>P</v>
      </c>
      <c r="R932" s="16"/>
      <c r="S932" s="16"/>
      <c r="W932" s="38"/>
      <c r="X932" s="38"/>
      <c r="Y932" s="38"/>
      <c r="Z932" s="38"/>
      <c r="AA932" s="38"/>
      <c r="AB932" s="38"/>
      <c r="AC932" s="38"/>
      <c r="AD932" s="38"/>
      <c r="AE932" s="38"/>
      <c r="AF932" s="38"/>
      <c r="AG932" s="38"/>
    </row>
    <row r="933" spans="1:33" ht="30" hidden="1" outlineLevel="1">
      <c r="A933" s="62" t="str">
        <f>IF(OR(C933="",D933=""),"",$D$3&amp;"_"&amp;ROW()-14-COUNTBLANK($D$14:D933))</f>
        <v>BCTT_821</v>
      </c>
      <c r="B933" s="272"/>
      <c r="C933" s="21" t="s">
        <v>1108</v>
      </c>
      <c r="D933" s="21" t="s">
        <v>1109</v>
      </c>
      <c r="E933" s="18" t="s">
        <v>1666</v>
      </c>
      <c r="F933" s="18"/>
      <c r="G933" s="18"/>
      <c r="H933" s="18"/>
      <c r="I933" s="18"/>
      <c r="J933" s="18"/>
      <c r="K933" s="18"/>
      <c r="L933" s="18"/>
      <c r="M933" s="18"/>
      <c r="N933" s="18"/>
      <c r="O933" s="18"/>
      <c r="P933" s="18"/>
      <c r="Q933" s="142" t="str">
        <f t="shared" si="108"/>
        <v>P</v>
      </c>
      <c r="R933" s="16"/>
      <c r="S933" s="16"/>
      <c r="W933" s="38"/>
      <c r="X933" s="38"/>
      <c r="Y933" s="38"/>
      <c r="Z933" s="38"/>
      <c r="AA933" s="38"/>
      <c r="AB933" s="38"/>
      <c r="AC933" s="38"/>
      <c r="AD933" s="38"/>
      <c r="AE933" s="38"/>
      <c r="AF933" s="38"/>
      <c r="AG933" s="38"/>
    </row>
    <row r="934" spans="1:33" ht="60" hidden="1" outlineLevel="1">
      <c r="A934" s="62" t="str">
        <f>IF(OR(C934="",D934=""),"",$D$3&amp;"_"&amp;ROW()-14-COUNTBLANK($D$14:D934))</f>
        <v>BCTT_822</v>
      </c>
      <c r="B934" s="21" t="s">
        <v>823</v>
      </c>
      <c r="C934" s="21" t="s">
        <v>1097</v>
      </c>
      <c r="D934" s="21" t="s">
        <v>1098</v>
      </c>
      <c r="E934" s="18" t="s">
        <v>1666</v>
      </c>
      <c r="F934" s="18"/>
      <c r="G934" s="18"/>
      <c r="H934" s="18"/>
      <c r="I934" s="18"/>
      <c r="J934" s="18"/>
      <c r="K934" s="18"/>
      <c r="L934" s="18"/>
      <c r="M934" s="18"/>
      <c r="N934" s="18"/>
      <c r="O934" s="18"/>
      <c r="P934" s="18"/>
      <c r="Q934" s="142" t="str">
        <f t="shared" si="108"/>
        <v>P</v>
      </c>
      <c r="R934" s="16"/>
      <c r="S934" s="16"/>
      <c r="W934" s="38"/>
      <c r="X934" s="38"/>
      <c r="Y934" s="38"/>
      <c r="Z934" s="38"/>
      <c r="AA934" s="38"/>
      <c r="AB934" s="38"/>
      <c r="AC934" s="38"/>
      <c r="AD934" s="38"/>
      <c r="AE934" s="38"/>
      <c r="AF934" s="38"/>
      <c r="AG934" s="38"/>
    </row>
    <row r="935" spans="1:33" ht="30" hidden="1" outlineLevel="1">
      <c r="A935" s="62" t="str">
        <f>IF(OR(C935="",D935=""),"",$D$3&amp;"_"&amp;ROW()-14-COUNTBLANK($D$14:D935))</f>
        <v>BCTT_823</v>
      </c>
      <c r="B935" s="271" t="s">
        <v>1110</v>
      </c>
      <c r="C935" s="21" t="s">
        <v>1096</v>
      </c>
      <c r="D935" s="21" t="s">
        <v>1113</v>
      </c>
      <c r="E935" s="18" t="s">
        <v>1666</v>
      </c>
      <c r="F935" s="18"/>
      <c r="G935" s="18"/>
      <c r="H935" s="18"/>
      <c r="I935" s="18"/>
      <c r="J935" s="18"/>
      <c r="K935" s="18"/>
      <c r="L935" s="18"/>
      <c r="M935" s="18"/>
      <c r="N935" s="18"/>
      <c r="O935" s="18"/>
      <c r="P935" s="18"/>
      <c r="Q935" s="142" t="str">
        <f t="shared" si="108"/>
        <v>P</v>
      </c>
      <c r="R935" s="16"/>
      <c r="S935" s="16"/>
      <c r="W935" s="38"/>
      <c r="X935" s="38"/>
      <c r="Y935" s="38"/>
      <c r="Z935" s="38"/>
      <c r="AA935" s="38"/>
      <c r="AB935" s="38"/>
      <c r="AC935" s="38"/>
      <c r="AD935" s="38"/>
      <c r="AE935" s="38"/>
      <c r="AF935" s="38"/>
      <c r="AG935" s="38"/>
    </row>
    <row r="936" spans="1:33" ht="30" hidden="1" outlineLevel="1">
      <c r="A936" s="62" t="str">
        <f>IF(OR(C936="",D936=""),"",$D$3&amp;"_"&amp;ROW()-14-COUNTBLANK($D$14:D936))</f>
        <v>BCTT_824</v>
      </c>
      <c r="B936" s="273"/>
      <c r="C936" s="21" t="s">
        <v>1111</v>
      </c>
      <c r="D936" s="21" t="s">
        <v>1112</v>
      </c>
      <c r="E936" s="18" t="s">
        <v>1666</v>
      </c>
      <c r="F936" s="18"/>
      <c r="G936" s="18"/>
      <c r="H936" s="18"/>
      <c r="I936" s="18"/>
      <c r="J936" s="18"/>
      <c r="K936" s="18"/>
      <c r="L936" s="18"/>
      <c r="M936" s="18"/>
      <c r="N936" s="18"/>
      <c r="O936" s="18"/>
      <c r="P936" s="18"/>
      <c r="Q936" s="142" t="str">
        <f t="shared" si="108"/>
        <v>P</v>
      </c>
      <c r="R936" s="16"/>
      <c r="S936" s="16"/>
      <c r="W936" s="38"/>
      <c r="X936" s="38"/>
      <c r="Y936" s="38"/>
      <c r="Z936" s="38"/>
      <c r="AA936" s="38"/>
      <c r="AB936" s="38"/>
      <c r="AC936" s="38"/>
      <c r="AD936" s="38"/>
      <c r="AE936" s="38"/>
      <c r="AF936" s="38"/>
      <c r="AG936" s="38"/>
    </row>
    <row r="937" spans="1:33" ht="30" hidden="1" outlineLevel="1">
      <c r="A937" s="62" t="str">
        <f>IF(OR(C937="",D937=""),"",$D$3&amp;"_"&amp;ROW()-14-COUNTBLANK($D$14:D937))</f>
        <v>BCTT_825</v>
      </c>
      <c r="B937" s="273"/>
      <c r="C937" s="21" t="s">
        <v>1114</v>
      </c>
      <c r="D937" s="21" t="s">
        <v>1116</v>
      </c>
      <c r="E937" s="18" t="s">
        <v>1666</v>
      </c>
      <c r="F937" s="18"/>
      <c r="G937" s="18"/>
      <c r="H937" s="18"/>
      <c r="I937" s="18"/>
      <c r="J937" s="18"/>
      <c r="K937" s="18"/>
      <c r="L937" s="18"/>
      <c r="M937" s="18"/>
      <c r="N937" s="18"/>
      <c r="O937" s="18"/>
      <c r="P937" s="18"/>
      <c r="Q937" s="142" t="str">
        <f t="shared" si="108"/>
        <v>P</v>
      </c>
      <c r="R937" s="16"/>
      <c r="S937" s="16"/>
      <c r="W937" s="38"/>
      <c r="X937" s="38"/>
      <c r="Y937" s="38"/>
      <c r="Z937" s="38"/>
      <c r="AA937" s="38"/>
      <c r="AB937" s="38"/>
      <c r="AC937" s="38"/>
      <c r="AD937" s="38"/>
      <c r="AE937" s="38"/>
      <c r="AF937" s="38"/>
      <c r="AG937" s="38"/>
    </row>
    <row r="938" spans="1:33" ht="30" hidden="1" outlineLevel="1">
      <c r="A938" s="62" t="str">
        <f>IF(OR(C938="",D938=""),"",$D$3&amp;"_"&amp;ROW()-14-COUNTBLANK($D$14:D938))</f>
        <v>BCTT_826</v>
      </c>
      <c r="B938" s="272"/>
      <c r="C938" s="21" t="s">
        <v>1115</v>
      </c>
      <c r="D938" s="21" t="s">
        <v>551</v>
      </c>
      <c r="E938" s="18" t="s">
        <v>1666</v>
      </c>
      <c r="F938" s="18"/>
      <c r="G938" s="18"/>
      <c r="H938" s="18"/>
      <c r="I938" s="18"/>
      <c r="J938" s="18"/>
      <c r="K938" s="18"/>
      <c r="L938" s="18"/>
      <c r="M938" s="18"/>
      <c r="N938" s="18"/>
      <c r="O938" s="18"/>
      <c r="P938" s="18"/>
      <c r="Q938" s="142" t="str">
        <f t="shared" si="108"/>
        <v>P</v>
      </c>
      <c r="R938" s="16"/>
      <c r="S938" s="16"/>
      <c r="W938" s="38"/>
      <c r="X938" s="38"/>
      <c r="Y938" s="38"/>
      <c r="Z938" s="38"/>
      <c r="AA938" s="38"/>
      <c r="AB938" s="38"/>
      <c r="AC938" s="38"/>
      <c r="AD938" s="38"/>
      <c r="AE938" s="38"/>
      <c r="AF938" s="38"/>
      <c r="AG938" s="38"/>
    </row>
    <row r="939" spans="1:33" ht="195" hidden="1" outlineLevel="1">
      <c r="A939" s="62" t="str">
        <f>IF(OR(C939="",D939=""),"",$D$3&amp;"_"&amp;ROW()-14-COUNTBLANK($D$14:D939))</f>
        <v>BCTT_827</v>
      </c>
      <c r="B939" s="64" t="s">
        <v>1099</v>
      </c>
      <c r="C939" s="64" t="s">
        <v>1100</v>
      </c>
      <c r="D939" s="64" t="s">
        <v>1117</v>
      </c>
      <c r="E939" s="18" t="s">
        <v>1666</v>
      </c>
      <c r="F939" s="64"/>
      <c r="G939" s="64"/>
      <c r="H939" s="64"/>
      <c r="I939" s="64"/>
      <c r="J939" s="64"/>
      <c r="K939" s="64"/>
      <c r="L939" s="64"/>
      <c r="M939" s="64"/>
      <c r="N939" s="64"/>
      <c r="O939" s="64"/>
      <c r="P939" s="64"/>
      <c r="Q939" s="142" t="str">
        <f t="shared" si="108"/>
        <v>P</v>
      </c>
      <c r="R939" s="64"/>
      <c r="S939" s="64"/>
      <c r="W939" s="38"/>
      <c r="X939" s="38"/>
      <c r="Y939" s="38"/>
      <c r="Z939" s="38"/>
      <c r="AA939" s="38"/>
      <c r="AB939" s="38"/>
      <c r="AC939" s="38"/>
      <c r="AD939" s="38"/>
      <c r="AE939" s="38"/>
      <c r="AF939" s="38"/>
      <c r="AG939" s="38"/>
    </row>
    <row r="940" spans="1:33" ht="120" hidden="1" outlineLevel="1">
      <c r="A940" s="62" t="str">
        <f>IF(OR(C940="",D940=""),"",$D$3&amp;"_"&amp;ROW()-14-COUNTBLANK($D$14:D940))</f>
        <v>BCTT_828</v>
      </c>
      <c r="B940" s="64" t="s">
        <v>1101</v>
      </c>
      <c r="C940" s="64" t="s">
        <v>1102</v>
      </c>
      <c r="D940" s="64" t="s">
        <v>833</v>
      </c>
      <c r="E940" s="18" t="s">
        <v>1666</v>
      </c>
      <c r="F940" s="64"/>
      <c r="G940" s="64"/>
      <c r="H940" s="64"/>
      <c r="I940" s="64"/>
      <c r="J940" s="64"/>
      <c r="K940" s="64"/>
      <c r="L940" s="64"/>
      <c r="M940" s="64"/>
      <c r="N940" s="64"/>
      <c r="O940" s="64"/>
      <c r="P940" s="64"/>
      <c r="Q940" s="142" t="str">
        <f t="shared" si="108"/>
        <v>P</v>
      </c>
      <c r="R940" s="64"/>
      <c r="S940" s="64"/>
      <c r="W940" s="38"/>
      <c r="X940" s="38"/>
      <c r="Y940" s="38"/>
      <c r="Z940" s="38"/>
      <c r="AA940" s="38"/>
      <c r="AB940" s="38"/>
      <c r="AC940" s="38"/>
      <c r="AD940" s="38"/>
      <c r="AE940" s="38"/>
      <c r="AF940" s="38"/>
      <c r="AG940" s="38"/>
    </row>
    <row r="941" spans="1:33" ht="27" hidden="1" customHeight="1" outlineLevel="1">
      <c r="A941" s="62" t="str">
        <f>IF(OR(C941="",D941=""),"",$D$3&amp;"_"&amp;ROW()-14-COUNTBLANK($D$14:D941))</f>
        <v/>
      </c>
      <c r="B941" s="264" t="s">
        <v>1119</v>
      </c>
      <c r="C941" s="265"/>
      <c r="D941" s="265"/>
      <c r="E941" s="265"/>
      <c r="F941" s="265"/>
      <c r="G941" s="265"/>
      <c r="H941" s="266"/>
      <c r="I941" s="266"/>
      <c r="J941" s="266"/>
      <c r="K941" s="266"/>
      <c r="L941" s="266"/>
      <c r="M941" s="266"/>
      <c r="N941" s="266"/>
      <c r="O941" s="266"/>
      <c r="P941" s="266"/>
      <c r="Q941" s="265"/>
      <c r="R941" s="265"/>
      <c r="S941" s="267"/>
      <c r="W941" s="38"/>
      <c r="X941" s="38"/>
      <c r="Y941" s="38"/>
      <c r="Z941" s="38"/>
      <c r="AA941" s="38"/>
      <c r="AB941" s="38"/>
      <c r="AC941" s="38"/>
      <c r="AD941" s="38"/>
      <c r="AE941" s="38"/>
      <c r="AF941" s="38"/>
      <c r="AG941" s="38"/>
    </row>
    <row r="942" spans="1:33" ht="21.6" hidden="1" customHeight="1" outlineLevel="1">
      <c r="A942" s="62" t="str">
        <f>IF(OR(C942="",D942=""),"",$D$3&amp;"_"&amp;ROW()-14-COUNTBLANK($D$14:D942))</f>
        <v/>
      </c>
      <c r="B942" s="224" t="s">
        <v>1118</v>
      </c>
      <c r="C942" s="225"/>
      <c r="D942" s="225"/>
      <c r="E942" s="225"/>
      <c r="F942" s="225"/>
      <c r="G942" s="225"/>
      <c r="H942" s="226"/>
      <c r="I942" s="226"/>
      <c r="J942" s="226"/>
      <c r="K942" s="226"/>
      <c r="L942" s="226"/>
      <c r="M942" s="226"/>
      <c r="N942" s="226"/>
      <c r="O942" s="226"/>
      <c r="P942" s="226"/>
      <c r="Q942" s="225"/>
      <c r="R942" s="225"/>
      <c r="S942" s="227"/>
      <c r="Z942" s="38"/>
      <c r="AA942" s="38"/>
      <c r="AB942" s="38"/>
      <c r="AC942" s="38"/>
      <c r="AD942" s="38"/>
      <c r="AE942" s="38"/>
      <c r="AF942" s="38"/>
      <c r="AG942" s="38"/>
    </row>
    <row r="943" spans="1:33" ht="42" hidden="1" customHeight="1" outlineLevel="1">
      <c r="A943" s="62" t="str">
        <f>IF(OR(C943="",D943=""),"",$D$3&amp;"_"&amp;ROW()-14-COUNTBLANK($D$14:D943))</f>
        <v>BCTT_829</v>
      </c>
      <c r="B943" s="22" t="s">
        <v>67</v>
      </c>
      <c r="C943" s="22" t="s">
        <v>1120</v>
      </c>
      <c r="D943" s="16" t="s">
        <v>1132</v>
      </c>
      <c r="E943" s="18" t="s">
        <v>1666</v>
      </c>
      <c r="F943" s="18"/>
      <c r="G943" s="18"/>
      <c r="H943" s="18"/>
      <c r="I943" s="18"/>
      <c r="J943" s="18"/>
      <c r="K943" s="18"/>
      <c r="L943" s="18"/>
      <c r="M943" s="18"/>
      <c r="N943" s="18"/>
      <c r="O943" s="18"/>
      <c r="P943" s="18"/>
      <c r="Q943" s="61" t="str">
        <f>IF(OR(IF(G943="",IF(F943="",IF(E943="","",E943),F943),G943)="F",IF(J943="",IF(I943="",IF(H943="","",H943),I943),J943)="F",IF(M943="",IF(L943="",IF(K943="","",K943),L943),M943)="F",IF(P943="",IF(O943="",IF(N943="","",N943),O943),P943)="F")=TRUE,"F",IF(OR(IF(G943="",IF(F943="",IF(E943="","",E943),F943),G943)="PE",IF(J943="",IF(I943="",IF(H943="","",H943),I943),J943)="PE",IF(M943="",IF(L943="",IF(K943="","",K943),L943),M943)="PE",IF(P943="",IF(O943="",IF(N943="","",N943),O943),P943)="PE")=TRUE,"PE",IF(AND(IF(G943="",IF(F943="",IF(E943="","",E943),F943),G943)="",IF(J943="",IF(I943="",IF(H943="","",H943),I943),J943)="",IF(M943="",IF(L943="",IF(K943="","",K943),L943),M943)="",IF(P943="",IF(O943="",IF(N943="","",N943),O943),P943)="")=TRUE,"","P")))</f>
        <v>P</v>
      </c>
      <c r="R943" s="16"/>
      <c r="S943" s="16"/>
      <c r="T943" s="46"/>
      <c r="U943" s="46"/>
      <c r="V943" s="46"/>
      <c r="W943" s="46"/>
      <c r="X943" s="46"/>
      <c r="Y943" s="46"/>
      <c r="Z943" s="46"/>
      <c r="AA943" s="46"/>
      <c r="AB943" s="46"/>
      <c r="AC943" s="46"/>
      <c r="AD943" s="46"/>
      <c r="AE943" s="46"/>
      <c r="AF943" s="46"/>
      <c r="AG943" s="46"/>
    </row>
    <row r="944" spans="1:33" ht="45" hidden="1" outlineLevel="1">
      <c r="A944" s="62" t="str">
        <f>IF(OR(C944="",D944=""),"",$D$3&amp;"_"&amp;ROW()-14-COUNTBLANK($D$14:D944))</f>
        <v>BCTT_830</v>
      </c>
      <c r="B944" s="63" t="s">
        <v>1133</v>
      </c>
      <c r="C944" s="63" t="s">
        <v>1134</v>
      </c>
      <c r="D944" s="63" t="s">
        <v>1135</v>
      </c>
      <c r="E944" s="18" t="s">
        <v>1666</v>
      </c>
      <c r="F944" s="18"/>
      <c r="G944" s="18"/>
      <c r="H944" s="18"/>
      <c r="I944" s="18"/>
      <c r="J944" s="18"/>
      <c r="K944" s="18"/>
      <c r="L944" s="18"/>
      <c r="M944" s="18"/>
      <c r="N944" s="18"/>
      <c r="O944" s="18"/>
      <c r="P944" s="18"/>
      <c r="Q944" s="61" t="str">
        <f t="shared" ref="Q944:Q947" si="109">IF(OR(IF(G944="",IF(F944="",IF(E944="","",E944),F944),G944)="F",IF(J944="",IF(I944="",IF(H944="","",H944),I944),J944)="F",IF(M944="",IF(L944="",IF(K944="","",K944),L944),M944)="F",IF(P944="",IF(O944="",IF(N944="","",N944),O944),P944)="F")=TRUE,"F",IF(OR(IF(G944="",IF(F944="",IF(E944="","",E944),F944),G944)="PE",IF(J944="",IF(I944="",IF(H944="","",H944),I944),J944)="PE",IF(M944="",IF(L944="",IF(K944="","",K944),L944),M944)="PE",IF(P944="",IF(O944="",IF(N944="","",N944),O944),P944)="PE")=TRUE,"PE",IF(AND(IF(G944="",IF(F944="",IF(E944="","",E944),F944),G944)="",IF(J944="",IF(I944="",IF(H944="","",H944),I944),J944)="",IF(M944="",IF(L944="",IF(K944="","",K944),L944),M944)="",IF(P944="",IF(O944="",IF(N944="","",N944),O944),P944)="")=TRUE,"","P")))</f>
        <v>P</v>
      </c>
      <c r="R944" s="16"/>
      <c r="S944" s="16"/>
      <c r="W944" s="38"/>
      <c r="X944" s="38"/>
      <c r="Y944" s="38"/>
      <c r="Z944" s="38"/>
      <c r="AA944" s="38"/>
      <c r="AB944" s="38"/>
      <c r="AC944" s="38"/>
      <c r="AD944" s="38"/>
      <c r="AE944" s="38"/>
      <c r="AF944" s="38"/>
      <c r="AG944" s="38"/>
    </row>
    <row r="945" spans="1:33" ht="30" hidden="1" outlineLevel="1">
      <c r="A945" s="62" t="str">
        <f>IF(OR(C945="",D945=""),"",$D$3&amp;"_"&amp;ROW()-14-COUNTBLANK($D$14:D945))</f>
        <v>BCTT_831</v>
      </c>
      <c r="B945" s="63" t="s">
        <v>557</v>
      </c>
      <c r="C945" s="63" t="s">
        <v>1121</v>
      </c>
      <c r="D945" s="63" t="s">
        <v>553</v>
      </c>
      <c r="E945" s="18" t="s">
        <v>1666</v>
      </c>
      <c r="F945" s="18"/>
      <c r="G945" s="18"/>
      <c r="H945" s="18"/>
      <c r="I945" s="18"/>
      <c r="J945" s="18"/>
      <c r="K945" s="18"/>
      <c r="L945" s="18"/>
      <c r="M945" s="18"/>
      <c r="N945" s="18"/>
      <c r="O945" s="18"/>
      <c r="P945" s="18"/>
      <c r="Q945" s="61" t="str">
        <f t="shared" si="109"/>
        <v>P</v>
      </c>
      <c r="R945" s="16"/>
      <c r="S945" s="16"/>
      <c r="W945" s="38"/>
      <c r="X945" s="38"/>
      <c r="Y945" s="38"/>
      <c r="Z945" s="38"/>
      <c r="AA945" s="38"/>
      <c r="AB945" s="38"/>
      <c r="AC945" s="38"/>
      <c r="AD945" s="38"/>
      <c r="AE945" s="38"/>
      <c r="AF945" s="38"/>
      <c r="AG945" s="38"/>
    </row>
    <row r="946" spans="1:33" ht="45" hidden="1" outlineLevel="1">
      <c r="A946" s="62" t="str">
        <f>IF(OR(C946="",D946=""),"",$D$3&amp;"_"&amp;ROW()-14-COUNTBLANK($D$14:D946))</f>
        <v>BCTT_832</v>
      </c>
      <c r="B946" s="63" t="s">
        <v>558</v>
      </c>
      <c r="C946" s="63" t="s">
        <v>1122</v>
      </c>
      <c r="D946" s="63" t="s">
        <v>560</v>
      </c>
      <c r="E946" s="18" t="s">
        <v>1666</v>
      </c>
      <c r="F946" s="18"/>
      <c r="G946" s="18"/>
      <c r="H946" s="18"/>
      <c r="I946" s="18"/>
      <c r="J946" s="18"/>
      <c r="K946" s="18"/>
      <c r="L946" s="18"/>
      <c r="M946" s="18"/>
      <c r="N946" s="18"/>
      <c r="O946" s="18"/>
      <c r="P946" s="18"/>
      <c r="Q946" s="61" t="str">
        <f t="shared" si="109"/>
        <v>P</v>
      </c>
      <c r="R946" s="16"/>
      <c r="S946" s="16"/>
      <c r="W946" s="38"/>
      <c r="X946" s="38"/>
      <c r="Y946" s="38"/>
      <c r="Z946" s="38"/>
      <c r="AA946" s="38"/>
      <c r="AB946" s="38"/>
      <c r="AC946" s="38"/>
      <c r="AD946" s="38"/>
      <c r="AE946" s="38"/>
      <c r="AF946" s="38"/>
      <c r="AG946" s="38"/>
    </row>
    <row r="947" spans="1:33" ht="45" hidden="1" outlineLevel="1">
      <c r="A947" s="62" t="str">
        <f>IF(OR(C947="",D947=""),"",$D$3&amp;"_"&amp;ROW()-14-COUNTBLANK($D$14:D947))</f>
        <v>BCTT_833</v>
      </c>
      <c r="B947" s="63" t="s">
        <v>554</v>
      </c>
      <c r="C947" s="63" t="s">
        <v>1123</v>
      </c>
      <c r="D947" s="63" t="s">
        <v>556</v>
      </c>
      <c r="E947" s="18" t="s">
        <v>1666</v>
      </c>
      <c r="F947" s="18"/>
      <c r="G947" s="18"/>
      <c r="H947" s="18"/>
      <c r="I947" s="18"/>
      <c r="J947" s="18"/>
      <c r="K947" s="18"/>
      <c r="L947" s="18"/>
      <c r="M947" s="18"/>
      <c r="N947" s="18"/>
      <c r="O947" s="18"/>
      <c r="P947" s="18"/>
      <c r="Q947" s="61" t="str">
        <f t="shared" si="109"/>
        <v>P</v>
      </c>
      <c r="R947" s="16"/>
      <c r="S947" s="16"/>
      <c r="W947" s="38"/>
      <c r="X947" s="38"/>
      <c r="Y947" s="38"/>
      <c r="Z947" s="38"/>
      <c r="AA947" s="38"/>
      <c r="AB947" s="38"/>
      <c r="AC947" s="38"/>
      <c r="AD947" s="38"/>
      <c r="AE947" s="38"/>
      <c r="AF947" s="38"/>
      <c r="AG947" s="38"/>
    </row>
    <row r="948" spans="1:33" ht="75" hidden="1" outlineLevel="1">
      <c r="A948" s="62" t="str">
        <f>IF(OR(C948="",D948=""),"",$D$3&amp;"_"&amp;ROW()-14-COUNTBLANK($D$14:D948))</f>
        <v>BCTT_834</v>
      </c>
      <c r="B948" s="21" t="s">
        <v>61</v>
      </c>
      <c r="C948" s="21" t="s">
        <v>1124</v>
      </c>
      <c r="D948" s="63" t="s">
        <v>553</v>
      </c>
      <c r="E948" s="18" t="s">
        <v>1666</v>
      </c>
      <c r="F948" s="18"/>
      <c r="G948" s="18"/>
      <c r="H948" s="18"/>
      <c r="I948" s="18"/>
      <c r="J948" s="18"/>
      <c r="K948" s="18"/>
      <c r="L948" s="18"/>
      <c r="M948" s="18"/>
      <c r="N948" s="18"/>
      <c r="O948" s="18"/>
      <c r="P948" s="18"/>
      <c r="Q948" s="61" t="str">
        <f>IF(OR(IF(G948="",IF(F948="",IF(E948="","",E948),F948),G948)="F",IF(J948="",IF(I948="",IF(H948="","",H948),I948),J948)="F",IF(M948="",IF(L948="",IF(K948="","",K948),L948),M948)="F",IF(P948="",IF(O948="",IF(N948="","",N948),O948),P948)="F")=TRUE,"F",IF(OR(IF(G948="",IF(F948="",IF(E948="","",E948),F948),G948)="PE",IF(J948="",IF(I948="",IF(H948="","",H948),I948),J948)="PE",IF(M948="",IF(L948="",IF(K948="","",K948),L948),M948)="PE",IF(P948="",IF(O948="",IF(N948="","",N948),O948),P948)="PE")=TRUE,"PE",IF(AND(IF(G948="",IF(F948="",IF(E948="","",E948),F948),G948)="",IF(J948="",IF(I948="",IF(H948="","",H948),I948),J948)="",IF(M948="",IF(L948="",IF(K948="","",K948),L948),M948)="",IF(P948="",IF(O948="",IF(N948="","",N948),O948),P948)="")=TRUE,"","P")))</f>
        <v>P</v>
      </c>
      <c r="R948" s="16"/>
      <c r="S948" s="16"/>
      <c r="W948" s="38"/>
      <c r="X948" s="38"/>
      <c r="Y948" s="38"/>
      <c r="Z948" s="38"/>
      <c r="AA948" s="38"/>
      <c r="AB948" s="38"/>
      <c r="AC948" s="38"/>
      <c r="AD948" s="38"/>
      <c r="AE948" s="38"/>
      <c r="AF948" s="38"/>
      <c r="AG948" s="38"/>
    </row>
    <row r="949" spans="1:33" ht="30" hidden="1" outlineLevel="1">
      <c r="A949" s="62" t="str">
        <f>IF(OR(C949="",D949=""),"",$D$3&amp;"_"&amp;ROW()-14-COUNTBLANK($D$14:D949))</f>
        <v>BCTT_835</v>
      </c>
      <c r="B949" s="21" t="s">
        <v>68</v>
      </c>
      <c r="C949" s="21" t="s">
        <v>1125</v>
      </c>
      <c r="D949" s="63" t="s">
        <v>64</v>
      </c>
      <c r="E949" s="18" t="s">
        <v>1666</v>
      </c>
      <c r="F949" s="18"/>
      <c r="G949" s="18"/>
      <c r="H949" s="18"/>
      <c r="I949" s="18"/>
      <c r="J949" s="18"/>
      <c r="K949" s="18"/>
      <c r="L949" s="18"/>
      <c r="M949" s="18"/>
      <c r="N949" s="18"/>
      <c r="O949" s="18"/>
      <c r="P949" s="18"/>
      <c r="Q949" s="61" t="str">
        <f>IF(OR(IF(G949="",IF(F949="",IF(E949="","",E949),F949),G949)="F",IF(J949="",IF(I949="",IF(H949="","",H949),I949),J949)="F",IF(M949="",IF(L949="",IF(K949="","",K949),L949),M949)="F",IF(P949="",IF(O949="",IF(N949="","",N949),O949),P949)="F")=TRUE,"F",IF(OR(IF(G949="",IF(F949="",IF(E949="","",E949),F949),G949)="PE",IF(J949="",IF(I949="",IF(H949="","",H949),I949),J949)="PE",IF(M949="",IF(L949="",IF(K949="","",K949),L949),M949)="PE",IF(P949="",IF(O949="",IF(N949="","",N949),O949),P949)="PE")=TRUE,"PE",IF(AND(IF(G949="",IF(F949="",IF(E949="","",E949),F949),G949)="",IF(J949="",IF(I949="",IF(H949="","",H949),I949),J949)="",IF(M949="",IF(L949="",IF(K949="","",K949),L949),M949)="",IF(P949="",IF(O949="",IF(N949="","",N949),O949),P949)="")=TRUE,"","P")))</f>
        <v>P</v>
      </c>
      <c r="R949" s="16"/>
      <c r="S949" s="16"/>
      <c r="W949" s="38"/>
      <c r="X949" s="38"/>
      <c r="Y949" s="38"/>
      <c r="Z949" s="38"/>
      <c r="AA949" s="38"/>
      <c r="AB949" s="38"/>
      <c r="AC949" s="38"/>
      <c r="AD949" s="38"/>
      <c r="AE949" s="38"/>
      <c r="AF949" s="38"/>
      <c r="AG949" s="38"/>
    </row>
    <row r="950" spans="1:33" ht="45" hidden="1" outlineLevel="1">
      <c r="A950" s="62" t="str">
        <f>IF(OR(C950="",D950=""),"",$D$3&amp;"_"&amp;ROW()-14-COUNTBLANK($D$14:D950))</f>
        <v>BCTT_836</v>
      </c>
      <c r="B950" s="245" t="s">
        <v>66</v>
      </c>
      <c r="C950" s="21" t="s">
        <v>1126</v>
      </c>
      <c r="D950" s="21" t="s">
        <v>64</v>
      </c>
      <c r="E950" s="18" t="s">
        <v>1666</v>
      </c>
      <c r="F950" s="18"/>
      <c r="G950" s="18"/>
      <c r="H950" s="18"/>
      <c r="I950" s="18"/>
      <c r="J950" s="18"/>
      <c r="K950" s="18"/>
      <c r="L950" s="18"/>
      <c r="M950" s="18"/>
      <c r="N950" s="18"/>
      <c r="O950" s="18"/>
      <c r="P950" s="18"/>
      <c r="Q950" s="61" t="str">
        <f>IF(OR(IF(G950="",IF(F950="",IF(E950="","",E950),F950),G950)="F",IF(J950="",IF(I950="",IF(H950="","",H950),I950),J950)="F",IF(M950="",IF(L950="",IF(K950="","",K950),L950),M950)="F",IF(P950="",IF(O950="",IF(N950="","",N950),O950),P950)="F")=TRUE,"F",IF(OR(IF(G950="",IF(F950="",IF(E950="","",E950),F950),G950)="PE",IF(J950="",IF(I950="",IF(H950="","",H950),I950),J950)="PE",IF(M950="",IF(L950="",IF(K950="","",K950),L950),M950)="PE",IF(P950="",IF(O950="",IF(N950="","",N950),O950),P950)="PE")=TRUE,"PE",IF(AND(IF(G950="",IF(F950="",IF(E950="","",E950),F950),G950)="",IF(J950="",IF(I950="",IF(H950="","",H950),I950),J950)="",IF(M950="",IF(L950="",IF(K950="","",K950),L950),M950)="",IF(P950="",IF(O950="",IF(N950="","",N950),O950),P950)="")=TRUE,"","P")))</f>
        <v>P</v>
      </c>
      <c r="R950" s="16"/>
      <c r="S950" s="16"/>
      <c r="W950" s="38"/>
      <c r="X950" s="38"/>
      <c r="Y950" s="38"/>
      <c r="Z950" s="38"/>
      <c r="AA950" s="38"/>
      <c r="AB950" s="38"/>
      <c r="AC950" s="38"/>
      <c r="AD950" s="38"/>
      <c r="AE950" s="38"/>
      <c r="AF950" s="38"/>
      <c r="AG950" s="38"/>
    </row>
    <row r="951" spans="1:33" ht="45" hidden="1" outlineLevel="1">
      <c r="A951" s="62" t="str">
        <f>IF(OR(C951="",D951=""),"",$D$3&amp;"_"&amp;ROW()-14-COUNTBLANK($D$14:D951))</f>
        <v>BCTT_837</v>
      </c>
      <c r="B951" s="210"/>
      <c r="C951" s="21" t="s">
        <v>1127</v>
      </c>
      <c r="D951" s="63" t="s">
        <v>553</v>
      </c>
      <c r="E951" s="18" t="s">
        <v>1666</v>
      </c>
      <c r="F951" s="18"/>
      <c r="G951" s="18"/>
      <c r="H951" s="18"/>
      <c r="I951" s="18"/>
      <c r="J951" s="18"/>
      <c r="K951" s="18"/>
      <c r="L951" s="18"/>
      <c r="M951" s="18"/>
      <c r="N951" s="18"/>
      <c r="O951" s="18"/>
      <c r="P951" s="18"/>
      <c r="Q951" s="61" t="str">
        <f>IF(OR(IF(G951="",IF(F951="",IF(E951="","",E951),F951),G951)="F",IF(J951="",IF(I951="",IF(H951="","",H951),I951),J951)="F",IF(M951="",IF(L951="",IF(K951="","",K951),L951),M951)="F",IF(P951="",IF(O951="",IF(N951="","",N951),O951),P951)="F")=TRUE,"F",IF(OR(IF(G951="",IF(F951="",IF(E951="","",E951),F951),G951)="PE",IF(J951="",IF(I951="",IF(H951="","",H951),I951),J951)="PE",IF(M951="",IF(L951="",IF(K951="","",K951),L951),M951)="PE",IF(P951="",IF(O951="",IF(N951="","",N951),O951),P951)="PE")=TRUE,"PE",IF(AND(IF(G951="",IF(F951="",IF(E951="","",E951),F951),G951)="",IF(J951="",IF(I951="",IF(H951="","",H951),I951),J951)="",IF(M951="",IF(L951="",IF(K951="","",K951),L951),M951)="",IF(P951="",IF(O951="",IF(N951="","",N951),O951),P951)="")=TRUE,"","P")))</f>
        <v>P</v>
      </c>
      <c r="R951" s="16"/>
      <c r="S951" s="16"/>
      <c r="W951" s="38"/>
      <c r="X951" s="38"/>
      <c r="Y951" s="38"/>
      <c r="Z951" s="38"/>
      <c r="AA951" s="38"/>
      <c r="AB951" s="38"/>
      <c r="AC951" s="38"/>
      <c r="AD951" s="38"/>
      <c r="AE951" s="38"/>
      <c r="AF951" s="38"/>
      <c r="AG951" s="38"/>
    </row>
    <row r="952" spans="1:33" ht="60" hidden="1" outlineLevel="1">
      <c r="A952" s="62" t="str">
        <f>IF(OR(C952="",D952=""),"",$D$3&amp;"_"&amp;ROW()-14-COUNTBLANK($D$14:D952))</f>
        <v>BCTT_838</v>
      </c>
      <c r="B952" s="63" t="s">
        <v>70</v>
      </c>
      <c r="C952" s="63" t="s">
        <v>1128</v>
      </c>
      <c r="D952" s="63" t="s">
        <v>1136</v>
      </c>
      <c r="E952" s="18" t="s">
        <v>1666</v>
      </c>
      <c r="F952" s="18"/>
      <c r="G952" s="18"/>
      <c r="H952" s="18"/>
      <c r="I952" s="18"/>
      <c r="J952" s="18"/>
      <c r="K952" s="18"/>
      <c r="L952" s="18"/>
      <c r="M952" s="18"/>
      <c r="N952" s="18"/>
      <c r="O952" s="18"/>
      <c r="P952" s="18"/>
      <c r="Q952" s="61" t="str">
        <f>IF(OR(IF(G952="",IF(F952="",IF(E952="","",E952),F952),G952)="F",IF(J952="",IF(I952="",IF(H952="","",H952),I952),J952)="F",IF(M952="",IF(L952="",IF(K952="","",K952),L952),M952)="F",IF(P952="",IF(O952="",IF(N952="","",N952),O952),P952)="F")=TRUE,"F",IF(OR(IF(G952="",IF(F952="",IF(E952="","",E952),F952),G952)="PE",IF(J952="",IF(I952="",IF(H952="","",H952),I952),J952)="PE",IF(M952="",IF(L952="",IF(K952="","",K952),L952),M952)="PE",IF(P952="",IF(O952="",IF(N952="","",N952),O952),P952)="PE")=TRUE,"PE",IF(AND(IF(G952="",IF(F952="",IF(E952="","",E952),F952),G952)="",IF(J952="",IF(I952="",IF(H952="","",H952),I952),J952)="",IF(M952="",IF(L952="",IF(K952="","",K952),L952),M952)="",IF(P952="",IF(O952="",IF(N952="","",N952),O952),P952)="")=TRUE,"","P")))</f>
        <v>P</v>
      </c>
      <c r="R952" s="16"/>
      <c r="S952" s="16"/>
      <c r="W952" s="38"/>
      <c r="X952" s="38"/>
      <c r="Y952" s="38"/>
      <c r="Z952" s="38"/>
      <c r="AA952" s="38"/>
      <c r="AB952" s="38"/>
      <c r="AC952" s="38"/>
      <c r="AD952" s="38"/>
      <c r="AE952" s="38"/>
      <c r="AF952" s="38"/>
      <c r="AG952" s="38"/>
    </row>
    <row r="953" spans="1:33" ht="30" hidden="1" outlineLevel="1">
      <c r="A953" s="62" t="str">
        <f>IF(OR(C953="",D953=""),"",$D$3&amp;"_"&amp;ROW()-14-COUNTBLANK($D$14:D953))</f>
        <v>BCTT_839</v>
      </c>
      <c r="B953" s="21" t="s">
        <v>546</v>
      </c>
      <c r="C953" s="21" t="s">
        <v>1129</v>
      </c>
      <c r="D953" s="21" t="s">
        <v>548</v>
      </c>
      <c r="E953" s="18" t="s">
        <v>1666</v>
      </c>
      <c r="F953" s="18"/>
      <c r="G953" s="18"/>
      <c r="H953" s="18"/>
      <c r="I953" s="18"/>
      <c r="J953" s="18"/>
      <c r="K953" s="18"/>
      <c r="L953" s="18"/>
      <c r="M953" s="18"/>
      <c r="N953" s="18"/>
      <c r="O953" s="18"/>
      <c r="P953" s="18"/>
      <c r="Q953" s="61" t="str">
        <f t="shared" ref="Q953:Q955" si="110">IF(OR(IF(G953="",IF(F953="",IF(E953="","",E953),F953),G953)="F",IF(J953="",IF(I953="",IF(H953="","",H953),I953),J953)="F",IF(M953="",IF(L953="",IF(K953="","",K953),L953),M953)="F",IF(P953="",IF(O953="",IF(N953="","",N953),O953),P953)="F")=TRUE,"F",IF(OR(IF(G953="",IF(F953="",IF(E953="","",E953),F953),G953)="PE",IF(J953="",IF(I953="",IF(H953="","",H953),I953),J953)="PE",IF(M953="",IF(L953="",IF(K953="","",K953),L953),M953)="PE",IF(P953="",IF(O953="",IF(N953="","",N953),O953),P953)="PE")=TRUE,"PE",IF(AND(IF(G953="",IF(F953="",IF(E953="","",E953),F953),G953)="",IF(J953="",IF(I953="",IF(H953="","",H953),I953),J953)="",IF(M953="",IF(L953="",IF(K953="","",K953),L953),M953)="",IF(P953="",IF(O953="",IF(N953="","",N953),O953),P953)="")=TRUE,"","P")))</f>
        <v>P</v>
      </c>
      <c r="R953" s="16"/>
      <c r="S953" s="16"/>
      <c r="W953" s="38"/>
      <c r="X953" s="38"/>
      <c r="Y953" s="38"/>
      <c r="Z953" s="38"/>
      <c r="AA953" s="38"/>
      <c r="AB953" s="38"/>
      <c r="AC953" s="38"/>
      <c r="AD953" s="38"/>
      <c r="AE953" s="38"/>
      <c r="AF953" s="38"/>
      <c r="AG953" s="38"/>
    </row>
    <row r="954" spans="1:33" ht="30" hidden="1" outlineLevel="1">
      <c r="A954" s="62" t="str">
        <f>IF(OR(C954="",D954=""),"",$D$3&amp;"_"&amp;ROW()-14-COUNTBLANK($D$14:D954))</f>
        <v>BCTT_840</v>
      </c>
      <c r="B954" s="21" t="s">
        <v>549</v>
      </c>
      <c r="C954" s="21" t="s">
        <v>1130</v>
      </c>
      <c r="D954" s="21" t="s">
        <v>551</v>
      </c>
      <c r="E954" s="18" t="s">
        <v>1666</v>
      </c>
      <c r="F954" s="18"/>
      <c r="G954" s="18"/>
      <c r="H954" s="18"/>
      <c r="I954" s="18"/>
      <c r="J954" s="18"/>
      <c r="K954" s="18"/>
      <c r="L954" s="18"/>
      <c r="M954" s="18"/>
      <c r="N954" s="18"/>
      <c r="O954" s="18"/>
      <c r="P954" s="18"/>
      <c r="Q954" s="61" t="str">
        <f t="shared" si="110"/>
        <v>P</v>
      </c>
      <c r="R954" s="16"/>
      <c r="S954" s="16"/>
      <c r="W954" s="38"/>
      <c r="X954" s="38"/>
      <c r="Y954" s="38"/>
      <c r="Z954" s="38"/>
      <c r="AA954" s="38"/>
      <c r="AB954" s="38"/>
      <c r="AC954" s="38"/>
      <c r="AD954" s="38"/>
      <c r="AE954" s="38"/>
      <c r="AF954" s="38"/>
      <c r="AG954" s="38"/>
    </row>
    <row r="955" spans="1:33" ht="45" hidden="1" outlineLevel="1">
      <c r="A955" s="62" t="str">
        <f>IF(OR(C955="",D955=""),"",$D$3&amp;"_"&amp;ROW()-14-COUNTBLANK($D$14:D955))</f>
        <v>BCTT_841</v>
      </c>
      <c r="B955" s="21" t="s">
        <v>852</v>
      </c>
      <c r="C955" s="21" t="s">
        <v>1131</v>
      </c>
      <c r="D955" s="21" t="s">
        <v>1137</v>
      </c>
      <c r="E955" s="18" t="s">
        <v>1666</v>
      </c>
      <c r="F955" s="18"/>
      <c r="G955" s="18"/>
      <c r="H955" s="18"/>
      <c r="I955" s="18"/>
      <c r="J955" s="18"/>
      <c r="K955" s="18"/>
      <c r="L955" s="18"/>
      <c r="M955" s="18"/>
      <c r="N955" s="18"/>
      <c r="O955" s="18"/>
      <c r="P955" s="18"/>
      <c r="Q955" s="61" t="str">
        <f t="shared" si="110"/>
        <v>P</v>
      </c>
      <c r="R955" s="16"/>
      <c r="S955" s="16"/>
      <c r="W955" s="38"/>
      <c r="X955" s="38"/>
      <c r="Y955" s="38"/>
      <c r="Z955" s="38"/>
      <c r="AA955" s="38"/>
      <c r="AB955" s="38"/>
      <c r="AC955" s="38"/>
      <c r="AD955" s="38"/>
      <c r="AE955" s="38"/>
      <c r="AF955" s="38"/>
      <c r="AG955" s="38"/>
    </row>
    <row r="956" spans="1:33" ht="18" hidden="1" customHeight="1" outlineLevel="1">
      <c r="A956" s="62" t="str">
        <f>IF(OR(C956="",D956=""),"",$D$3&amp;"_"&amp;ROW()-14-COUNTBLANK($D$14:D956))</f>
        <v/>
      </c>
      <c r="B956" s="224" t="s">
        <v>1138</v>
      </c>
      <c r="C956" s="225"/>
      <c r="D956" s="225"/>
      <c r="E956" s="225"/>
      <c r="F956" s="225"/>
      <c r="G956" s="225"/>
      <c r="H956" s="226"/>
      <c r="I956" s="226"/>
      <c r="J956" s="226"/>
      <c r="K956" s="226"/>
      <c r="L956" s="226"/>
      <c r="M956" s="226"/>
      <c r="N956" s="226"/>
      <c r="O956" s="226"/>
      <c r="P956" s="226"/>
      <c r="Q956" s="225"/>
      <c r="R956" s="225"/>
      <c r="S956" s="227"/>
      <c r="Z956" s="38"/>
      <c r="AA956" s="38"/>
      <c r="AB956" s="38"/>
      <c r="AC956" s="38"/>
      <c r="AD956" s="38"/>
      <c r="AE956" s="38"/>
      <c r="AF956" s="38"/>
      <c r="AG956" s="38"/>
    </row>
    <row r="957" spans="1:33" ht="42" hidden="1" customHeight="1" outlineLevel="1">
      <c r="A957" s="62" t="str">
        <f>IF(OR(C957="",D957=""),"",$D$3&amp;"_"&amp;ROW()-14-COUNTBLANK($D$14:D957))</f>
        <v>BCTT_842</v>
      </c>
      <c r="B957" s="22" t="s">
        <v>67</v>
      </c>
      <c r="C957" s="22" t="s">
        <v>1120</v>
      </c>
      <c r="D957" s="16" t="s">
        <v>1139</v>
      </c>
      <c r="E957" s="18" t="s">
        <v>1666</v>
      </c>
      <c r="F957" s="18"/>
      <c r="G957" s="18"/>
      <c r="H957" s="18"/>
      <c r="I957" s="18"/>
      <c r="J957" s="18"/>
      <c r="K957" s="18"/>
      <c r="L957" s="18"/>
      <c r="M957" s="18"/>
      <c r="N957" s="18"/>
      <c r="O957" s="18"/>
      <c r="P957" s="18"/>
      <c r="Q957" s="61" t="str">
        <f>IF(OR(IF(G957="",IF(F957="",IF(E957="","",E957),F957),G957)="F",IF(J957="",IF(I957="",IF(H957="","",H957),I957),J957)="F",IF(M957="",IF(L957="",IF(K957="","",K957),L957),M957)="F",IF(P957="",IF(O957="",IF(N957="","",N957),O957),P957)="F")=TRUE,"F",IF(OR(IF(G957="",IF(F957="",IF(E957="","",E957),F957),G957)="PE",IF(J957="",IF(I957="",IF(H957="","",H957),I957),J957)="PE",IF(M957="",IF(L957="",IF(K957="","",K957),L957),M957)="PE",IF(P957="",IF(O957="",IF(N957="","",N957),O957),P957)="PE")=TRUE,"PE",IF(AND(IF(G957="",IF(F957="",IF(E957="","",E957),F957),G957)="",IF(J957="",IF(I957="",IF(H957="","",H957),I957),J957)="",IF(M957="",IF(L957="",IF(K957="","",K957),L957),M957)="",IF(P957="",IF(O957="",IF(N957="","",N957),O957),P957)="")=TRUE,"","P")))</f>
        <v>P</v>
      </c>
      <c r="R957" s="16"/>
      <c r="S957" s="16"/>
      <c r="T957" s="46"/>
      <c r="U957" s="46"/>
      <c r="V957" s="46"/>
      <c r="W957" s="46"/>
      <c r="X957" s="46"/>
      <c r="Y957" s="46"/>
      <c r="Z957" s="46"/>
      <c r="AA957" s="46"/>
      <c r="AB957" s="46"/>
      <c r="AC957" s="46"/>
      <c r="AD957" s="46"/>
      <c r="AE957" s="46"/>
      <c r="AF957" s="46"/>
      <c r="AG957" s="46"/>
    </row>
    <row r="958" spans="1:33" ht="45" hidden="1" outlineLevel="1">
      <c r="A958" s="62" t="str">
        <f>IF(OR(C958="",D958=""),"",$D$3&amp;"_"&amp;ROW()-14-COUNTBLANK($D$14:D958))</f>
        <v>BCTT_843</v>
      </c>
      <c r="B958" s="63" t="s">
        <v>1140</v>
      </c>
      <c r="C958" s="63" t="s">
        <v>1141</v>
      </c>
      <c r="D958" s="63" t="s">
        <v>1142</v>
      </c>
      <c r="E958" s="18" t="s">
        <v>1666</v>
      </c>
      <c r="F958" s="18"/>
      <c r="G958" s="18"/>
      <c r="H958" s="18"/>
      <c r="I958" s="18"/>
      <c r="J958" s="18"/>
      <c r="K958" s="18"/>
      <c r="L958" s="18"/>
      <c r="M958" s="18"/>
      <c r="N958" s="18"/>
      <c r="O958" s="18"/>
      <c r="P958" s="18"/>
      <c r="Q958" s="61" t="str">
        <f t="shared" ref="Q958:Q961" si="111">IF(OR(IF(G958="",IF(F958="",IF(E958="","",E958),F958),G958)="F",IF(J958="",IF(I958="",IF(H958="","",H958),I958),J958)="F",IF(M958="",IF(L958="",IF(K958="","",K958),L958),M958)="F",IF(P958="",IF(O958="",IF(N958="","",N958),O958),P958)="F")=TRUE,"F",IF(OR(IF(G958="",IF(F958="",IF(E958="","",E958),F958),G958)="PE",IF(J958="",IF(I958="",IF(H958="","",H958),I958),J958)="PE",IF(M958="",IF(L958="",IF(K958="","",K958),L958),M958)="PE",IF(P958="",IF(O958="",IF(N958="","",N958),O958),P958)="PE")=TRUE,"PE",IF(AND(IF(G958="",IF(F958="",IF(E958="","",E958),F958),G958)="",IF(J958="",IF(I958="",IF(H958="","",H958),I958),J958)="",IF(M958="",IF(L958="",IF(K958="","",K958),L958),M958)="",IF(P958="",IF(O958="",IF(N958="","",N958),O958),P958)="")=TRUE,"","P")))</f>
        <v>P</v>
      </c>
      <c r="R958" s="16"/>
      <c r="S958" s="16"/>
      <c r="W958" s="38"/>
      <c r="X958" s="38"/>
      <c r="Y958" s="38"/>
      <c r="Z958" s="38"/>
      <c r="AA958" s="38"/>
      <c r="AB958" s="38"/>
      <c r="AC958" s="38"/>
      <c r="AD958" s="38"/>
      <c r="AE958" s="38"/>
      <c r="AF958" s="38"/>
      <c r="AG958" s="38"/>
    </row>
    <row r="959" spans="1:33" ht="30" hidden="1" outlineLevel="1">
      <c r="A959" s="62" t="str">
        <f>IF(OR(C959="",D959=""),"",$D$3&amp;"_"&amp;ROW()-14-COUNTBLANK($D$14:D959))</f>
        <v>BCTT_844</v>
      </c>
      <c r="B959" s="63" t="s">
        <v>557</v>
      </c>
      <c r="C959" s="63" t="s">
        <v>1121</v>
      </c>
      <c r="D959" s="63" t="s">
        <v>553</v>
      </c>
      <c r="E959" s="18" t="s">
        <v>1666</v>
      </c>
      <c r="F959" s="18"/>
      <c r="G959" s="18"/>
      <c r="H959" s="18"/>
      <c r="I959" s="18"/>
      <c r="J959" s="18"/>
      <c r="K959" s="18"/>
      <c r="L959" s="18"/>
      <c r="M959" s="18"/>
      <c r="N959" s="18"/>
      <c r="O959" s="18"/>
      <c r="P959" s="18"/>
      <c r="Q959" s="61" t="str">
        <f t="shared" si="111"/>
        <v>P</v>
      </c>
      <c r="R959" s="16"/>
      <c r="S959" s="16"/>
      <c r="W959" s="38"/>
      <c r="X959" s="38"/>
      <c r="Y959" s="38"/>
      <c r="Z959" s="38"/>
      <c r="AA959" s="38"/>
      <c r="AB959" s="38"/>
      <c r="AC959" s="38"/>
      <c r="AD959" s="38"/>
      <c r="AE959" s="38"/>
      <c r="AF959" s="38"/>
      <c r="AG959" s="38"/>
    </row>
    <row r="960" spans="1:33" ht="45" hidden="1" outlineLevel="1">
      <c r="A960" s="62" t="str">
        <f>IF(OR(C960="",D960=""),"",$D$3&amp;"_"&amp;ROW()-14-COUNTBLANK($D$14:D960))</f>
        <v>BCTT_845</v>
      </c>
      <c r="B960" s="63" t="s">
        <v>558</v>
      </c>
      <c r="C960" s="63" t="s">
        <v>1122</v>
      </c>
      <c r="D960" s="63" t="s">
        <v>560</v>
      </c>
      <c r="E960" s="18" t="s">
        <v>1666</v>
      </c>
      <c r="F960" s="18"/>
      <c r="G960" s="18"/>
      <c r="H960" s="18"/>
      <c r="I960" s="18"/>
      <c r="J960" s="18"/>
      <c r="K960" s="18"/>
      <c r="L960" s="18"/>
      <c r="M960" s="18"/>
      <c r="N960" s="18"/>
      <c r="O960" s="18"/>
      <c r="P960" s="18"/>
      <c r="Q960" s="61" t="str">
        <f t="shared" si="111"/>
        <v>P</v>
      </c>
      <c r="R960" s="16"/>
      <c r="S960" s="16"/>
      <c r="W960" s="38"/>
      <c r="X960" s="38"/>
      <c r="Y960" s="38"/>
      <c r="Z960" s="38"/>
      <c r="AA960" s="38"/>
      <c r="AB960" s="38"/>
      <c r="AC960" s="38"/>
      <c r="AD960" s="38"/>
      <c r="AE960" s="38"/>
      <c r="AF960" s="38"/>
      <c r="AG960" s="38"/>
    </row>
    <row r="961" spans="1:33" ht="45" hidden="1" outlineLevel="1">
      <c r="A961" s="62" t="str">
        <f>IF(OR(C961="",D961=""),"",$D$3&amp;"_"&amp;ROW()-14-COUNTBLANK($D$14:D961))</f>
        <v>BCTT_846</v>
      </c>
      <c r="B961" s="63" t="s">
        <v>554</v>
      </c>
      <c r="C961" s="63" t="s">
        <v>1123</v>
      </c>
      <c r="D961" s="63" t="s">
        <v>556</v>
      </c>
      <c r="E961" s="18" t="s">
        <v>1666</v>
      </c>
      <c r="F961" s="18"/>
      <c r="G961" s="18"/>
      <c r="H961" s="18"/>
      <c r="I961" s="18"/>
      <c r="J961" s="18"/>
      <c r="K961" s="18"/>
      <c r="L961" s="18"/>
      <c r="M961" s="18"/>
      <c r="N961" s="18"/>
      <c r="O961" s="18"/>
      <c r="P961" s="18"/>
      <c r="Q961" s="61" t="str">
        <f t="shared" si="111"/>
        <v>P</v>
      </c>
      <c r="R961" s="16"/>
      <c r="S961" s="16"/>
      <c r="W961" s="38"/>
      <c r="X961" s="38"/>
      <c r="Y961" s="38"/>
      <c r="Z961" s="38"/>
      <c r="AA961" s="38"/>
      <c r="AB961" s="38"/>
      <c r="AC961" s="38"/>
      <c r="AD961" s="38"/>
      <c r="AE961" s="38"/>
      <c r="AF961" s="38"/>
      <c r="AG961" s="38"/>
    </row>
    <row r="962" spans="1:33" ht="75" hidden="1" outlineLevel="1">
      <c r="A962" s="62" t="str">
        <f>IF(OR(C962="",D962=""),"",$D$3&amp;"_"&amp;ROW()-14-COUNTBLANK($D$14:D962))</f>
        <v>BCTT_847</v>
      </c>
      <c r="B962" s="21" t="s">
        <v>61</v>
      </c>
      <c r="C962" s="21" t="s">
        <v>1124</v>
      </c>
      <c r="D962" s="63" t="s">
        <v>553</v>
      </c>
      <c r="E962" s="18" t="s">
        <v>1666</v>
      </c>
      <c r="F962" s="18"/>
      <c r="G962" s="18"/>
      <c r="H962" s="18"/>
      <c r="I962" s="18"/>
      <c r="J962" s="18"/>
      <c r="K962" s="18"/>
      <c r="L962" s="18"/>
      <c r="M962" s="18"/>
      <c r="N962" s="18"/>
      <c r="O962" s="18"/>
      <c r="P962" s="18"/>
      <c r="Q962" s="61" t="str">
        <f>IF(OR(IF(G962="",IF(F962="",IF(E962="","",E962),F962),G962)="F",IF(J962="",IF(I962="",IF(H962="","",H962),I962),J962)="F",IF(M962="",IF(L962="",IF(K962="","",K962),L962),M962)="F",IF(P962="",IF(O962="",IF(N962="","",N962),O962),P962)="F")=TRUE,"F",IF(OR(IF(G962="",IF(F962="",IF(E962="","",E962),F962),G962)="PE",IF(J962="",IF(I962="",IF(H962="","",H962),I962),J962)="PE",IF(M962="",IF(L962="",IF(K962="","",K962),L962),M962)="PE",IF(P962="",IF(O962="",IF(N962="","",N962),O962),P962)="PE")=TRUE,"PE",IF(AND(IF(G962="",IF(F962="",IF(E962="","",E962),F962),G962)="",IF(J962="",IF(I962="",IF(H962="","",H962),I962),J962)="",IF(M962="",IF(L962="",IF(K962="","",K962),L962),M962)="",IF(P962="",IF(O962="",IF(N962="","",N962),O962),P962)="")=TRUE,"","P")))</f>
        <v>P</v>
      </c>
      <c r="R962" s="16"/>
      <c r="S962" s="16"/>
      <c r="W962" s="38"/>
      <c r="X962" s="38"/>
      <c r="Y962" s="38"/>
      <c r="Z962" s="38"/>
      <c r="AA962" s="38"/>
      <c r="AB962" s="38"/>
      <c r="AC962" s="38"/>
      <c r="AD962" s="38"/>
      <c r="AE962" s="38"/>
      <c r="AF962" s="38"/>
      <c r="AG962" s="38"/>
    </row>
    <row r="963" spans="1:33" ht="30" hidden="1" outlineLevel="1">
      <c r="A963" s="62" t="str">
        <f>IF(OR(C963="",D963=""),"",$D$3&amp;"_"&amp;ROW()-14-COUNTBLANK($D$14:D963))</f>
        <v>BCTT_848</v>
      </c>
      <c r="B963" s="21" t="s">
        <v>68</v>
      </c>
      <c r="C963" s="21" t="s">
        <v>1125</v>
      </c>
      <c r="D963" s="63" t="s">
        <v>64</v>
      </c>
      <c r="E963" s="18" t="s">
        <v>1666</v>
      </c>
      <c r="F963" s="18"/>
      <c r="G963" s="18"/>
      <c r="H963" s="18"/>
      <c r="I963" s="18"/>
      <c r="J963" s="18"/>
      <c r="K963" s="18"/>
      <c r="L963" s="18"/>
      <c r="M963" s="18"/>
      <c r="N963" s="18"/>
      <c r="O963" s="18"/>
      <c r="P963" s="18"/>
      <c r="Q963" s="61" t="str">
        <f>IF(OR(IF(G963="",IF(F963="",IF(E963="","",E963),F963),G963)="F",IF(J963="",IF(I963="",IF(H963="","",H963),I963),J963)="F",IF(M963="",IF(L963="",IF(K963="","",K963),L963),M963)="F",IF(P963="",IF(O963="",IF(N963="","",N963),O963),P963)="F")=TRUE,"F",IF(OR(IF(G963="",IF(F963="",IF(E963="","",E963),F963),G963)="PE",IF(J963="",IF(I963="",IF(H963="","",H963),I963),J963)="PE",IF(M963="",IF(L963="",IF(K963="","",K963),L963),M963)="PE",IF(P963="",IF(O963="",IF(N963="","",N963),O963),P963)="PE")=TRUE,"PE",IF(AND(IF(G963="",IF(F963="",IF(E963="","",E963),F963),G963)="",IF(J963="",IF(I963="",IF(H963="","",H963),I963),J963)="",IF(M963="",IF(L963="",IF(K963="","",K963),L963),M963)="",IF(P963="",IF(O963="",IF(N963="","",N963),O963),P963)="")=TRUE,"","P")))</f>
        <v>P</v>
      </c>
      <c r="R963" s="16"/>
      <c r="S963" s="16"/>
      <c r="W963" s="38"/>
      <c r="X963" s="38"/>
      <c r="Y963" s="38"/>
      <c r="Z963" s="38"/>
      <c r="AA963" s="38"/>
      <c r="AB963" s="38"/>
      <c r="AC963" s="38"/>
      <c r="AD963" s="38"/>
      <c r="AE963" s="38"/>
      <c r="AF963" s="38"/>
      <c r="AG963" s="38"/>
    </row>
    <row r="964" spans="1:33" ht="45" hidden="1" outlineLevel="1">
      <c r="A964" s="62" t="str">
        <f>IF(OR(C964="",D964=""),"",$D$3&amp;"_"&amp;ROW()-14-COUNTBLANK($D$14:D964))</f>
        <v>BCTT_849</v>
      </c>
      <c r="B964" s="245" t="s">
        <v>66</v>
      </c>
      <c r="C964" s="21" t="s">
        <v>1126</v>
      </c>
      <c r="D964" s="21" t="s">
        <v>64</v>
      </c>
      <c r="E964" s="18" t="s">
        <v>1666</v>
      </c>
      <c r="F964" s="18"/>
      <c r="G964" s="18"/>
      <c r="H964" s="18"/>
      <c r="I964" s="18"/>
      <c r="J964" s="18"/>
      <c r="K964" s="18"/>
      <c r="L964" s="18"/>
      <c r="M964" s="18"/>
      <c r="N964" s="18"/>
      <c r="O964" s="18"/>
      <c r="P964" s="18"/>
      <c r="Q964" s="61" t="str">
        <f>IF(OR(IF(G964="",IF(F964="",IF(E964="","",E964),F964),G964)="F",IF(J964="",IF(I964="",IF(H964="","",H964),I964),J964)="F",IF(M964="",IF(L964="",IF(K964="","",K964),L964),M964)="F",IF(P964="",IF(O964="",IF(N964="","",N964),O964),P964)="F")=TRUE,"F",IF(OR(IF(G964="",IF(F964="",IF(E964="","",E964),F964),G964)="PE",IF(J964="",IF(I964="",IF(H964="","",H964),I964),J964)="PE",IF(M964="",IF(L964="",IF(K964="","",K964),L964),M964)="PE",IF(P964="",IF(O964="",IF(N964="","",N964),O964),P964)="PE")=TRUE,"PE",IF(AND(IF(G964="",IF(F964="",IF(E964="","",E964),F964),G964)="",IF(J964="",IF(I964="",IF(H964="","",H964),I964),J964)="",IF(M964="",IF(L964="",IF(K964="","",K964),L964),M964)="",IF(P964="",IF(O964="",IF(N964="","",N964),O964),P964)="")=TRUE,"","P")))</f>
        <v>P</v>
      </c>
      <c r="R964" s="16"/>
      <c r="S964" s="16"/>
      <c r="W964" s="38"/>
      <c r="X964" s="38"/>
      <c r="Y964" s="38"/>
      <c r="Z964" s="38"/>
      <c r="AA964" s="38"/>
      <c r="AB964" s="38"/>
      <c r="AC964" s="38"/>
      <c r="AD964" s="38"/>
      <c r="AE964" s="38"/>
      <c r="AF964" s="38"/>
      <c r="AG964" s="38"/>
    </row>
    <row r="965" spans="1:33" ht="45" hidden="1" outlineLevel="1">
      <c r="A965" s="62" t="str">
        <f>IF(OR(C965="",D965=""),"",$D$3&amp;"_"&amp;ROW()-14-COUNTBLANK($D$14:D965))</f>
        <v>BCTT_850</v>
      </c>
      <c r="B965" s="210"/>
      <c r="C965" s="21" t="s">
        <v>1127</v>
      </c>
      <c r="D965" s="63" t="s">
        <v>553</v>
      </c>
      <c r="E965" s="18" t="s">
        <v>1666</v>
      </c>
      <c r="F965" s="18"/>
      <c r="G965" s="18"/>
      <c r="H965" s="18"/>
      <c r="I965" s="18"/>
      <c r="J965" s="18"/>
      <c r="K965" s="18"/>
      <c r="L965" s="18"/>
      <c r="M965" s="18"/>
      <c r="N965" s="18"/>
      <c r="O965" s="18"/>
      <c r="P965" s="18"/>
      <c r="Q965" s="61" t="str">
        <f>IF(OR(IF(G965="",IF(F965="",IF(E965="","",E965),F965),G965)="F",IF(J965="",IF(I965="",IF(H965="","",H965),I965),J965)="F",IF(M965="",IF(L965="",IF(K965="","",K965),L965),M965)="F",IF(P965="",IF(O965="",IF(N965="","",N965),O965),P965)="F")=TRUE,"F",IF(OR(IF(G965="",IF(F965="",IF(E965="","",E965),F965),G965)="PE",IF(J965="",IF(I965="",IF(H965="","",H965),I965),J965)="PE",IF(M965="",IF(L965="",IF(K965="","",K965),L965),M965)="PE",IF(P965="",IF(O965="",IF(N965="","",N965),O965),P965)="PE")=TRUE,"PE",IF(AND(IF(G965="",IF(F965="",IF(E965="","",E965),F965),G965)="",IF(J965="",IF(I965="",IF(H965="","",H965),I965),J965)="",IF(M965="",IF(L965="",IF(K965="","",K965),L965),M965)="",IF(P965="",IF(O965="",IF(N965="","",N965),O965),P965)="")=TRUE,"","P")))</f>
        <v>P</v>
      </c>
      <c r="R965" s="16"/>
      <c r="S965" s="16"/>
      <c r="W965" s="38"/>
      <c r="X965" s="38"/>
      <c r="Y965" s="38"/>
      <c r="Z965" s="38"/>
      <c r="AA965" s="38"/>
      <c r="AB965" s="38"/>
      <c r="AC965" s="38"/>
      <c r="AD965" s="38"/>
      <c r="AE965" s="38"/>
      <c r="AF965" s="38"/>
      <c r="AG965" s="38"/>
    </row>
    <row r="966" spans="1:33" ht="60" hidden="1" outlineLevel="1">
      <c r="A966" s="62" t="str">
        <f>IF(OR(C966="",D966=""),"",$D$3&amp;"_"&amp;ROW()-14-COUNTBLANK($D$14:D966))</f>
        <v>BCTT_851</v>
      </c>
      <c r="B966" s="63" t="s">
        <v>70</v>
      </c>
      <c r="C966" s="63" t="s">
        <v>1128</v>
      </c>
      <c r="D966" s="63" t="s">
        <v>1143</v>
      </c>
      <c r="E966" s="18" t="s">
        <v>1666</v>
      </c>
      <c r="F966" s="18"/>
      <c r="G966" s="18"/>
      <c r="H966" s="18"/>
      <c r="I966" s="18"/>
      <c r="J966" s="18"/>
      <c r="K966" s="18"/>
      <c r="L966" s="18"/>
      <c r="M966" s="18"/>
      <c r="N966" s="18"/>
      <c r="O966" s="18"/>
      <c r="P966" s="18"/>
      <c r="Q966" s="61" t="str">
        <f>IF(OR(IF(G966="",IF(F966="",IF(E966="","",E966),F966),G966)="F",IF(J966="",IF(I966="",IF(H966="","",H966),I966),J966)="F",IF(M966="",IF(L966="",IF(K966="","",K966),L966),M966)="F",IF(P966="",IF(O966="",IF(N966="","",N966),O966),P966)="F")=TRUE,"F",IF(OR(IF(G966="",IF(F966="",IF(E966="","",E966),F966),G966)="PE",IF(J966="",IF(I966="",IF(H966="","",H966),I966),J966)="PE",IF(M966="",IF(L966="",IF(K966="","",K966),L966),M966)="PE",IF(P966="",IF(O966="",IF(N966="","",N966),O966),P966)="PE")=TRUE,"PE",IF(AND(IF(G966="",IF(F966="",IF(E966="","",E966),F966),G966)="",IF(J966="",IF(I966="",IF(H966="","",H966),I966),J966)="",IF(M966="",IF(L966="",IF(K966="","",K966),L966),M966)="",IF(P966="",IF(O966="",IF(N966="","",N966),O966),P966)="")=TRUE,"","P")))</f>
        <v>P</v>
      </c>
      <c r="R966" s="16"/>
      <c r="S966" s="16"/>
      <c r="W966" s="38"/>
      <c r="X966" s="38"/>
      <c r="Y966" s="38"/>
      <c r="Z966" s="38"/>
      <c r="AA966" s="38"/>
      <c r="AB966" s="38"/>
      <c r="AC966" s="38"/>
      <c r="AD966" s="38"/>
      <c r="AE966" s="38"/>
      <c r="AF966" s="38"/>
      <c r="AG966" s="38"/>
    </row>
    <row r="967" spans="1:33" ht="30" hidden="1" outlineLevel="1">
      <c r="A967" s="62" t="str">
        <f>IF(OR(C967="",D967=""),"",$D$3&amp;"_"&amp;ROW()-14-COUNTBLANK($D$14:D967))</f>
        <v>BCTT_852</v>
      </c>
      <c r="B967" s="21" t="s">
        <v>546</v>
      </c>
      <c r="C967" s="21" t="s">
        <v>1129</v>
      </c>
      <c r="D967" s="21" t="s">
        <v>548</v>
      </c>
      <c r="E967" s="18" t="s">
        <v>1666</v>
      </c>
      <c r="F967" s="18"/>
      <c r="G967" s="18"/>
      <c r="H967" s="18"/>
      <c r="I967" s="18"/>
      <c r="J967" s="18"/>
      <c r="K967" s="18"/>
      <c r="L967" s="18"/>
      <c r="M967" s="18"/>
      <c r="N967" s="18"/>
      <c r="O967" s="18"/>
      <c r="P967" s="18"/>
      <c r="Q967" s="61" t="str">
        <f t="shared" ref="Q967:Q969" si="112">IF(OR(IF(G967="",IF(F967="",IF(E967="","",E967),F967),G967)="F",IF(J967="",IF(I967="",IF(H967="","",H967),I967),J967)="F",IF(M967="",IF(L967="",IF(K967="","",K967),L967),M967)="F",IF(P967="",IF(O967="",IF(N967="","",N967),O967),P967)="F")=TRUE,"F",IF(OR(IF(G967="",IF(F967="",IF(E967="","",E967),F967),G967)="PE",IF(J967="",IF(I967="",IF(H967="","",H967),I967),J967)="PE",IF(M967="",IF(L967="",IF(K967="","",K967),L967),M967)="PE",IF(P967="",IF(O967="",IF(N967="","",N967),O967),P967)="PE")=TRUE,"PE",IF(AND(IF(G967="",IF(F967="",IF(E967="","",E967),F967),G967)="",IF(J967="",IF(I967="",IF(H967="","",H967),I967),J967)="",IF(M967="",IF(L967="",IF(K967="","",K967),L967),M967)="",IF(P967="",IF(O967="",IF(N967="","",N967),O967),P967)="")=TRUE,"","P")))</f>
        <v>P</v>
      </c>
      <c r="R967" s="16"/>
      <c r="S967" s="16"/>
      <c r="W967" s="38"/>
      <c r="X967" s="38"/>
      <c r="Y967" s="38"/>
      <c r="Z967" s="38"/>
      <c r="AA967" s="38"/>
      <c r="AB967" s="38"/>
      <c r="AC967" s="38"/>
      <c r="AD967" s="38"/>
      <c r="AE967" s="38"/>
      <c r="AF967" s="38"/>
      <c r="AG967" s="38"/>
    </row>
    <row r="968" spans="1:33" ht="30" hidden="1" outlineLevel="1">
      <c r="A968" s="62" t="str">
        <f>IF(OR(C968="",D968=""),"",$D$3&amp;"_"&amp;ROW()-14-COUNTBLANK($D$14:D968))</f>
        <v>BCTT_853</v>
      </c>
      <c r="B968" s="21" t="s">
        <v>549</v>
      </c>
      <c r="C968" s="21" t="s">
        <v>1130</v>
      </c>
      <c r="D968" s="21" t="s">
        <v>551</v>
      </c>
      <c r="E968" s="18" t="s">
        <v>1666</v>
      </c>
      <c r="F968" s="18"/>
      <c r="G968" s="18"/>
      <c r="H968" s="18"/>
      <c r="I968" s="18"/>
      <c r="J968" s="18"/>
      <c r="K968" s="18"/>
      <c r="L968" s="18"/>
      <c r="M968" s="18"/>
      <c r="N968" s="18"/>
      <c r="O968" s="18"/>
      <c r="P968" s="18"/>
      <c r="Q968" s="61" t="str">
        <f t="shared" si="112"/>
        <v>P</v>
      </c>
      <c r="R968" s="16"/>
      <c r="S968" s="16"/>
      <c r="W968" s="38"/>
      <c r="X968" s="38"/>
      <c r="Y968" s="38"/>
      <c r="Z968" s="38"/>
      <c r="AA968" s="38"/>
      <c r="AB968" s="38"/>
      <c r="AC968" s="38"/>
      <c r="AD968" s="38"/>
      <c r="AE968" s="38"/>
      <c r="AF968" s="38"/>
      <c r="AG968" s="38"/>
    </row>
    <row r="969" spans="1:33" ht="45" hidden="1" outlineLevel="1">
      <c r="A969" s="62" t="str">
        <f>IF(OR(C969="",D969=""),"",$D$3&amp;"_"&amp;ROW()-14-COUNTBLANK($D$14:D969))</f>
        <v>BCTT_854</v>
      </c>
      <c r="B969" s="21" t="s">
        <v>852</v>
      </c>
      <c r="C969" s="21" t="s">
        <v>1131</v>
      </c>
      <c r="D969" s="21" t="s">
        <v>1144</v>
      </c>
      <c r="E969" s="18" t="s">
        <v>1666</v>
      </c>
      <c r="F969" s="18"/>
      <c r="G969" s="18"/>
      <c r="H969" s="18"/>
      <c r="I969" s="18"/>
      <c r="J969" s="18"/>
      <c r="K969" s="18"/>
      <c r="L969" s="18"/>
      <c r="M969" s="18"/>
      <c r="N969" s="18"/>
      <c r="O969" s="18"/>
      <c r="P969" s="18"/>
      <c r="Q969" s="61" t="str">
        <f t="shared" si="112"/>
        <v>P</v>
      </c>
      <c r="R969" s="16"/>
      <c r="S969" s="16"/>
      <c r="W969" s="38"/>
      <c r="X969" s="38"/>
      <c r="Y969" s="38"/>
      <c r="Z969" s="38"/>
      <c r="AA969" s="38"/>
      <c r="AB969" s="38"/>
      <c r="AC969" s="38"/>
      <c r="AD969" s="38"/>
      <c r="AE969" s="38"/>
      <c r="AF969" s="38"/>
      <c r="AG969" s="38"/>
    </row>
    <row r="970" spans="1:33" ht="27.6" hidden="1" customHeight="1" outlineLevel="1">
      <c r="A970" s="62" t="str">
        <f>IF(OR(C970="",D970=""),"",$D$3&amp;"_"&amp;ROW()-14-COUNTBLANK($D$14:D970))</f>
        <v/>
      </c>
      <c r="B970" s="224" t="s">
        <v>1145</v>
      </c>
      <c r="C970" s="225"/>
      <c r="D970" s="225"/>
      <c r="E970" s="225"/>
      <c r="F970" s="225"/>
      <c r="G970" s="225"/>
      <c r="H970" s="226"/>
      <c r="I970" s="226"/>
      <c r="J970" s="226"/>
      <c r="K970" s="226"/>
      <c r="L970" s="226"/>
      <c r="M970" s="226"/>
      <c r="N970" s="226"/>
      <c r="O970" s="226"/>
      <c r="P970" s="226"/>
      <c r="Q970" s="225"/>
      <c r="R970" s="225"/>
      <c r="S970" s="227"/>
      <c r="Z970" s="38"/>
      <c r="AA970" s="38"/>
      <c r="AB970" s="38"/>
      <c r="AC970" s="38"/>
      <c r="AD970" s="38"/>
      <c r="AE970" s="38"/>
      <c r="AF970" s="38"/>
      <c r="AG970" s="38"/>
    </row>
    <row r="971" spans="1:33" ht="42" hidden="1" customHeight="1" outlineLevel="1">
      <c r="A971" s="62" t="str">
        <f>IF(OR(C971="",D971=""),"",$D$3&amp;"_"&amp;ROW()-14-COUNTBLANK($D$14:D971))</f>
        <v>BCTT_855</v>
      </c>
      <c r="B971" s="22" t="s">
        <v>67</v>
      </c>
      <c r="C971" s="22" t="s">
        <v>1120</v>
      </c>
      <c r="D971" s="16" t="s">
        <v>1150</v>
      </c>
      <c r="E971" s="18" t="s">
        <v>1666</v>
      </c>
      <c r="F971" s="18"/>
      <c r="G971" s="18"/>
      <c r="H971" s="18"/>
      <c r="I971" s="18"/>
      <c r="J971" s="18"/>
      <c r="K971" s="18"/>
      <c r="L971" s="18"/>
      <c r="M971" s="18"/>
      <c r="N971" s="18"/>
      <c r="O971" s="18"/>
      <c r="P971" s="18"/>
      <c r="Q971" s="61" t="str">
        <f>IF(OR(IF(G971="",IF(F971="",IF(E971="","",E971),F971),G971)="F",IF(J971="",IF(I971="",IF(H971="","",H971),I971),J971)="F",IF(M971="",IF(L971="",IF(K971="","",K971),L971),M971)="F",IF(P971="",IF(O971="",IF(N971="","",N971),O971),P971)="F")=TRUE,"F",IF(OR(IF(G971="",IF(F971="",IF(E971="","",E971),F971),G971)="PE",IF(J971="",IF(I971="",IF(H971="","",H971),I971),J971)="PE",IF(M971="",IF(L971="",IF(K971="","",K971),L971),M971)="PE",IF(P971="",IF(O971="",IF(N971="","",N971),O971),P971)="PE")=TRUE,"PE",IF(AND(IF(G971="",IF(F971="",IF(E971="","",E971),F971),G971)="",IF(J971="",IF(I971="",IF(H971="","",H971),I971),J971)="",IF(M971="",IF(L971="",IF(K971="","",K971),L971),M971)="",IF(P971="",IF(O971="",IF(N971="","",N971),O971),P971)="")=TRUE,"","P")))</f>
        <v>P</v>
      </c>
      <c r="R971" s="16"/>
      <c r="S971" s="16"/>
      <c r="T971" s="46"/>
      <c r="U971" s="46"/>
      <c r="V971" s="46"/>
      <c r="W971" s="46"/>
      <c r="X971" s="46"/>
      <c r="Y971" s="46"/>
      <c r="Z971" s="46"/>
      <c r="AA971" s="46"/>
      <c r="AB971" s="46"/>
      <c r="AC971" s="46"/>
      <c r="AD971" s="46"/>
      <c r="AE971" s="46"/>
      <c r="AF971" s="46"/>
      <c r="AG971" s="46"/>
    </row>
    <row r="972" spans="1:33" ht="45" hidden="1" outlineLevel="1">
      <c r="A972" s="62" t="str">
        <f>IF(OR(C972="",D972=""),"",$D$3&amp;"_"&amp;ROW()-14-COUNTBLANK($D$14:D972))</f>
        <v>BCTT_856</v>
      </c>
      <c r="B972" s="63" t="s">
        <v>1146</v>
      </c>
      <c r="C972" s="63" t="s">
        <v>1147</v>
      </c>
      <c r="D972" s="63" t="s">
        <v>1151</v>
      </c>
      <c r="E972" s="18" t="s">
        <v>1666</v>
      </c>
      <c r="F972" s="18"/>
      <c r="G972" s="18"/>
      <c r="H972" s="18"/>
      <c r="I972" s="18"/>
      <c r="J972" s="18"/>
      <c r="K972" s="18"/>
      <c r="L972" s="18"/>
      <c r="M972" s="18"/>
      <c r="N972" s="18"/>
      <c r="O972" s="18"/>
      <c r="P972" s="18"/>
      <c r="Q972" s="61" t="str">
        <f t="shared" ref="Q972:Q975" si="113">IF(OR(IF(G972="",IF(F972="",IF(E972="","",E972),F972),G972)="F",IF(J972="",IF(I972="",IF(H972="","",H972),I972),J972)="F",IF(M972="",IF(L972="",IF(K972="","",K972),L972),M972)="F",IF(P972="",IF(O972="",IF(N972="","",N972),O972),P972)="F")=TRUE,"F",IF(OR(IF(G972="",IF(F972="",IF(E972="","",E972),F972),G972)="PE",IF(J972="",IF(I972="",IF(H972="","",H972),I972),J972)="PE",IF(M972="",IF(L972="",IF(K972="","",K972),L972),M972)="PE",IF(P972="",IF(O972="",IF(N972="","",N972),O972),P972)="PE")=TRUE,"PE",IF(AND(IF(G972="",IF(F972="",IF(E972="","",E972),F972),G972)="",IF(J972="",IF(I972="",IF(H972="","",H972),I972),J972)="",IF(M972="",IF(L972="",IF(K972="","",K972),L972),M972)="",IF(P972="",IF(O972="",IF(N972="","",N972),O972),P972)="")=TRUE,"","P")))</f>
        <v>P</v>
      </c>
      <c r="R972" s="16"/>
      <c r="S972" s="16"/>
      <c r="W972" s="38"/>
      <c r="X972" s="38"/>
      <c r="Y972" s="38"/>
      <c r="Z972" s="38"/>
      <c r="AA972" s="38"/>
      <c r="AB972" s="38"/>
      <c r="AC972" s="38"/>
      <c r="AD972" s="38"/>
      <c r="AE972" s="38"/>
      <c r="AF972" s="38"/>
      <c r="AG972" s="38"/>
    </row>
    <row r="973" spans="1:33" ht="30" hidden="1" outlineLevel="1">
      <c r="A973" s="62" t="str">
        <f>IF(OR(C973="",D973=""),"",$D$3&amp;"_"&amp;ROW()-14-COUNTBLANK($D$14:D973))</f>
        <v>BCTT_857</v>
      </c>
      <c r="B973" s="63" t="s">
        <v>557</v>
      </c>
      <c r="C973" s="63" t="s">
        <v>1121</v>
      </c>
      <c r="D973" s="63" t="s">
        <v>553</v>
      </c>
      <c r="E973" s="18" t="s">
        <v>1666</v>
      </c>
      <c r="F973" s="18"/>
      <c r="G973" s="18"/>
      <c r="H973" s="18"/>
      <c r="I973" s="18"/>
      <c r="J973" s="18"/>
      <c r="K973" s="18"/>
      <c r="L973" s="18"/>
      <c r="M973" s="18"/>
      <c r="N973" s="18"/>
      <c r="O973" s="18"/>
      <c r="P973" s="18"/>
      <c r="Q973" s="61" t="str">
        <f t="shared" si="113"/>
        <v>P</v>
      </c>
      <c r="R973" s="16"/>
      <c r="S973" s="16"/>
      <c r="W973" s="38"/>
      <c r="X973" s="38"/>
      <c r="Y973" s="38"/>
      <c r="Z973" s="38"/>
      <c r="AA973" s="38"/>
      <c r="AB973" s="38"/>
      <c r="AC973" s="38"/>
      <c r="AD973" s="38"/>
      <c r="AE973" s="38"/>
      <c r="AF973" s="38"/>
      <c r="AG973" s="38"/>
    </row>
    <row r="974" spans="1:33" ht="45" hidden="1" outlineLevel="1">
      <c r="A974" s="62" t="str">
        <f>IF(OR(C974="",D974=""),"",$D$3&amp;"_"&amp;ROW()-14-COUNTBLANK($D$14:D974))</f>
        <v>BCTT_858</v>
      </c>
      <c r="B974" s="63" t="s">
        <v>558</v>
      </c>
      <c r="C974" s="63" t="s">
        <v>1122</v>
      </c>
      <c r="D974" s="63" t="s">
        <v>560</v>
      </c>
      <c r="E974" s="18" t="s">
        <v>1666</v>
      </c>
      <c r="F974" s="18"/>
      <c r="G974" s="18"/>
      <c r="H974" s="18"/>
      <c r="I974" s="18"/>
      <c r="J974" s="18"/>
      <c r="K974" s="18"/>
      <c r="L974" s="18"/>
      <c r="M974" s="18"/>
      <c r="N974" s="18"/>
      <c r="O974" s="18"/>
      <c r="P974" s="18"/>
      <c r="Q974" s="61" t="str">
        <f t="shared" si="113"/>
        <v>P</v>
      </c>
      <c r="R974" s="16"/>
      <c r="S974" s="16"/>
      <c r="W974" s="38"/>
      <c r="X974" s="38"/>
      <c r="Y974" s="38"/>
      <c r="Z974" s="38"/>
      <c r="AA974" s="38"/>
      <c r="AB974" s="38"/>
      <c r="AC974" s="38"/>
      <c r="AD974" s="38"/>
      <c r="AE974" s="38"/>
      <c r="AF974" s="38"/>
      <c r="AG974" s="38"/>
    </row>
    <row r="975" spans="1:33" ht="45" hidden="1" outlineLevel="1">
      <c r="A975" s="62" t="str">
        <f>IF(OR(C975="",D975=""),"",$D$3&amp;"_"&amp;ROW()-14-COUNTBLANK($D$14:D975))</f>
        <v>BCTT_859</v>
      </c>
      <c r="B975" s="63" t="s">
        <v>554</v>
      </c>
      <c r="C975" s="63" t="s">
        <v>1123</v>
      </c>
      <c r="D975" s="63" t="s">
        <v>556</v>
      </c>
      <c r="E975" s="18" t="s">
        <v>1666</v>
      </c>
      <c r="F975" s="18"/>
      <c r="G975" s="18"/>
      <c r="H975" s="18"/>
      <c r="I975" s="18"/>
      <c r="J975" s="18"/>
      <c r="K975" s="18"/>
      <c r="L975" s="18"/>
      <c r="M975" s="18"/>
      <c r="N975" s="18"/>
      <c r="O975" s="18"/>
      <c r="P975" s="18"/>
      <c r="Q975" s="61" t="str">
        <f t="shared" si="113"/>
        <v>P</v>
      </c>
      <c r="R975" s="16"/>
      <c r="S975" s="16"/>
      <c r="W975" s="38"/>
      <c r="X975" s="38"/>
      <c r="Y975" s="38"/>
      <c r="Z975" s="38"/>
      <c r="AA975" s="38"/>
      <c r="AB975" s="38"/>
      <c r="AC975" s="38"/>
      <c r="AD975" s="38"/>
      <c r="AE975" s="38"/>
      <c r="AF975" s="38"/>
      <c r="AG975" s="38"/>
    </row>
    <row r="976" spans="1:33" ht="75" hidden="1" outlineLevel="1">
      <c r="A976" s="62" t="str">
        <f>IF(OR(C976="",D976=""),"",$D$3&amp;"_"&amp;ROW()-14-COUNTBLANK($D$14:D976))</f>
        <v>BCTT_860</v>
      </c>
      <c r="B976" s="21" t="s">
        <v>61</v>
      </c>
      <c r="C976" s="21" t="s">
        <v>1124</v>
      </c>
      <c r="D976" s="63" t="s">
        <v>553</v>
      </c>
      <c r="E976" s="18" t="s">
        <v>1666</v>
      </c>
      <c r="F976" s="18"/>
      <c r="G976" s="18"/>
      <c r="H976" s="18"/>
      <c r="I976" s="18"/>
      <c r="J976" s="18"/>
      <c r="K976" s="18"/>
      <c r="L976" s="18"/>
      <c r="M976" s="18"/>
      <c r="N976" s="18"/>
      <c r="O976" s="18"/>
      <c r="P976" s="18"/>
      <c r="Q976" s="61" t="str">
        <f>IF(OR(IF(G976="",IF(F976="",IF(E976="","",E976),F976),G976)="F",IF(J976="",IF(I976="",IF(H976="","",H976),I976),J976)="F",IF(M976="",IF(L976="",IF(K976="","",K976),L976),M976)="F",IF(P976="",IF(O976="",IF(N976="","",N976),O976),P976)="F")=TRUE,"F",IF(OR(IF(G976="",IF(F976="",IF(E976="","",E976),F976),G976)="PE",IF(J976="",IF(I976="",IF(H976="","",H976),I976),J976)="PE",IF(M976="",IF(L976="",IF(K976="","",K976),L976),M976)="PE",IF(P976="",IF(O976="",IF(N976="","",N976),O976),P976)="PE")=TRUE,"PE",IF(AND(IF(G976="",IF(F976="",IF(E976="","",E976),F976),G976)="",IF(J976="",IF(I976="",IF(H976="","",H976),I976),J976)="",IF(M976="",IF(L976="",IF(K976="","",K976),L976),M976)="",IF(P976="",IF(O976="",IF(N976="","",N976),O976),P976)="")=TRUE,"","P")))</f>
        <v>P</v>
      </c>
      <c r="R976" s="16"/>
      <c r="S976" s="16"/>
      <c r="W976" s="38"/>
      <c r="X976" s="38"/>
      <c r="Y976" s="38"/>
      <c r="Z976" s="38"/>
      <c r="AA976" s="38"/>
      <c r="AB976" s="38"/>
      <c r="AC976" s="38"/>
      <c r="AD976" s="38"/>
      <c r="AE976" s="38"/>
      <c r="AF976" s="38"/>
      <c r="AG976" s="38"/>
    </row>
    <row r="977" spans="1:33" ht="30" hidden="1" outlineLevel="1">
      <c r="A977" s="62" t="str">
        <f>IF(OR(C977="",D977=""),"",$D$3&amp;"_"&amp;ROW()-14-COUNTBLANK($D$14:D977))</f>
        <v>BCTT_861</v>
      </c>
      <c r="B977" s="21" t="s">
        <v>68</v>
      </c>
      <c r="C977" s="21" t="s">
        <v>1125</v>
      </c>
      <c r="D977" s="63" t="s">
        <v>64</v>
      </c>
      <c r="E977" s="18" t="s">
        <v>1666</v>
      </c>
      <c r="F977" s="18"/>
      <c r="G977" s="18"/>
      <c r="H977" s="18"/>
      <c r="I977" s="18"/>
      <c r="J977" s="18"/>
      <c r="K977" s="18"/>
      <c r="L977" s="18"/>
      <c r="M977" s="18"/>
      <c r="N977" s="18"/>
      <c r="O977" s="18"/>
      <c r="P977" s="18"/>
      <c r="Q977" s="61" t="str">
        <f>IF(OR(IF(G977="",IF(F977="",IF(E977="","",E977),F977),G977)="F",IF(J977="",IF(I977="",IF(H977="","",H977),I977),J977)="F",IF(M977="",IF(L977="",IF(K977="","",K977),L977),M977)="F",IF(P977="",IF(O977="",IF(N977="","",N977),O977),P977)="F")=TRUE,"F",IF(OR(IF(G977="",IF(F977="",IF(E977="","",E977),F977),G977)="PE",IF(J977="",IF(I977="",IF(H977="","",H977),I977),J977)="PE",IF(M977="",IF(L977="",IF(K977="","",K977),L977),M977)="PE",IF(P977="",IF(O977="",IF(N977="","",N977),O977),P977)="PE")=TRUE,"PE",IF(AND(IF(G977="",IF(F977="",IF(E977="","",E977),F977),G977)="",IF(J977="",IF(I977="",IF(H977="","",H977),I977),J977)="",IF(M977="",IF(L977="",IF(K977="","",K977),L977),M977)="",IF(P977="",IF(O977="",IF(N977="","",N977),O977),P977)="")=TRUE,"","P")))</f>
        <v>P</v>
      </c>
      <c r="R977" s="16"/>
      <c r="S977" s="16"/>
      <c r="W977" s="38"/>
      <c r="X977" s="38"/>
      <c r="Y977" s="38"/>
      <c r="Z977" s="38"/>
      <c r="AA977" s="38"/>
      <c r="AB977" s="38"/>
      <c r="AC977" s="38"/>
      <c r="AD977" s="38"/>
      <c r="AE977" s="38"/>
      <c r="AF977" s="38"/>
      <c r="AG977" s="38"/>
    </row>
    <row r="978" spans="1:33" ht="45" hidden="1" outlineLevel="1">
      <c r="A978" s="62" t="str">
        <f>IF(OR(C978="",D978=""),"",$D$3&amp;"_"&amp;ROW()-14-COUNTBLANK($D$14:D978))</f>
        <v>BCTT_862</v>
      </c>
      <c r="B978" s="245" t="s">
        <v>66</v>
      </c>
      <c r="C978" s="21" t="s">
        <v>1126</v>
      </c>
      <c r="D978" s="21" t="s">
        <v>64</v>
      </c>
      <c r="E978" s="18" t="s">
        <v>1666</v>
      </c>
      <c r="F978" s="18"/>
      <c r="G978" s="18"/>
      <c r="H978" s="18"/>
      <c r="I978" s="18"/>
      <c r="J978" s="18"/>
      <c r="K978" s="18"/>
      <c r="L978" s="18"/>
      <c r="M978" s="18"/>
      <c r="N978" s="18"/>
      <c r="O978" s="18"/>
      <c r="P978" s="18"/>
      <c r="Q978" s="61" t="str">
        <f>IF(OR(IF(G978="",IF(F978="",IF(E978="","",E978),F978),G978)="F",IF(J978="",IF(I978="",IF(H978="","",H978),I978),J978)="F",IF(M978="",IF(L978="",IF(K978="","",K978),L978),M978)="F",IF(P978="",IF(O978="",IF(N978="","",N978),O978),P978)="F")=TRUE,"F",IF(OR(IF(G978="",IF(F978="",IF(E978="","",E978),F978),G978)="PE",IF(J978="",IF(I978="",IF(H978="","",H978),I978),J978)="PE",IF(M978="",IF(L978="",IF(K978="","",K978),L978),M978)="PE",IF(P978="",IF(O978="",IF(N978="","",N978),O978),P978)="PE")=TRUE,"PE",IF(AND(IF(G978="",IF(F978="",IF(E978="","",E978),F978),G978)="",IF(J978="",IF(I978="",IF(H978="","",H978),I978),J978)="",IF(M978="",IF(L978="",IF(K978="","",K978),L978),M978)="",IF(P978="",IF(O978="",IF(N978="","",N978),O978),P978)="")=TRUE,"","P")))</f>
        <v>P</v>
      </c>
      <c r="R978" s="16"/>
      <c r="S978" s="16"/>
      <c r="W978" s="38"/>
      <c r="X978" s="38"/>
      <c r="Y978" s="38"/>
      <c r="Z978" s="38"/>
      <c r="AA978" s="38"/>
      <c r="AB978" s="38"/>
      <c r="AC978" s="38"/>
      <c r="AD978" s="38"/>
      <c r="AE978" s="38"/>
      <c r="AF978" s="38"/>
      <c r="AG978" s="38"/>
    </row>
    <row r="979" spans="1:33" ht="45" hidden="1" outlineLevel="1">
      <c r="A979" s="62" t="str">
        <f>IF(OR(C979="",D979=""),"",$D$3&amp;"_"&amp;ROW()-14-COUNTBLANK($D$14:D979))</f>
        <v>BCTT_863</v>
      </c>
      <c r="B979" s="210"/>
      <c r="C979" s="21" t="s">
        <v>1127</v>
      </c>
      <c r="D979" s="63" t="s">
        <v>553</v>
      </c>
      <c r="E979" s="18" t="s">
        <v>1666</v>
      </c>
      <c r="F979" s="18"/>
      <c r="G979" s="18"/>
      <c r="H979" s="18"/>
      <c r="I979" s="18"/>
      <c r="J979" s="18"/>
      <c r="K979" s="18"/>
      <c r="L979" s="18"/>
      <c r="M979" s="18"/>
      <c r="N979" s="18"/>
      <c r="O979" s="18"/>
      <c r="P979" s="18"/>
      <c r="Q979" s="61" t="str">
        <f>IF(OR(IF(G979="",IF(F979="",IF(E979="","",E979),F979),G979)="F",IF(J979="",IF(I979="",IF(H979="","",H979),I979),J979)="F",IF(M979="",IF(L979="",IF(K979="","",K979),L979),M979)="F",IF(P979="",IF(O979="",IF(N979="","",N979),O979),P979)="F")=TRUE,"F",IF(OR(IF(G979="",IF(F979="",IF(E979="","",E979),F979),G979)="PE",IF(J979="",IF(I979="",IF(H979="","",H979),I979),J979)="PE",IF(M979="",IF(L979="",IF(K979="","",K979),L979),M979)="PE",IF(P979="",IF(O979="",IF(N979="","",N979),O979),P979)="PE")=TRUE,"PE",IF(AND(IF(G979="",IF(F979="",IF(E979="","",E979),F979),G979)="",IF(J979="",IF(I979="",IF(H979="","",H979),I979),J979)="",IF(M979="",IF(L979="",IF(K979="","",K979),L979),M979)="",IF(P979="",IF(O979="",IF(N979="","",N979),O979),P979)="")=TRUE,"","P")))</f>
        <v>P</v>
      </c>
      <c r="R979" s="16"/>
      <c r="S979" s="16"/>
      <c r="W979" s="38"/>
      <c r="X979" s="38"/>
      <c r="Y979" s="38"/>
      <c r="Z979" s="38"/>
      <c r="AA979" s="38"/>
      <c r="AB979" s="38"/>
      <c r="AC979" s="38"/>
      <c r="AD979" s="38"/>
      <c r="AE979" s="38"/>
      <c r="AF979" s="38"/>
      <c r="AG979" s="38"/>
    </row>
    <row r="980" spans="1:33" ht="60" hidden="1" outlineLevel="1">
      <c r="A980" s="62" t="str">
        <f>IF(OR(C980="",D980=""),"",$D$3&amp;"_"&amp;ROW()-14-COUNTBLANK($D$14:D980))</f>
        <v>BCTT_864</v>
      </c>
      <c r="B980" s="63" t="s">
        <v>70</v>
      </c>
      <c r="C980" s="63" t="s">
        <v>1128</v>
      </c>
      <c r="D980" s="63" t="s">
        <v>1148</v>
      </c>
      <c r="E980" s="18" t="s">
        <v>1666</v>
      </c>
      <c r="F980" s="18"/>
      <c r="G980" s="18"/>
      <c r="H980" s="18"/>
      <c r="I980" s="18"/>
      <c r="J980" s="18"/>
      <c r="K980" s="18"/>
      <c r="L980" s="18"/>
      <c r="M980" s="18"/>
      <c r="N980" s="18"/>
      <c r="O980" s="18"/>
      <c r="P980" s="18"/>
      <c r="Q980" s="61" t="str">
        <f>IF(OR(IF(G980="",IF(F980="",IF(E980="","",E980),F980),G980)="F",IF(J980="",IF(I980="",IF(H980="","",H980),I980),J980)="F",IF(M980="",IF(L980="",IF(K980="","",K980),L980),M980)="F",IF(P980="",IF(O980="",IF(N980="","",N980),O980),P980)="F")=TRUE,"F",IF(OR(IF(G980="",IF(F980="",IF(E980="","",E980),F980),G980)="PE",IF(J980="",IF(I980="",IF(H980="","",H980),I980),J980)="PE",IF(M980="",IF(L980="",IF(K980="","",K980),L980),M980)="PE",IF(P980="",IF(O980="",IF(N980="","",N980),O980),P980)="PE")=TRUE,"PE",IF(AND(IF(G980="",IF(F980="",IF(E980="","",E980),F980),G980)="",IF(J980="",IF(I980="",IF(H980="","",H980),I980),J980)="",IF(M980="",IF(L980="",IF(K980="","",K980),L980),M980)="",IF(P980="",IF(O980="",IF(N980="","",N980),O980),P980)="")=TRUE,"","P")))</f>
        <v>P</v>
      </c>
      <c r="R980" s="16"/>
      <c r="S980" s="16"/>
      <c r="W980" s="38"/>
      <c r="X980" s="38"/>
      <c r="Y980" s="38"/>
      <c r="Z980" s="38"/>
      <c r="AA980" s="38"/>
      <c r="AB980" s="38"/>
      <c r="AC980" s="38"/>
      <c r="AD980" s="38"/>
      <c r="AE980" s="38"/>
      <c r="AF980" s="38"/>
      <c r="AG980" s="38"/>
    </row>
    <row r="981" spans="1:33" ht="30" hidden="1" outlineLevel="1">
      <c r="A981" s="62" t="str">
        <f>IF(OR(C981="",D981=""),"",$D$3&amp;"_"&amp;ROW()-14-COUNTBLANK($D$14:D981))</f>
        <v>BCTT_865</v>
      </c>
      <c r="B981" s="21" t="s">
        <v>546</v>
      </c>
      <c r="C981" s="21" t="s">
        <v>1129</v>
      </c>
      <c r="D981" s="21" t="s">
        <v>548</v>
      </c>
      <c r="E981" s="18" t="s">
        <v>1666</v>
      </c>
      <c r="F981" s="18"/>
      <c r="G981" s="18"/>
      <c r="H981" s="18"/>
      <c r="I981" s="18"/>
      <c r="J981" s="18"/>
      <c r="K981" s="18"/>
      <c r="L981" s="18"/>
      <c r="M981" s="18"/>
      <c r="N981" s="18"/>
      <c r="O981" s="18"/>
      <c r="P981" s="18"/>
      <c r="Q981" s="61" t="str">
        <f t="shared" ref="Q981:Q983" si="114">IF(OR(IF(G981="",IF(F981="",IF(E981="","",E981),F981),G981)="F",IF(J981="",IF(I981="",IF(H981="","",H981),I981),J981)="F",IF(M981="",IF(L981="",IF(K981="","",K981),L981),M981)="F",IF(P981="",IF(O981="",IF(N981="","",N981),O981),P981)="F")=TRUE,"F",IF(OR(IF(G981="",IF(F981="",IF(E981="","",E981),F981),G981)="PE",IF(J981="",IF(I981="",IF(H981="","",H981),I981),J981)="PE",IF(M981="",IF(L981="",IF(K981="","",K981),L981),M981)="PE",IF(P981="",IF(O981="",IF(N981="","",N981),O981),P981)="PE")=TRUE,"PE",IF(AND(IF(G981="",IF(F981="",IF(E981="","",E981),F981),G981)="",IF(J981="",IF(I981="",IF(H981="","",H981),I981),J981)="",IF(M981="",IF(L981="",IF(K981="","",K981),L981),M981)="",IF(P981="",IF(O981="",IF(N981="","",N981),O981),P981)="")=TRUE,"","P")))</f>
        <v>P</v>
      </c>
      <c r="R981" s="16"/>
      <c r="S981" s="16"/>
      <c r="W981" s="38"/>
      <c r="X981" s="38"/>
      <c r="Y981" s="38"/>
      <c r="Z981" s="38"/>
      <c r="AA981" s="38"/>
      <c r="AB981" s="38"/>
      <c r="AC981" s="38"/>
      <c r="AD981" s="38"/>
      <c r="AE981" s="38"/>
      <c r="AF981" s="38"/>
      <c r="AG981" s="38"/>
    </row>
    <row r="982" spans="1:33" ht="30" hidden="1" outlineLevel="1">
      <c r="A982" s="62" t="str">
        <f>IF(OR(C982="",D982=""),"",$D$3&amp;"_"&amp;ROW()-14-COUNTBLANK($D$14:D982))</f>
        <v>BCTT_866</v>
      </c>
      <c r="B982" s="21" t="s">
        <v>549</v>
      </c>
      <c r="C982" s="21" t="s">
        <v>1130</v>
      </c>
      <c r="D982" s="21" t="s">
        <v>551</v>
      </c>
      <c r="E982" s="18" t="s">
        <v>1666</v>
      </c>
      <c r="F982" s="18"/>
      <c r="G982" s="18"/>
      <c r="H982" s="18"/>
      <c r="I982" s="18"/>
      <c r="J982" s="18"/>
      <c r="K982" s="18"/>
      <c r="L982" s="18"/>
      <c r="M982" s="18"/>
      <c r="N982" s="18"/>
      <c r="O982" s="18"/>
      <c r="P982" s="18"/>
      <c r="Q982" s="61" t="str">
        <f t="shared" si="114"/>
        <v>P</v>
      </c>
      <c r="R982" s="16"/>
      <c r="S982" s="16"/>
      <c r="W982" s="38"/>
      <c r="X982" s="38"/>
      <c r="Y982" s="38"/>
      <c r="Z982" s="38"/>
      <c r="AA982" s="38"/>
      <c r="AB982" s="38"/>
      <c r="AC982" s="38"/>
      <c r="AD982" s="38"/>
      <c r="AE982" s="38"/>
      <c r="AF982" s="38"/>
      <c r="AG982" s="38"/>
    </row>
    <row r="983" spans="1:33" ht="45" hidden="1" outlineLevel="1">
      <c r="A983" s="62" t="str">
        <f>IF(OR(C983="",D983=""),"",$D$3&amp;"_"&amp;ROW()-14-COUNTBLANK($D$14:D983))</f>
        <v>BCTT_867</v>
      </c>
      <c r="B983" s="21" t="s">
        <v>852</v>
      </c>
      <c r="C983" s="21" t="s">
        <v>1131</v>
      </c>
      <c r="D983" s="21" t="s">
        <v>1149</v>
      </c>
      <c r="E983" s="18" t="s">
        <v>1666</v>
      </c>
      <c r="F983" s="18"/>
      <c r="G983" s="18"/>
      <c r="H983" s="18"/>
      <c r="I983" s="18"/>
      <c r="J983" s="18"/>
      <c r="K983" s="18"/>
      <c r="L983" s="18"/>
      <c r="M983" s="18"/>
      <c r="N983" s="18"/>
      <c r="O983" s="18"/>
      <c r="P983" s="18"/>
      <c r="Q983" s="61" t="str">
        <f t="shared" si="114"/>
        <v>P</v>
      </c>
      <c r="R983" s="16"/>
      <c r="S983" s="16"/>
      <c r="W983" s="38"/>
      <c r="X983" s="38"/>
      <c r="Y983" s="38"/>
      <c r="Z983" s="38"/>
      <c r="AA983" s="38"/>
      <c r="AB983" s="38"/>
      <c r="AC983" s="38"/>
      <c r="AD983" s="38"/>
      <c r="AE983" s="38"/>
      <c r="AF983" s="38"/>
      <c r="AG983" s="38"/>
    </row>
    <row r="984" spans="1:33" ht="18" hidden="1" customHeight="1" outlineLevel="1">
      <c r="A984" s="62" t="str">
        <f>IF(OR(C984="",D984=""),"",$D$3&amp;"_"&amp;ROW()-14-COUNTBLANK($D$14:D984))</f>
        <v/>
      </c>
      <c r="B984" s="224" t="s">
        <v>1152</v>
      </c>
      <c r="C984" s="225"/>
      <c r="D984" s="225"/>
      <c r="E984" s="225"/>
      <c r="F984" s="225"/>
      <c r="G984" s="225"/>
      <c r="H984" s="226"/>
      <c r="I984" s="226"/>
      <c r="J984" s="226"/>
      <c r="K984" s="226"/>
      <c r="L984" s="226"/>
      <c r="M984" s="226"/>
      <c r="N984" s="226"/>
      <c r="O984" s="226"/>
      <c r="P984" s="226"/>
      <c r="Q984" s="225"/>
      <c r="R984" s="225"/>
      <c r="S984" s="227"/>
      <c r="Z984" s="38"/>
      <c r="AA984" s="38"/>
      <c r="AB984" s="38"/>
      <c r="AC984" s="38"/>
      <c r="AD984" s="38"/>
      <c r="AE984" s="38"/>
      <c r="AF984" s="38"/>
      <c r="AG984" s="38"/>
    </row>
    <row r="985" spans="1:33" ht="25.5" hidden="1" customHeight="1" outlineLevel="1">
      <c r="A985" s="62" t="str">
        <f>IF(OR(C985="",D985=""),"",$D$3&amp;"_"&amp;ROW()-14-COUNTBLANK($D$14:D985))</f>
        <v>BCTT_868</v>
      </c>
      <c r="B985" s="63" t="s">
        <v>91</v>
      </c>
      <c r="C985" s="63" t="s">
        <v>1154</v>
      </c>
      <c r="D985" s="63" t="s">
        <v>1157</v>
      </c>
      <c r="E985" s="18" t="s">
        <v>1666</v>
      </c>
      <c r="F985" s="18"/>
      <c r="G985" s="18"/>
      <c r="H985" s="18"/>
      <c r="I985" s="18"/>
      <c r="J985" s="18"/>
      <c r="K985" s="18"/>
      <c r="L985" s="18"/>
      <c r="M985" s="18"/>
      <c r="N985" s="18"/>
      <c r="O985" s="18"/>
      <c r="P985" s="18"/>
      <c r="Q985" s="61" t="str">
        <f>IF(OR(IF(G985="",IF(F985="",IF(E985="","",E985),F985),G985)="F",IF(J985="",IF(I985="",IF(H985="","",H985),I985),J985)="F",IF(M985="",IF(L985="",IF(K985="","",K985),L985),M985)="F",IF(P985="",IF(O985="",IF(N985="","",N985),O985),P985)="F")=TRUE,"F",IF(OR(IF(G985="",IF(F985="",IF(E985="","",E985),F985),G985)="PE",IF(J985="",IF(I985="",IF(H985="","",H985),I985),J985)="PE",IF(M985="",IF(L985="",IF(K985="","",K985),L985),M985)="PE",IF(P985="",IF(O985="",IF(N985="","",N985),O985),P985)="PE")=TRUE,"PE",IF(AND(IF(G985="",IF(F985="",IF(E985="","",E985),F985),G985)="",IF(J985="",IF(I985="",IF(H985="","",H985),I985),J985)="",IF(M985="",IF(L985="",IF(K985="","",K985),L985),M985)="",IF(P985="",IF(O985="",IF(N985="","",N985),O985),P985)="")=TRUE,"","P")))</f>
        <v>P</v>
      </c>
      <c r="R985" s="16"/>
      <c r="S985" s="16"/>
      <c r="T985" s="53"/>
      <c r="U985" s="53"/>
      <c r="V985" s="53"/>
      <c r="W985" s="53"/>
      <c r="X985" s="53"/>
      <c r="Y985" s="53"/>
      <c r="Z985" s="53"/>
      <c r="AA985" s="53"/>
      <c r="AB985" s="53"/>
      <c r="AC985" s="53"/>
      <c r="AD985" s="53"/>
      <c r="AE985" s="53"/>
      <c r="AF985" s="53"/>
      <c r="AG985" s="53"/>
    </row>
    <row r="986" spans="1:33" ht="54" hidden="1" customHeight="1" outlineLevel="1">
      <c r="A986" s="62" t="str">
        <f>IF(OR(C986="",D986=""),"",$D$3&amp;"_"&amp;ROW()-14-COUNTBLANK($D$14:D986))</f>
        <v>BCTT_869</v>
      </c>
      <c r="B986" s="94" t="s">
        <v>178</v>
      </c>
      <c r="C986" s="63" t="s">
        <v>1155</v>
      </c>
      <c r="D986" s="74" t="s">
        <v>1158</v>
      </c>
      <c r="E986" s="18" t="s">
        <v>1666</v>
      </c>
      <c r="F986" s="18"/>
      <c r="G986" s="18"/>
      <c r="H986" s="18"/>
      <c r="I986" s="18"/>
      <c r="J986" s="18"/>
      <c r="K986" s="18"/>
      <c r="L986" s="18"/>
      <c r="M986" s="18"/>
      <c r="N986" s="18"/>
      <c r="O986" s="18"/>
      <c r="P986" s="18"/>
      <c r="Q986" s="61" t="str">
        <f>IF(OR(IF(G986="",IF(F986="",IF(E986="","",E986),F986),G986)="F",IF(J986="",IF(I986="",IF(H986="","",H986),I986),J986)="F",IF(M986="",IF(L986="",IF(K986="","",K986),L986),M986)="F",IF(P986="",IF(O986="",IF(N986="","",N986),O986),P986)="F")=TRUE,"F",IF(OR(IF(G986="",IF(F986="",IF(E986="","",E986),F986),G986)="PE",IF(J986="",IF(I986="",IF(H986="","",H986),I986),J986)="PE",IF(M986="",IF(L986="",IF(K986="","",K986),L986),M986)="PE",IF(P986="",IF(O986="",IF(N986="","",N986),O986),P986)="PE")=TRUE,"PE",IF(AND(IF(G986="",IF(F986="",IF(E986="","",E986),F986),G986)="",IF(J986="",IF(I986="",IF(H986="","",H986),I986),J986)="",IF(M986="",IF(L986="",IF(K986="","",K986),L986),M986)="",IF(P986="",IF(O986="",IF(N986="","",N986),O986),P986)="")=TRUE,"","P")))</f>
        <v>P</v>
      </c>
      <c r="R986" s="16"/>
      <c r="S986" s="16"/>
      <c r="T986" s="53"/>
      <c r="U986" s="53"/>
      <c r="V986" s="53"/>
      <c r="W986" s="53"/>
      <c r="X986" s="53"/>
      <c r="Y986" s="53"/>
      <c r="Z986" s="53"/>
      <c r="AA986" s="53"/>
      <c r="AB986" s="53"/>
      <c r="AC986" s="53"/>
      <c r="AD986" s="53"/>
      <c r="AE986" s="53"/>
      <c r="AF986" s="53"/>
      <c r="AG986" s="53"/>
    </row>
    <row r="987" spans="1:33" ht="25.5" hidden="1" customHeight="1" outlineLevel="1">
      <c r="A987" s="62" t="str">
        <f>IF(OR(C987="",D987=""),"",$D$3&amp;"_"&amp;ROW()-14-COUNTBLANK($D$14:D987))</f>
        <v>BCTT_870</v>
      </c>
      <c r="B987" s="94" t="s">
        <v>179</v>
      </c>
      <c r="C987" s="63" t="s">
        <v>1156</v>
      </c>
      <c r="D987" s="74" t="s">
        <v>1159</v>
      </c>
      <c r="E987" s="18" t="s">
        <v>1666</v>
      </c>
      <c r="F987" s="18"/>
      <c r="G987" s="18"/>
      <c r="H987" s="18"/>
      <c r="I987" s="18"/>
      <c r="J987" s="18"/>
      <c r="K987" s="18"/>
      <c r="L987" s="18"/>
      <c r="M987" s="18"/>
      <c r="N987" s="18"/>
      <c r="O987" s="18"/>
      <c r="P987" s="18"/>
      <c r="Q987" s="61" t="str">
        <f>IF(OR(IF(G987="",IF(F987="",IF(E987="","",E987),F987),G987)="F",IF(J987="",IF(I987="",IF(H987="","",H987),I987),J987)="F",IF(M987="",IF(L987="",IF(K987="","",K987),L987),M987)="F",IF(P987="",IF(O987="",IF(N987="","",N987),O987),P987)="F")=TRUE,"F",IF(OR(IF(G987="",IF(F987="",IF(E987="","",E987),F987),G987)="PE",IF(J987="",IF(I987="",IF(H987="","",H987),I987),J987)="PE",IF(M987="",IF(L987="",IF(K987="","",K987),L987),M987)="PE",IF(P987="",IF(O987="",IF(N987="","",N987),O987),P987)="PE")=TRUE,"PE",IF(AND(IF(G987="",IF(F987="",IF(E987="","",E987),F987),G987)="",IF(J987="",IF(I987="",IF(H987="","",H987),I987),J987)="",IF(M987="",IF(L987="",IF(K987="","",K987),L987),M987)="",IF(P987="",IF(O987="",IF(N987="","",N987),O987),P987)="")=TRUE,"","P")))</f>
        <v>P</v>
      </c>
      <c r="R987" s="16"/>
      <c r="S987" s="16"/>
      <c r="T987" s="53"/>
      <c r="U987" s="53"/>
      <c r="V987" s="53"/>
      <c r="W987" s="53"/>
      <c r="X987" s="53"/>
      <c r="Y987" s="53"/>
      <c r="Z987" s="53"/>
      <c r="AA987" s="53"/>
      <c r="AB987" s="53"/>
      <c r="AC987" s="53"/>
      <c r="AD987" s="53"/>
      <c r="AE987" s="53"/>
      <c r="AF987" s="53"/>
      <c r="AG987" s="53"/>
    </row>
    <row r="988" spans="1:33" ht="18.600000000000001" hidden="1" customHeight="1" outlineLevel="1">
      <c r="A988" s="62" t="str">
        <f>IF(OR(C988="",D988=""),"",$D$3&amp;"_"&amp;ROW()-14-COUNTBLANK($D$14:D988))</f>
        <v/>
      </c>
      <c r="B988" s="224" t="s">
        <v>1153</v>
      </c>
      <c r="C988" s="225"/>
      <c r="D988" s="225"/>
      <c r="E988" s="225"/>
      <c r="F988" s="225"/>
      <c r="G988" s="225"/>
      <c r="H988" s="226"/>
      <c r="I988" s="226"/>
      <c r="J988" s="226"/>
      <c r="K988" s="226"/>
      <c r="L988" s="226"/>
      <c r="M988" s="226"/>
      <c r="N988" s="226"/>
      <c r="O988" s="226"/>
      <c r="P988" s="226"/>
      <c r="Q988" s="225"/>
      <c r="R988" s="225"/>
      <c r="S988" s="227"/>
      <c r="Z988" s="38"/>
      <c r="AA988" s="38"/>
      <c r="AB988" s="38"/>
      <c r="AC988" s="38"/>
      <c r="AD988" s="38"/>
      <c r="AE988" s="38"/>
      <c r="AF988" s="38"/>
      <c r="AG988" s="38"/>
    </row>
    <row r="989" spans="1:33" ht="42" hidden="1" customHeight="1" outlineLevel="1">
      <c r="A989" s="62" t="str">
        <f>IF(OR(C989="",D989=""),"",$D$3&amp;"_"&amp;ROW()-14-COUNTBLANK($D$14:D989))</f>
        <v>BCTT_871</v>
      </c>
      <c r="B989" s="22" t="s">
        <v>67</v>
      </c>
      <c r="C989" s="22" t="s">
        <v>1120</v>
      </c>
      <c r="D989" s="16" t="s">
        <v>1160</v>
      </c>
      <c r="E989" s="18" t="s">
        <v>1666</v>
      </c>
      <c r="F989" s="18"/>
      <c r="G989" s="18"/>
      <c r="H989" s="18"/>
      <c r="I989" s="18"/>
      <c r="J989" s="18"/>
      <c r="K989" s="18"/>
      <c r="L989" s="18"/>
      <c r="M989" s="18"/>
      <c r="N989" s="18"/>
      <c r="O989" s="18"/>
      <c r="P989" s="18"/>
      <c r="Q989" s="61" t="str">
        <f>IF(OR(IF(G989="",IF(F989="",IF(E989="","",E989),F989),G989)="F",IF(J989="",IF(I989="",IF(H989="","",H989),I989),J989)="F",IF(M989="",IF(L989="",IF(K989="","",K989),L989),M989)="F",IF(P989="",IF(O989="",IF(N989="","",N989),O989),P989)="F")=TRUE,"F",IF(OR(IF(G989="",IF(F989="",IF(E989="","",E989),F989),G989)="PE",IF(J989="",IF(I989="",IF(H989="","",H989),I989),J989)="PE",IF(M989="",IF(L989="",IF(K989="","",K989),L989),M989)="PE",IF(P989="",IF(O989="",IF(N989="","",N989),O989),P989)="PE")=TRUE,"PE",IF(AND(IF(G989="",IF(F989="",IF(E989="","",E989),F989),G989)="",IF(J989="",IF(I989="",IF(H989="","",H989),I989),J989)="",IF(M989="",IF(L989="",IF(K989="","",K989),L989),M989)="",IF(P989="",IF(O989="",IF(N989="","",N989),O989),P989)="")=TRUE,"","P")))</f>
        <v>P</v>
      </c>
      <c r="R989" s="16"/>
      <c r="S989" s="16"/>
      <c r="T989" s="46"/>
      <c r="U989" s="46"/>
      <c r="V989" s="46"/>
      <c r="W989" s="46"/>
      <c r="X989" s="46"/>
      <c r="Y989" s="46"/>
      <c r="Z989" s="46"/>
      <c r="AA989" s="46"/>
      <c r="AB989" s="46"/>
      <c r="AC989" s="46"/>
      <c r="AD989" s="46"/>
      <c r="AE989" s="46"/>
      <c r="AF989" s="46"/>
      <c r="AG989" s="46"/>
    </row>
    <row r="990" spans="1:33" ht="42" hidden="1" customHeight="1" outlineLevel="1">
      <c r="A990" s="62" t="str">
        <f>IF(OR(C990="",D990=""),"",$D$3&amp;"_"&amp;ROW()-14-COUNTBLANK($D$14:D990))</f>
        <v>BCTT_872</v>
      </c>
      <c r="B990" s="22" t="s">
        <v>1161</v>
      </c>
      <c r="C990" s="22" t="s">
        <v>1162</v>
      </c>
      <c r="D990" s="16" t="s">
        <v>1163</v>
      </c>
      <c r="E990" s="18" t="s">
        <v>1666</v>
      </c>
      <c r="F990" s="18"/>
      <c r="G990" s="18"/>
      <c r="H990" s="18"/>
      <c r="I990" s="18"/>
      <c r="J990" s="18"/>
      <c r="K990" s="18"/>
      <c r="L990" s="18"/>
      <c r="M990" s="18"/>
      <c r="N990" s="18"/>
      <c r="O990" s="18"/>
      <c r="P990" s="18"/>
      <c r="Q990" s="61" t="str">
        <f t="shared" ref="Q990:Q995" si="115">IF(OR(IF(G990="",IF(F990="",IF(E990="","",E990),F990),G990)="F",IF(J990="",IF(I990="",IF(H990="","",H990),I990),J990)="F",IF(M990="",IF(L990="",IF(K990="","",K990),L990),M990)="F",IF(P990="",IF(O990="",IF(N990="","",N990),O990),P990)="F")=TRUE,"F",IF(OR(IF(G990="",IF(F990="",IF(E990="","",E990),F990),G990)="PE",IF(J990="",IF(I990="",IF(H990="","",H990),I990),J990)="PE",IF(M990="",IF(L990="",IF(K990="","",K990),L990),M990)="PE",IF(P990="",IF(O990="",IF(N990="","",N990),O990),P990)="PE")=TRUE,"PE",IF(AND(IF(G990="",IF(F990="",IF(E990="","",E990),F990),G990)="",IF(J990="",IF(I990="",IF(H990="","",H990),I990),J990)="",IF(M990="",IF(L990="",IF(K990="","",K990),L990),M990)="",IF(P990="",IF(O990="",IF(N990="","",N990),O990),P990)="")=TRUE,"","P")))</f>
        <v>P</v>
      </c>
      <c r="R990" s="16"/>
      <c r="S990" s="16"/>
      <c r="T990" s="46"/>
      <c r="U990" s="46"/>
      <c r="V990" s="46"/>
      <c r="W990" s="46"/>
      <c r="X990" s="46"/>
      <c r="Y990" s="46"/>
      <c r="Z990" s="46"/>
      <c r="AA990" s="46"/>
      <c r="AB990" s="46"/>
      <c r="AC990" s="46"/>
      <c r="AD990" s="46"/>
      <c r="AE990" s="46"/>
      <c r="AF990" s="46"/>
      <c r="AG990" s="46"/>
    </row>
    <row r="991" spans="1:33" ht="45" hidden="1" outlineLevel="1">
      <c r="A991" s="62" t="str">
        <f>IF(OR(C991="",D991=""),"",$D$3&amp;"_"&amp;ROW()-14-COUNTBLANK($D$14:D991))</f>
        <v>BCTT_873</v>
      </c>
      <c r="B991" s="63" t="s">
        <v>1164</v>
      </c>
      <c r="C991" s="63" t="s">
        <v>1147</v>
      </c>
      <c r="D991" s="63" t="s">
        <v>1165</v>
      </c>
      <c r="E991" s="18" t="s">
        <v>1666</v>
      </c>
      <c r="F991" s="18"/>
      <c r="G991" s="18"/>
      <c r="H991" s="18"/>
      <c r="I991" s="18"/>
      <c r="J991" s="18"/>
      <c r="K991" s="18"/>
      <c r="L991" s="18"/>
      <c r="M991" s="18"/>
      <c r="N991" s="18"/>
      <c r="O991" s="18"/>
      <c r="P991" s="18"/>
      <c r="Q991" s="61" t="str">
        <f t="shared" si="115"/>
        <v>P</v>
      </c>
      <c r="R991" s="16"/>
      <c r="S991" s="16"/>
      <c r="W991" s="38"/>
      <c r="X991" s="38"/>
      <c r="Y991" s="38"/>
      <c r="Z991" s="38"/>
      <c r="AA991" s="38"/>
      <c r="AB991" s="38"/>
      <c r="AC991" s="38"/>
      <c r="AD991" s="38"/>
      <c r="AE991" s="38"/>
      <c r="AF991" s="38"/>
      <c r="AG991" s="38"/>
    </row>
    <row r="992" spans="1:33" ht="30" hidden="1" outlineLevel="1">
      <c r="A992" s="62" t="str">
        <f>IF(OR(C992="",D992=""),"",$D$3&amp;"_"&amp;ROW()-14-COUNTBLANK($D$14:D992))</f>
        <v>BCTT_874</v>
      </c>
      <c r="B992" s="63" t="s">
        <v>557</v>
      </c>
      <c r="C992" s="63" t="s">
        <v>1121</v>
      </c>
      <c r="D992" s="63" t="s">
        <v>553</v>
      </c>
      <c r="E992" s="18" t="s">
        <v>1666</v>
      </c>
      <c r="F992" s="18"/>
      <c r="G992" s="18"/>
      <c r="H992" s="18"/>
      <c r="I992" s="18"/>
      <c r="J992" s="18"/>
      <c r="K992" s="18"/>
      <c r="L992" s="18"/>
      <c r="M992" s="18"/>
      <c r="N992" s="18"/>
      <c r="O992" s="18"/>
      <c r="P992" s="18"/>
      <c r="Q992" s="61" t="str">
        <f t="shared" si="115"/>
        <v>P</v>
      </c>
      <c r="R992" s="16"/>
      <c r="S992" s="16"/>
      <c r="W992" s="38"/>
      <c r="X992" s="38"/>
      <c r="Y992" s="38"/>
      <c r="Z992" s="38"/>
      <c r="AA992" s="38"/>
      <c r="AB992" s="38"/>
      <c r="AC992" s="38"/>
      <c r="AD992" s="38"/>
      <c r="AE992" s="38"/>
      <c r="AF992" s="38"/>
      <c r="AG992" s="38"/>
    </row>
    <row r="993" spans="1:33" ht="45" hidden="1" outlineLevel="1">
      <c r="A993" s="62" t="str">
        <f>IF(OR(C993="",D993=""),"",$D$3&amp;"_"&amp;ROW()-14-COUNTBLANK($D$14:D993))</f>
        <v>BCTT_875</v>
      </c>
      <c r="B993" s="63" t="s">
        <v>558</v>
      </c>
      <c r="C993" s="63" t="s">
        <v>1122</v>
      </c>
      <c r="D993" s="63" t="s">
        <v>560</v>
      </c>
      <c r="E993" s="18" t="s">
        <v>1666</v>
      </c>
      <c r="F993" s="18"/>
      <c r="G993" s="18"/>
      <c r="H993" s="18"/>
      <c r="I993" s="18"/>
      <c r="J993" s="18"/>
      <c r="K993" s="18"/>
      <c r="L993" s="18"/>
      <c r="M993" s="18"/>
      <c r="N993" s="18"/>
      <c r="O993" s="18"/>
      <c r="P993" s="18"/>
      <c r="Q993" s="61" t="str">
        <f t="shared" si="115"/>
        <v>P</v>
      </c>
      <c r="R993" s="16"/>
      <c r="S993" s="16"/>
      <c r="W993" s="38"/>
      <c r="X993" s="38"/>
      <c r="Y993" s="38"/>
      <c r="Z993" s="38"/>
      <c r="AA993" s="38"/>
      <c r="AB993" s="38"/>
      <c r="AC993" s="38"/>
      <c r="AD993" s="38"/>
      <c r="AE993" s="38"/>
      <c r="AF993" s="38"/>
      <c r="AG993" s="38"/>
    </row>
    <row r="994" spans="1:33" ht="45" hidden="1" outlineLevel="1">
      <c r="A994" s="62" t="str">
        <f>IF(OR(C994="",D994=""),"",$D$3&amp;"_"&amp;ROW()-14-COUNTBLANK($D$14:D994))</f>
        <v>BCTT_876</v>
      </c>
      <c r="B994" s="63" t="s">
        <v>554</v>
      </c>
      <c r="C994" s="63" t="s">
        <v>1123</v>
      </c>
      <c r="D994" s="63" t="s">
        <v>556</v>
      </c>
      <c r="E994" s="18" t="s">
        <v>1666</v>
      </c>
      <c r="F994" s="18"/>
      <c r="G994" s="18"/>
      <c r="H994" s="18"/>
      <c r="I994" s="18"/>
      <c r="J994" s="18"/>
      <c r="K994" s="18"/>
      <c r="L994" s="18"/>
      <c r="M994" s="18"/>
      <c r="N994" s="18"/>
      <c r="O994" s="18"/>
      <c r="P994" s="18"/>
      <c r="Q994" s="61" t="str">
        <f t="shared" si="115"/>
        <v>P</v>
      </c>
      <c r="R994" s="16"/>
      <c r="S994" s="16"/>
      <c r="W994" s="38"/>
      <c r="X994" s="38"/>
      <c r="Y994" s="38"/>
      <c r="Z994" s="38"/>
      <c r="AA994" s="38"/>
      <c r="AB994" s="38"/>
      <c r="AC994" s="38"/>
      <c r="AD994" s="38"/>
      <c r="AE994" s="38"/>
      <c r="AF994" s="38"/>
      <c r="AG994" s="38"/>
    </row>
    <row r="995" spans="1:33" ht="75" hidden="1" outlineLevel="1">
      <c r="A995" s="62" t="str">
        <f>IF(OR(C995="",D995=""),"",$D$3&amp;"_"&amp;ROW()-14-COUNTBLANK($D$14:D995))</f>
        <v>BCTT_877</v>
      </c>
      <c r="B995" s="21" t="s">
        <v>61</v>
      </c>
      <c r="C995" s="21" t="s">
        <v>1124</v>
      </c>
      <c r="D995" s="63" t="s">
        <v>553</v>
      </c>
      <c r="E995" s="18" t="s">
        <v>1666</v>
      </c>
      <c r="F995" s="18"/>
      <c r="G995" s="18"/>
      <c r="H995" s="18"/>
      <c r="I995" s="18"/>
      <c r="J995" s="18"/>
      <c r="K995" s="18"/>
      <c r="L995" s="18"/>
      <c r="M995" s="18"/>
      <c r="N995" s="18"/>
      <c r="O995" s="18"/>
      <c r="P995" s="18"/>
      <c r="Q995" s="61" t="str">
        <f t="shared" si="115"/>
        <v>P</v>
      </c>
      <c r="R995" s="16"/>
      <c r="S995" s="16"/>
      <c r="W995" s="38"/>
      <c r="X995" s="38"/>
      <c r="Y995" s="38"/>
      <c r="Z995" s="38"/>
      <c r="AA995" s="38"/>
      <c r="AB995" s="38"/>
      <c r="AC995" s="38"/>
      <c r="AD995" s="38"/>
      <c r="AE995" s="38"/>
      <c r="AF995" s="38"/>
      <c r="AG995" s="38"/>
    </row>
    <row r="996" spans="1:33" ht="30" hidden="1" outlineLevel="1">
      <c r="A996" s="62" t="str">
        <f>IF(OR(C996="",D996=""),"",$D$3&amp;"_"&amp;ROW()-14-COUNTBLANK($D$14:D996))</f>
        <v>BCTT_878</v>
      </c>
      <c r="B996" s="21" t="s">
        <v>68</v>
      </c>
      <c r="C996" s="21" t="s">
        <v>1125</v>
      </c>
      <c r="D996" s="63" t="s">
        <v>64</v>
      </c>
      <c r="E996" s="18" t="s">
        <v>1666</v>
      </c>
      <c r="F996" s="18"/>
      <c r="G996" s="18"/>
      <c r="H996" s="18"/>
      <c r="I996" s="18"/>
      <c r="J996" s="18"/>
      <c r="K996" s="18"/>
      <c r="L996" s="18"/>
      <c r="M996" s="18"/>
      <c r="N996" s="18"/>
      <c r="O996" s="18"/>
      <c r="P996" s="18"/>
      <c r="Q996" s="61" t="str">
        <f>IF(OR(IF(G996="",IF(F996="",IF(E996="","",E996),F996),G996)="F",IF(J996="",IF(I996="",IF(H996="","",H996),I996),J996)="F",IF(M996="",IF(L996="",IF(K996="","",K996),L996),M996)="F",IF(P996="",IF(O996="",IF(N996="","",N996),O996),P996)="F")=TRUE,"F",IF(OR(IF(G996="",IF(F996="",IF(E996="","",E996),F996),G996)="PE",IF(J996="",IF(I996="",IF(H996="","",H996),I996),J996)="PE",IF(M996="",IF(L996="",IF(K996="","",K996),L996),M996)="PE",IF(P996="",IF(O996="",IF(N996="","",N996),O996),P996)="PE")=TRUE,"PE",IF(AND(IF(G996="",IF(F996="",IF(E996="","",E996),F996),G996)="",IF(J996="",IF(I996="",IF(H996="","",H996),I996),J996)="",IF(M996="",IF(L996="",IF(K996="","",K996),L996),M996)="",IF(P996="",IF(O996="",IF(N996="","",N996),O996),P996)="")=TRUE,"","P")))</f>
        <v>P</v>
      </c>
      <c r="R996" s="16"/>
      <c r="S996" s="16"/>
      <c r="W996" s="38"/>
      <c r="X996" s="38"/>
      <c r="Y996" s="38"/>
      <c r="Z996" s="38"/>
      <c r="AA996" s="38"/>
      <c r="AB996" s="38"/>
      <c r="AC996" s="38"/>
      <c r="AD996" s="38"/>
      <c r="AE996" s="38"/>
      <c r="AF996" s="38"/>
      <c r="AG996" s="38"/>
    </row>
    <row r="997" spans="1:33" ht="45" hidden="1" outlineLevel="1">
      <c r="A997" s="62" t="str">
        <f>IF(OR(C997="",D997=""),"",$D$3&amp;"_"&amp;ROW()-14-COUNTBLANK($D$14:D997))</f>
        <v>BCTT_879</v>
      </c>
      <c r="B997" s="245" t="s">
        <v>66</v>
      </c>
      <c r="C997" s="21" t="s">
        <v>1126</v>
      </c>
      <c r="D997" s="21" t="s">
        <v>64</v>
      </c>
      <c r="E997" s="18" t="s">
        <v>1666</v>
      </c>
      <c r="F997" s="18"/>
      <c r="G997" s="18"/>
      <c r="H997" s="18"/>
      <c r="I997" s="18"/>
      <c r="J997" s="18"/>
      <c r="K997" s="18"/>
      <c r="L997" s="18"/>
      <c r="M997" s="18"/>
      <c r="N997" s="18"/>
      <c r="O997" s="18"/>
      <c r="P997" s="18"/>
      <c r="Q997" s="61" t="str">
        <f>IF(OR(IF(G997="",IF(F997="",IF(E997="","",E997),F997),G997)="F",IF(J997="",IF(I997="",IF(H997="","",H997),I997),J997)="F",IF(M997="",IF(L997="",IF(K997="","",K997),L997),M997)="F",IF(P997="",IF(O997="",IF(N997="","",N997),O997),P997)="F")=TRUE,"F",IF(OR(IF(G997="",IF(F997="",IF(E997="","",E997),F997),G997)="PE",IF(J997="",IF(I997="",IF(H997="","",H997),I997),J997)="PE",IF(M997="",IF(L997="",IF(K997="","",K997),L997),M997)="PE",IF(P997="",IF(O997="",IF(N997="","",N997),O997),P997)="PE")=TRUE,"PE",IF(AND(IF(G997="",IF(F997="",IF(E997="","",E997),F997),G997)="",IF(J997="",IF(I997="",IF(H997="","",H997),I997),J997)="",IF(M997="",IF(L997="",IF(K997="","",K997),L997),M997)="",IF(P997="",IF(O997="",IF(N997="","",N997),O997),P997)="")=TRUE,"","P")))</f>
        <v>P</v>
      </c>
      <c r="R997" s="16"/>
      <c r="S997" s="16"/>
      <c r="W997" s="38"/>
      <c r="X997" s="38"/>
      <c r="Y997" s="38"/>
      <c r="Z997" s="38"/>
      <c r="AA997" s="38"/>
      <c r="AB997" s="38"/>
      <c r="AC997" s="38"/>
      <c r="AD997" s="38"/>
      <c r="AE997" s="38"/>
      <c r="AF997" s="38"/>
      <c r="AG997" s="38"/>
    </row>
    <row r="998" spans="1:33" ht="45" hidden="1" outlineLevel="1">
      <c r="A998" s="62" t="str">
        <f>IF(OR(C998="",D998=""),"",$D$3&amp;"_"&amp;ROW()-14-COUNTBLANK($D$14:D998))</f>
        <v>BCTT_880</v>
      </c>
      <c r="B998" s="210"/>
      <c r="C998" s="21" t="s">
        <v>1127</v>
      </c>
      <c r="D998" s="63" t="s">
        <v>553</v>
      </c>
      <c r="E998" s="18" t="s">
        <v>1666</v>
      </c>
      <c r="F998" s="18"/>
      <c r="G998" s="18"/>
      <c r="H998" s="18"/>
      <c r="I998" s="18"/>
      <c r="J998" s="18"/>
      <c r="K998" s="18"/>
      <c r="L998" s="18"/>
      <c r="M998" s="18"/>
      <c r="N998" s="18"/>
      <c r="O998" s="18"/>
      <c r="P998" s="18"/>
      <c r="Q998" s="61" t="str">
        <f>IF(OR(IF(G998="",IF(F998="",IF(E998="","",E998),F998),G998)="F",IF(J998="",IF(I998="",IF(H998="","",H998),I998),J998)="F",IF(M998="",IF(L998="",IF(K998="","",K998),L998),M998)="F",IF(P998="",IF(O998="",IF(N998="","",N998),O998),P998)="F")=TRUE,"F",IF(OR(IF(G998="",IF(F998="",IF(E998="","",E998),F998),G998)="PE",IF(J998="",IF(I998="",IF(H998="","",H998),I998),J998)="PE",IF(M998="",IF(L998="",IF(K998="","",K998),L998),M998)="PE",IF(P998="",IF(O998="",IF(N998="","",N998),O998),P998)="PE")=TRUE,"PE",IF(AND(IF(G998="",IF(F998="",IF(E998="","",E998),F998),G998)="",IF(J998="",IF(I998="",IF(H998="","",H998),I998),J998)="",IF(M998="",IF(L998="",IF(K998="","",K998),L998),M998)="",IF(P998="",IF(O998="",IF(N998="","",N998),O998),P998)="")=TRUE,"","P")))</f>
        <v>P</v>
      </c>
      <c r="R998" s="16"/>
      <c r="S998" s="16"/>
      <c r="W998" s="38"/>
      <c r="X998" s="38"/>
      <c r="Y998" s="38"/>
      <c r="Z998" s="38"/>
      <c r="AA998" s="38"/>
      <c r="AB998" s="38"/>
      <c r="AC998" s="38"/>
      <c r="AD998" s="38"/>
      <c r="AE998" s="38"/>
      <c r="AF998" s="38"/>
      <c r="AG998" s="38"/>
    </row>
    <row r="999" spans="1:33" ht="30" hidden="1" outlineLevel="1">
      <c r="A999" s="62" t="str">
        <f>IF(OR(C999="",D999=""),"",$D$3&amp;"_"&amp;ROW()-14-COUNTBLANK($D$14:D999))</f>
        <v>BCTT_881</v>
      </c>
      <c r="B999" s="21" t="s">
        <v>546</v>
      </c>
      <c r="C999" s="21" t="s">
        <v>1129</v>
      </c>
      <c r="D999" s="21" t="s">
        <v>548</v>
      </c>
      <c r="E999" s="18" t="s">
        <v>1666</v>
      </c>
      <c r="F999" s="18"/>
      <c r="G999" s="18"/>
      <c r="H999" s="18"/>
      <c r="I999" s="18"/>
      <c r="J999" s="18"/>
      <c r="K999" s="18"/>
      <c r="L999" s="18"/>
      <c r="M999" s="18"/>
      <c r="N999" s="18"/>
      <c r="O999" s="18"/>
      <c r="P999" s="18"/>
      <c r="Q999" s="61" t="str">
        <f t="shared" ref="Q999:Q1001" si="116">IF(OR(IF(G999="",IF(F999="",IF(E999="","",E999),F999),G999)="F",IF(J999="",IF(I999="",IF(H999="","",H999),I999),J999)="F",IF(M999="",IF(L999="",IF(K999="","",K999),L999),M999)="F",IF(P999="",IF(O999="",IF(N999="","",N999),O999),P999)="F")=TRUE,"F",IF(OR(IF(G999="",IF(F999="",IF(E999="","",E999),F999),G999)="PE",IF(J999="",IF(I999="",IF(H999="","",H999),I999),J999)="PE",IF(M999="",IF(L999="",IF(K999="","",K999),L999),M999)="PE",IF(P999="",IF(O999="",IF(N999="","",N999),O999),P999)="PE")=TRUE,"PE",IF(AND(IF(G999="",IF(F999="",IF(E999="","",E999),F999),G999)="",IF(J999="",IF(I999="",IF(H999="","",H999),I999),J999)="",IF(M999="",IF(L999="",IF(K999="","",K999),L999),M999)="",IF(P999="",IF(O999="",IF(N999="","",N999),O999),P999)="")=TRUE,"","P")))</f>
        <v>P</v>
      </c>
      <c r="R999" s="16"/>
      <c r="S999" s="16"/>
      <c r="W999" s="38"/>
      <c r="X999" s="38"/>
      <c r="Y999" s="38"/>
      <c r="Z999" s="38"/>
      <c r="AA999" s="38"/>
      <c r="AB999" s="38"/>
      <c r="AC999" s="38"/>
      <c r="AD999" s="38"/>
      <c r="AE999" s="38"/>
      <c r="AF999" s="38"/>
      <c r="AG999" s="38"/>
    </row>
    <row r="1000" spans="1:33" ht="30" hidden="1" outlineLevel="1">
      <c r="A1000" s="62" t="str">
        <f>IF(OR(C1000="",D1000=""),"",$D$3&amp;"_"&amp;ROW()-14-COUNTBLANK($D$14:D1000))</f>
        <v>BCTT_882</v>
      </c>
      <c r="B1000" s="21" t="s">
        <v>549</v>
      </c>
      <c r="C1000" s="21" t="s">
        <v>1130</v>
      </c>
      <c r="D1000" s="21" t="s">
        <v>551</v>
      </c>
      <c r="E1000" s="18" t="s">
        <v>1666</v>
      </c>
      <c r="F1000" s="18"/>
      <c r="G1000" s="18"/>
      <c r="H1000" s="18"/>
      <c r="I1000" s="18"/>
      <c r="J1000" s="18"/>
      <c r="K1000" s="18"/>
      <c r="L1000" s="18"/>
      <c r="M1000" s="18"/>
      <c r="N1000" s="18"/>
      <c r="O1000" s="18"/>
      <c r="P1000" s="18"/>
      <c r="Q1000" s="61" t="str">
        <f t="shared" si="116"/>
        <v>P</v>
      </c>
      <c r="R1000" s="16"/>
      <c r="S1000" s="16"/>
      <c r="W1000" s="38"/>
      <c r="X1000" s="38"/>
      <c r="Y1000" s="38"/>
      <c r="Z1000" s="38"/>
      <c r="AA1000" s="38"/>
      <c r="AB1000" s="38"/>
      <c r="AC1000" s="38"/>
      <c r="AD1000" s="38"/>
      <c r="AE1000" s="38"/>
      <c r="AF1000" s="38"/>
      <c r="AG1000" s="38"/>
    </row>
    <row r="1001" spans="1:33" ht="45" hidden="1" outlineLevel="1">
      <c r="A1001" s="62" t="str">
        <f>IF(OR(C1001="",D1001=""),"",$D$3&amp;"_"&amp;ROW()-14-COUNTBLANK($D$14:D1001))</f>
        <v>BCTT_883</v>
      </c>
      <c r="B1001" s="21" t="s">
        <v>852</v>
      </c>
      <c r="C1001" s="21" t="s">
        <v>1131</v>
      </c>
      <c r="D1001" s="21" t="s">
        <v>1149</v>
      </c>
      <c r="E1001" s="18" t="s">
        <v>1666</v>
      </c>
      <c r="F1001" s="18"/>
      <c r="G1001" s="18"/>
      <c r="H1001" s="18"/>
      <c r="I1001" s="18"/>
      <c r="J1001" s="18"/>
      <c r="K1001" s="18"/>
      <c r="L1001" s="18"/>
      <c r="M1001" s="18"/>
      <c r="N1001" s="18"/>
      <c r="O1001" s="18"/>
      <c r="P1001" s="18"/>
      <c r="Q1001" s="61" t="str">
        <f t="shared" si="116"/>
        <v>P</v>
      </c>
      <c r="R1001" s="16"/>
      <c r="S1001" s="16"/>
      <c r="W1001" s="38"/>
      <c r="X1001" s="38"/>
      <c r="Y1001" s="38"/>
      <c r="Z1001" s="38"/>
      <c r="AA1001" s="38"/>
      <c r="AB1001" s="38"/>
      <c r="AC1001" s="38"/>
      <c r="AD1001" s="38"/>
      <c r="AE1001" s="38"/>
      <c r="AF1001" s="38"/>
      <c r="AG1001" s="38"/>
    </row>
    <row r="1002" spans="1:33" ht="18.600000000000001" hidden="1" customHeight="1" outlineLevel="1">
      <c r="A1002" s="62" t="str">
        <f>IF(OR(C1002="",D1002=""),"",$D$3&amp;"_"&amp;ROW()-14-COUNTBLANK($D$14:D1002))</f>
        <v/>
      </c>
      <c r="B1002" s="224" t="s">
        <v>1167</v>
      </c>
      <c r="C1002" s="225"/>
      <c r="D1002" s="225"/>
      <c r="E1002" s="225"/>
      <c r="F1002" s="225"/>
      <c r="G1002" s="225"/>
      <c r="H1002" s="226"/>
      <c r="I1002" s="226"/>
      <c r="J1002" s="226"/>
      <c r="K1002" s="226"/>
      <c r="L1002" s="226"/>
      <c r="M1002" s="226"/>
      <c r="N1002" s="226"/>
      <c r="O1002" s="226"/>
      <c r="P1002" s="226"/>
      <c r="Q1002" s="225"/>
      <c r="R1002" s="225"/>
      <c r="S1002" s="227"/>
      <c r="Z1002" s="38"/>
      <c r="AA1002" s="38"/>
      <c r="AB1002" s="38"/>
      <c r="AC1002" s="38"/>
      <c r="AD1002" s="38"/>
      <c r="AE1002" s="38"/>
      <c r="AF1002" s="38"/>
      <c r="AG1002" s="38"/>
    </row>
    <row r="1003" spans="1:33" ht="25.5" hidden="1" customHeight="1" outlineLevel="1">
      <c r="A1003" s="62" t="str">
        <f>IF(OR(C1003="",D1003=""),"",$D$3&amp;"_"&amp;ROW()-14-COUNTBLANK($D$14:D1003))</f>
        <v>BCTT_884</v>
      </c>
      <c r="B1003" s="22" t="s">
        <v>91</v>
      </c>
      <c r="C1003" s="90" t="s">
        <v>1169</v>
      </c>
      <c r="D1003" s="16" t="s">
        <v>1168</v>
      </c>
      <c r="E1003" s="18" t="s">
        <v>1666</v>
      </c>
      <c r="F1003" s="18"/>
      <c r="G1003" s="18"/>
      <c r="H1003" s="18"/>
      <c r="I1003" s="18"/>
      <c r="J1003" s="18"/>
      <c r="K1003" s="18"/>
      <c r="L1003" s="18"/>
      <c r="M1003" s="18"/>
      <c r="N1003" s="18"/>
      <c r="O1003" s="18"/>
      <c r="P1003" s="18"/>
      <c r="Q1003" s="61" t="str">
        <f t="shared" ref="Q1003:Q1016" si="117">IF(OR(IF(G1003="",IF(F1003="",IF(E1003="","",E1003),F1003),G1003)="F",IF(J1003="",IF(I1003="",IF(H1003="","",H1003),I1003),J1003)="F",IF(M1003="",IF(L1003="",IF(K1003="","",K1003),L1003),M1003)="F",IF(P1003="",IF(O1003="",IF(N1003="","",N1003),O1003),P1003)="F")=TRUE,"F",IF(OR(IF(G1003="",IF(F1003="",IF(E1003="","",E1003),F1003),G1003)="PE",IF(J1003="",IF(I1003="",IF(H1003="","",H1003),I1003),J1003)="PE",IF(M1003="",IF(L1003="",IF(K1003="","",K1003),L1003),M1003)="PE",IF(P1003="",IF(O1003="",IF(N1003="","",N1003),O1003),P1003)="PE")=TRUE,"PE",IF(AND(IF(G1003="",IF(F1003="",IF(E1003="","",E1003),F1003),G1003)="",IF(J1003="",IF(I1003="",IF(H1003="","",H1003),I1003),J1003)="",IF(M1003="",IF(L1003="",IF(K1003="","",K1003),L1003),M1003)="",IF(P1003="",IF(O1003="",IF(N1003="","",N1003),O1003),P1003)="")=TRUE,"","P")))</f>
        <v>P</v>
      </c>
      <c r="R1003" s="16"/>
      <c r="S1003" s="16"/>
      <c r="T1003" s="46"/>
      <c r="U1003" s="46"/>
      <c r="V1003" s="46"/>
      <c r="W1003" s="46"/>
      <c r="X1003" s="46"/>
      <c r="Y1003" s="46"/>
      <c r="Z1003" s="46"/>
      <c r="AA1003" s="46"/>
      <c r="AB1003" s="46"/>
      <c r="AC1003" s="46"/>
      <c r="AD1003" s="46"/>
      <c r="AE1003" s="46"/>
      <c r="AF1003" s="46"/>
      <c r="AG1003" s="46"/>
    </row>
    <row r="1004" spans="1:33" ht="57.75" hidden="1" customHeight="1" outlineLevel="1">
      <c r="A1004" s="62" t="str">
        <f>IF(OR(C1004="",D1004=""),"",$D$3&amp;"_"&amp;ROW()-14-COUNTBLANK($D$14:D1004))</f>
        <v>BCTT_885</v>
      </c>
      <c r="B1004" s="22" t="s">
        <v>70</v>
      </c>
      <c r="C1004" s="22" t="s">
        <v>1184</v>
      </c>
      <c r="D1004" s="21" t="s">
        <v>1186</v>
      </c>
      <c r="E1004" s="18" t="s">
        <v>1666</v>
      </c>
      <c r="F1004" s="18"/>
      <c r="G1004" s="18"/>
      <c r="H1004" s="18"/>
      <c r="I1004" s="18"/>
      <c r="J1004" s="18"/>
      <c r="K1004" s="18"/>
      <c r="L1004" s="18"/>
      <c r="M1004" s="18"/>
      <c r="N1004" s="18"/>
      <c r="O1004" s="18"/>
      <c r="P1004" s="18"/>
      <c r="Q1004" s="61" t="str">
        <f t="shared" si="117"/>
        <v>P</v>
      </c>
      <c r="R1004" s="16"/>
      <c r="S1004" s="16"/>
      <c r="T1004" s="46"/>
      <c r="U1004" s="46"/>
      <c r="V1004" s="46"/>
      <c r="W1004" s="46"/>
      <c r="X1004" s="46"/>
      <c r="Y1004" s="46"/>
      <c r="Z1004" s="46"/>
      <c r="AA1004" s="46"/>
      <c r="AB1004" s="46"/>
      <c r="AC1004" s="46"/>
      <c r="AD1004" s="46"/>
      <c r="AE1004" s="46"/>
      <c r="AF1004" s="46"/>
      <c r="AG1004" s="46"/>
    </row>
    <row r="1005" spans="1:33" ht="59.45" hidden="1" customHeight="1" outlineLevel="1">
      <c r="A1005" s="62" t="str">
        <f>IF(OR(C1005="",D1005=""),"",$D$3&amp;"_"&amp;ROW()-14-COUNTBLANK($D$14:D1005))</f>
        <v>BCTT_886</v>
      </c>
      <c r="B1005" s="22" t="s">
        <v>74</v>
      </c>
      <c r="C1005" s="22" t="s">
        <v>1185</v>
      </c>
      <c r="D1005" s="74" t="s">
        <v>1189</v>
      </c>
      <c r="E1005" s="18" t="s">
        <v>1666</v>
      </c>
      <c r="F1005" s="18"/>
      <c r="G1005" s="18"/>
      <c r="H1005" s="18"/>
      <c r="I1005" s="18"/>
      <c r="J1005" s="18"/>
      <c r="K1005" s="18"/>
      <c r="L1005" s="18"/>
      <c r="M1005" s="18"/>
      <c r="N1005" s="18"/>
      <c r="O1005" s="18"/>
      <c r="P1005" s="18"/>
      <c r="Q1005" s="61" t="str">
        <f t="shared" si="117"/>
        <v>P</v>
      </c>
      <c r="R1005" s="16"/>
      <c r="S1005" s="16"/>
      <c r="T1005" s="46"/>
      <c r="U1005" s="46"/>
      <c r="V1005" s="46"/>
      <c r="W1005" s="46"/>
      <c r="X1005" s="46"/>
      <c r="Y1005" s="46"/>
      <c r="Z1005" s="46"/>
      <c r="AA1005" s="46"/>
      <c r="AB1005" s="46"/>
      <c r="AC1005" s="46"/>
      <c r="AD1005" s="46"/>
      <c r="AE1005" s="46"/>
      <c r="AF1005" s="46"/>
      <c r="AG1005" s="46"/>
    </row>
    <row r="1006" spans="1:33" ht="49.9" hidden="1" customHeight="1" outlineLevel="1">
      <c r="A1006" s="62" t="str">
        <f>IF(OR(C1006="",D1006=""),"",$D$3&amp;"_"&amp;ROW()-14-COUNTBLANK($D$14:D1006))</f>
        <v>BCTT_887</v>
      </c>
      <c r="B1006" s="73" t="s">
        <v>167</v>
      </c>
      <c r="C1006" s="22" t="s">
        <v>1171</v>
      </c>
      <c r="D1006" s="74" t="s">
        <v>943</v>
      </c>
      <c r="E1006" s="18" t="s">
        <v>1666</v>
      </c>
      <c r="F1006" s="18"/>
      <c r="G1006" s="18"/>
      <c r="H1006" s="18"/>
      <c r="I1006" s="18"/>
      <c r="J1006" s="18"/>
      <c r="K1006" s="18"/>
      <c r="L1006" s="18"/>
      <c r="M1006" s="18"/>
      <c r="N1006" s="18"/>
      <c r="O1006" s="18"/>
      <c r="P1006" s="18"/>
      <c r="Q1006" s="61" t="str">
        <f t="shared" si="117"/>
        <v>P</v>
      </c>
      <c r="R1006" s="16"/>
      <c r="S1006" s="16"/>
      <c r="T1006" s="46"/>
      <c r="U1006" s="46"/>
      <c r="V1006" s="46"/>
      <c r="W1006" s="46"/>
      <c r="X1006" s="46"/>
      <c r="Y1006" s="46"/>
      <c r="Z1006" s="46"/>
      <c r="AA1006" s="46"/>
      <c r="AB1006" s="46"/>
      <c r="AC1006" s="46"/>
      <c r="AD1006" s="46"/>
      <c r="AE1006" s="46"/>
      <c r="AF1006" s="46"/>
      <c r="AG1006" s="46"/>
    </row>
    <row r="1007" spans="1:33" ht="54" hidden="1" customHeight="1" outlineLevel="1">
      <c r="A1007" s="62" t="str">
        <f>IF(OR(C1007="",D1007=""),"",$D$3&amp;"_"&amp;ROW()-14-COUNTBLANK($D$14:D1007))</f>
        <v>BCTT_888</v>
      </c>
      <c r="B1007" s="73" t="s">
        <v>76</v>
      </c>
      <c r="C1007" s="74" t="s">
        <v>1172</v>
      </c>
      <c r="D1007" s="74" t="s">
        <v>944</v>
      </c>
      <c r="E1007" s="18" t="s">
        <v>1666</v>
      </c>
      <c r="F1007" s="18"/>
      <c r="G1007" s="18"/>
      <c r="H1007" s="18"/>
      <c r="I1007" s="18"/>
      <c r="J1007" s="18"/>
      <c r="K1007" s="18"/>
      <c r="L1007" s="18"/>
      <c r="M1007" s="18"/>
      <c r="N1007" s="18"/>
      <c r="O1007" s="18"/>
      <c r="P1007" s="18"/>
      <c r="Q1007" s="61" t="str">
        <f t="shared" si="117"/>
        <v>P</v>
      </c>
      <c r="R1007" s="16"/>
      <c r="S1007" s="16"/>
      <c r="T1007" s="46"/>
      <c r="U1007" s="46"/>
      <c r="V1007" s="46"/>
      <c r="W1007" s="46"/>
      <c r="X1007" s="46"/>
      <c r="Y1007" s="46"/>
      <c r="Z1007" s="46"/>
      <c r="AA1007" s="46"/>
      <c r="AB1007" s="46"/>
      <c r="AC1007" s="46"/>
      <c r="AD1007" s="46"/>
      <c r="AE1007" s="46"/>
      <c r="AF1007" s="46"/>
      <c r="AG1007" s="46"/>
    </row>
    <row r="1008" spans="1:33" ht="44.45" hidden="1" customHeight="1" outlineLevel="1">
      <c r="A1008" s="62" t="str">
        <f>IF(OR(C1008="",D1008=""),"",$D$3&amp;"_"&amp;ROW()-14-COUNTBLANK($D$14:D1008))</f>
        <v>BCTT_889</v>
      </c>
      <c r="B1008" s="16" t="s">
        <v>168</v>
      </c>
      <c r="C1008" s="74" t="s">
        <v>1173</v>
      </c>
      <c r="D1008" s="74" t="s">
        <v>943</v>
      </c>
      <c r="E1008" s="18" t="s">
        <v>1666</v>
      </c>
      <c r="F1008" s="18"/>
      <c r="G1008" s="18"/>
      <c r="H1008" s="18"/>
      <c r="I1008" s="18"/>
      <c r="J1008" s="18"/>
      <c r="K1008" s="18"/>
      <c r="L1008" s="18"/>
      <c r="M1008" s="18"/>
      <c r="N1008" s="18"/>
      <c r="O1008" s="18"/>
      <c r="P1008" s="18"/>
      <c r="Q1008" s="61" t="str">
        <f t="shared" si="117"/>
        <v>P</v>
      </c>
      <c r="R1008" s="16"/>
      <c r="S1008" s="16"/>
      <c r="T1008" s="46"/>
      <c r="U1008" s="46"/>
      <c r="V1008" s="46"/>
      <c r="W1008" s="46"/>
      <c r="X1008" s="46"/>
      <c r="Y1008" s="46"/>
      <c r="Z1008" s="46"/>
      <c r="AA1008" s="46"/>
      <c r="AB1008" s="46"/>
      <c r="AC1008" s="46"/>
      <c r="AD1008" s="46"/>
      <c r="AE1008" s="46"/>
      <c r="AF1008" s="46"/>
      <c r="AG1008" s="46"/>
    </row>
    <row r="1009" spans="1:33" ht="45.6" hidden="1" customHeight="1" outlineLevel="1">
      <c r="A1009" s="62" t="str">
        <f>IF(OR(C1009="",D1009=""),"",$D$3&amp;"_"&amp;ROW()-14-COUNTBLANK($D$14:D1009))</f>
        <v>BCTT_890</v>
      </c>
      <c r="B1009" s="16" t="s">
        <v>169</v>
      </c>
      <c r="C1009" s="74" t="s">
        <v>1174</v>
      </c>
      <c r="D1009" s="21" t="s">
        <v>1190</v>
      </c>
      <c r="E1009" s="18" t="s">
        <v>1666</v>
      </c>
      <c r="F1009" s="18"/>
      <c r="G1009" s="18"/>
      <c r="H1009" s="18"/>
      <c r="I1009" s="18"/>
      <c r="J1009" s="18"/>
      <c r="K1009" s="18"/>
      <c r="L1009" s="18"/>
      <c r="M1009" s="18"/>
      <c r="N1009" s="18"/>
      <c r="O1009" s="18"/>
      <c r="P1009" s="18"/>
      <c r="Q1009" s="61" t="str">
        <f t="shared" si="117"/>
        <v>P</v>
      </c>
      <c r="R1009" s="16"/>
      <c r="S1009" s="16"/>
      <c r="T1009" s="46"/>
      <c r="U1009" s="46"/>
      <c r="V1009" s="46"/>
      <c r="W1009" s="46"/>
      <c r="X1009" s="46"/>
      <c r="Y1009" s="46"/>
      <c r="Z1009" s="46"/>
      <c r="AA1009" s="46"/>
      <c r="AB1009" s="46"/>
      <c r="AC1009" s="46"/>
      <c r="AD1009" s="46"/>
      <c r="AE1009" s="46"/>
      <c r="AF1009" s="46"/>
      <c r="AG1009" s="46"/>
    </row>
    <row r="1010" spans="1:33" ht="70.150000000000006" hidden="1" customHeight="1" outlineLevel="1">
      <c r="A1010" s="62" t="str">
        <f>IF(OR(C1010="",D1010=""),"",$D$3&amp;"_"&amp;ROW()-14-COUNTBLANK($D$14:D1010))</f>
        <v>BCTT_891</v>
      </c>
      <c r="B1010" s="16" t="s">
        <v>945</v>
      </c>
      <c r="C1010" s="74" t="s">
        <v>1176</v>
      </c>
      <c r="D1010" s="21" t="s">
        <v>1175</v>
      </c>
      <c r="E1010" s="18" t="s">
        <v>1666</v>
      </c>
      <c r="F1010" s="18"/>
      <c r="G1010" s="18"/>
      <c r="H1010" s="18"/>
      <c r="I1010" s="18"/>
      <c r="J1010" s="18"/>
      <c r="K1010" s="18"/>
      <c r="L1010" s="18"/>
      <c r="M1010" s="18"/>
      <c r="N1010" s="18"/>
      <c r="O1010" s="18"/>
      <c r="P1010" s="18"/>
      <c r="Q1010" s="61" t="str">
        <f t="shared" si="117"/>
        <v>P</v>
      </c>
      <c r="R1010" s="16"/>
      <c r="S1010" s="16"/>
      <c r="T1010" s="46"/>
      <c r="U1010" s="46"/>
      <c r="V1010" s="46"/>
      <c r="W1010" s="46"/>
      <c r="X1010" s="46"/>
      <c r="Y1010" s="46"/>
      <c r="Z1010" s="46"/>
      <c r="AA1010" s="46"/>
      <c r="AB1010" s="46"/>
      <c r="AC1010" s="46"/>
      <c r="AD1010" s="46"/>
      <c r="AE1010" s="46"/>
      <c r="AF1010" s="46"/>
      <c r="AG1010" s="46"/>
    </row>
    <row r="1011" spans="1:33" ht="25.5" hidden="1" customHeight="1" outlineLevel="1">
      <c r="A1011" s="62" t="str">
        <f>IF(OR(C1011="",D1011=""),"",$D$3&amp;"_"&amp;ROW()-14-COUNTBLANK($D$14:D1011))</f>
        <v>BCTT_892</v>
      </c>
      <c r="B1011" s="256" t="s">
        <v>82</v>
      </c>
      <c r="C1011" s="74" t="s">
        <v>1177</v>
      </c>
      <c r="D1011" s="21" t="s">
        <v>1175</v>
      </c>
      <c r="E1011" s="18" t="s">
        <v>1666</v>
      </c>
      <c r="F1011" s="18"/>
      <c r="G1011" s="18"/>
      <c r="H1011" s="18"/>
      <c r="I1011" s="18"/>
      <c r="J1011" s="18"/>
      <c r="K1011" s="18"/>
      <c r="L1011" s="18"/>
      <c r="M1011" s="18"/>
      <c r="N1011" s="18"/>
      <c r="O1011" s="18"/>
      <c r="P1011" s="18"/>
      <c r="Q1011" s="61" t="str">
        <f t="shared" si="117"/>
        <v>P</v>
      </c>
      <c r="R1011" s="16"/>
      <c r="S1011" s="16"/>
      <c r="T1011" s="46"/>
      <c r="U1011" s="46"/>
      <c r="V1011" s="46"/>
      <c r="W1011" s="46"/>
      <c r="X1011" s="46"/>
      <c r="Y1011" s="46"/>
      <c r="Z1011" s="46"/>
      <c r="AA1011" s="46"/>
      <c r="AB1011" s="46"/>
      <c r="AC1011" s="46"/>
      <c r="AD1011" s="46"/>
      <c r="AE1011" s="46"/>
      <c r="AF1011" s="46"/>
      <c r="AG1011" s="46"/>
    </row>
    <row r="1012" spans="1:33" ht="25.5" hidden="1" customHeight="1" outlineLevel="1">
      <c r="A1012" s="62" t="str">
        <f>IF(OR(C1012="",D1012=""),"",$D$3&amp;"_"&amp;ROW()-14-COUNTBLANK($D$14:D1012))</f>
        <v>BCTT_893</v>
      </c>
      <c r="B1012" s="210"/>
      <c r="C1012" s="74" t="s">
        <v>1178</v>
      </c>
      <c r="D1012" s="74" t="s">
        <v>947</v>
      </c>
      <c r="E1012" s="18" t="s">
        <v>1666</v>
      </c>
      <c r="F1012" s="18"/>
      <c r="G1012" s="18"/>
      <c r="H1012" s="18"/>
      <c r="I1012" s="18"/>
      <c r="J1012" s="18"/>
      <c r="K1012" s="18"/>
      <c r="L1012" s="18"/>
      <c r="M1012" s="18"/>
      <c r="N1012" s="18"/>
      <c r="O1012" s="18"/>
      <c r="P1012" s="18"/>
      <c r="Q1012" s="61" t="str">
        <f t="shared" si="117"/>
        <v>P</v>
      </c>
      <c r="R1012" s="16"/>
      <c r="S1012" s="16"/>
      <c r="T1012" s="46"/>
      <c r="U1012" s="46"/>
      <c r="V1012" s="46"/>
      <c r="W1012" s="46"/>
      <c r="X1012" s="46"/>
      <c r="Y1012" s="46"/>
      <c r="Z1012" s="46"/>
      <c r="AA1012" s="46"/>
      <c r="AB1012" s="46"/>
      <c r="AC1012" s="46"/>
      <c r="AD1012" s="46"/>
      <c r="AE1012" s="46"/>
      <c r="AF1012" s="46"/>
      <c r="AG1012" s="46"/>
    </row>
    <row r="1013" spans="1:33" ht="70.5" hidden="1" customHeight="1" outlineLevel="1">
      <c r="A1013" s="62" t="str">
        <f>IF(OR(C1013="",D1013=""),"",$D$3&amp;"_"&amp;ROW()-14-COUNTBLANK($D$14:D1013))</f>
        <v>BCTT_894</v>
      </c>
      <c r="B1013" s="210"/>
      <c r="C1013" s="74" t="s">
        <v>1179</v>
      </c>
      <c r="D1013" s="21" t="s">
        <v>1170</v>
      </c>
      <c r="E1013" s="18" t="s">
        <v>1666</v>
      </c>
      <c r="F1013" s="18"/>
      <c r="G1013" s="18"/>
      <c r="H1013" s="18"/>
      <c r="I1013" s="18"/>
      <c r="J1013" s="18"/>
      <c r="K1013" s="18"/>
      <c r="L1013" s="18"/>
      <c r="M1013" s="18"/>
      <c r="N1013" s="18"/>
      <c r="O1013" s="18"/>
      <c r="P1013" s="18"/>
      <c r="Q1013" s="61" t="str">
        <f t="shared" si="117"/>
        <v>P</v>
      </c>
      <c r="R1013" s="16"/>
      <c r="S1013" s="16"/>
      <c r="T1013" s="46"/>
      <c r="U1013" s="46"/>
      <c r="V1013" s="46"/>
      <c r="W1013" s="46"/>
      <c r="X1013" s="46"/>
      <c r="Y1013" s="46"/>
      <c r="Z1013" s="46"/>
      <c r="AA1013" s="46"/>
      <c r="AB1013" s="46"/>
      <c r="AC1013" s="46"/>
      <c r="AD1013" s="46"/>
      <c r="AE1013" s="46"/>
      <c r="AF1013" s="46"/>
      <c r="AG1013" s="46"/>
    </row>
    <row r="1014" spans="1:33" ht="70.5" hidden="1" customHeight="1" outlineLevel="1">
      <c r="A1014" s="62" t="str">
        <f>IF(OR(C1014="",D1014=""),"",$D$3&amp;"_"&amp;ROW()-14-COUNTBLANK($D$14:D1014))</f>
        <v>BCTT_895</v>
      </c>
      <c r="B1014" s="210"/>
      <c r="C1014" s="74" t="s">
        <v>1180</v>
      </c>
      <c r="D1014" s="74" t="s">
        <v>952</v>
      </c>
      <c r="E1014" s="18" t="s">
        <v>1666</v>
      </c>
      <c r="F1014" s="18"/>
      <c r="G1014" s="18"/>
      <c r="H1014" s="18"/>
      <c r="I1014" s="18"/>
      <c r="J1014" s="18"/>
      <c r="K1014" s="18"/>
      <c r="L1014" s="18"/>
      <c r="M1014" s="18"/>
      <c r="N1014" s="18"/>
      <c r="O1014" s="18"/>
      <c r="P1014" s="18"/>
      <c r="Q1014" s="61" t="str">
        <f t="shared" si="117"/>
        <v>P</v>
      </c>
      <c r="R1014" s="16"/>
      <c r="S1014" s="16"/>
      <c r="T1014" s="46"/>
      <c r="U1014" s="46"/>
      <c r="V1014" s="46"/>
      <c r="W1014" s="46"/>
      <c r="X1014" s="46"/>
      <c r="Y1014" s="46"/>
      <c r="Z1014" s="46"/>
      <c r="AA1014" s="46"/>
      <c r="AB1014" s="46"/>
      <c r="AC1014" s="46"/>
      <c r="AD1014" s="46"/>
      <c r="AE1014" s="46"/>
      <c r="AF1014" s="46"/>
      <c r="AG1014" s="46"/>
    </row>
    <row r="1015" spans="1:33" ht="70.5" hidden="1" customHeight="1" outlineLevel="1">
      <c r="A1015" s="62" t="str">
        <f>IF(OR(C1015="",D1015=""),"",$D$3&amp;"_"&amp;ROW()-14-COUNTBLANK($D$14:D1015))</f>
        <v>BCTT_896</v>
      </c>
      <c r="B1015" s="223" t="s">
        <v>66</v>
      </c>
      <c r="C1015" s="74" t="s">
        <v>1181</v>
      </c>
      <c r="D1015" s="21" t="s">
        <v>1182</v>
      </c>
      <c r="E1015" s="18" t="s">
        <v>1666</v>
      </c>
      <c r="F1015" s="18"/>
      <c r="G1015" s="18"/>
      <c r="H1015" s="18"/>
      <c r="I1015" s="18"/>
      <c r="J1015" s="18"/>
      <c r="K1015" s="18"/>
      <c r="L1015" s="18"/>
      <c r="M1015" s="18"/>
      <c r="N1015" s="18"/>
      <c r="O1015" s="18"/>
      <c r="P1015" s="18"/>
      <c r="Q1015" s="61" t="str">
        <f t="shared" si="117"/>
        <v>P</v>
      </c>
      <c r="R1015" s="16"/>
      <c r="S1015" s="16"/>
      <c r="T1015" s="46"/>
      <c r="U1015" s="46"/>
      <c r="V1015" s="46"/>
      <c r="W1015" s="46"/>
      <c r="X1015" s="46"/>
      <c r="Y1015" s="46"/>
      <c r="Z1015" s="46"/>
      <c r="AA1015" s="46"/>
      <c r="AB1015" s="46"/>
      <c r="AC1015" s="46"/>
      <c r="AD1015" s="46"/>
      <c r="AE1015" s="46"/>
      <c r="AF1015" s="46"/>
      <c r="AG1015" s="46"/>
    </row>
    <row r="1016" spans="1:33" ht="60" hidden="1" customHeight="1" outlineLevel="1">
      <c r="A1016" s="62" t="str">
        <f>IF(OR(C1016="",D1016=""),"",$D$3&amp;"_"&amp;ROW()-14-COUNTBLANK($D$14:D1016))</f>
        <v>BCTT_897</v>
      </c>
      <c r="B1016" s="210"/>
      <c r="C1016" s="74" t="s">
        <v>1183</v>
      </c>
      <c r="D1016" s="74" t="s">
        <v>172</v>
      </c>
      <c r="E1016" s="18" t="s">
        <v>1666</v>
      </c>
      <c r="F1016" s="18"/>
      <c r="G1016" s="18"/>
      <c r="H1016" s="18"/>
      <c r="I1016" s="18"/>
      <c r="J1016" s="18"/>
      <c r="K1016" s="18"/>
      <c r="L1016" s="18"/>
      <c r="M1016" s="18"/>
      <c r="N1016" s="18"/>
      <c r="O1016" s="18"/>
      <c r="P1016" s="18"/>
      <c r="Q1016" s="61" t="str">
        <f t="shared" si="117"/>
        <v>P</v>
      </c>
      <c r="R1016" s="16"/>
      <c r="S1016" s="16"/>
      <c r="T1016" s="46"/>
      <c r="U1016" s="46"/>
      <c r="V1016" s="46"/>
      <c r="W1016" s="46"/>
      <c r="X1016" s="46"/>
      <c r="Y1016" s="46"/>
      <c r="Z1016" s="46"/>
      <c r="AA1016" s="46"/>
      <c r="AB1016" s="46"/>
      <c r="AC1016" s="46"/>
      <c r="AD1016" s="46"/>
      <c r="AE1016" s="46"/>
      <c r="AF1016" s="46"/>
      <c r="AG1016" s="46"/>
    </row>
    <row r="1017" spans="1:33" ht="15.75" hidden="1" outlineLevel="1">
      <c r="A1017" s="62" t="str">
        <f>IF(OR(C1017="",D1017=""),"",$D$3&amp;"_"&amp;ROW()-14-COUNTBLANK($D$14:D1017))</f>
        <v/>
      </c>
      <c r="B1017" s="224" t="s">
        <v>1166</v>
      </c>
      <c r="C1017" s="225"/>
      <c r="D1017" s="225"/>
      <c r="E1017" s="225"/>
      <c r="F1017" s="225"/>
      <c r="G1017" s="225"/>
      <c r="H1017" s="317"/>
      <c r="I1017" s="317"/>
      <c r="J1017" s="317"/>
      <c r="K1017" s="317"/>
      <c r="L1017" s="317"/>
      <c r="M1017" s="317"/>
      <c r="N1017" s="317"/>
      <c r="O1017" s="317"/>
      <c r="P1017" s="317"/>
      <c r="Q1017" s="225"/>
      <c r="R1017" s="225"/>
      <c r="S1017" s="227"/>
      <c r="Z1017" s="38"/>
      <c r="AA1017" s="38"/>
      <c r="AB1017" s="38"/>
      <c r="AC1017" s="38"/>
      <c r="AD1017" s="38"/>
      <c r="AE1017" s="38"/>
      <c r="AF1017" s="38"/>
      <c r="AG1017" s="38"/>
    </row>
    <row r="1018" spans="1:33" ht="25.5" hidden="1" customHeight="1" outlineLevel="1">
      <c r="A1018" s="62" t="str">
        <f>IF(OR(C1018="",D1018=""),"",$D$3&amp;"_"&amp;ROW()-14-COUNTBLANK($D$14:D1018))</f>
        <v>BCTT_898</v>
      </c>
      <c r="B1018" s="22" t="s">
        <v>91</v>
      </c>
      <c r="C1018" s="90" t="s">
        <v>1169</v>
      </c>
      <c r="D1018" s="16" t="s">
        <v>1187</v>
      </c>
      <c r="E1018" s="18" t="s">
        <v>1666</v>
      </c>
      <c r="F1018" s="18"/>
      <c r="G1018" s="18"/>
      <c r="H1018" s="18"/>
      <c r="I1018" s="18"/>
      <c r="J1018" s="18"/>
      <c r="K1018" s="18"/>
      <c r="L1018" s="18"/>
      <c r="M1018" s="18"/>
      <c r="N1018" s="18"/>
      <c r="O1018" s="18"/>
      <c r="P1018" s="18"/>
      <c r="Q1018" s="61" t="str">
        <f t="shared" ref="Q1018:Q1033" si="118">IF(OR(IF(G1018="",IF(F1018="",IF(E1018="","",E1018),F1018),G1018)="F",IF(J1018="",IF(I1018="",IF(H1018="","",H1018),I1018),J1018)="F",IF(M1018="",IF(L1018="",IF(K1018="","",K1018),L1018),M1018)="F",IF(P1018="",IF(O1018="",IF(N1018="","",N1018),O1018),P1018)="F")=TRUE,"F",IF(OR(IF(G1018="",IF(F1018="",IF(E1018="","",E1018),F1018),G1018)="PE",IF(J1018="",IF(I1018="",IF(H1018="","",H1018),I1018),J1018)="PE",IF(M1018="",IF(L1018="",IF(K1018="","",K1018),L1018),M1018)="PE",IF(P1018="",IF(O1018="",IF(N1018="","",N1018),O1018),P1018)="PE")=TRUE,"PE",IF(AND(IF(G1018="",IF(F1018="",IF(E1018="","",E1018),F1018),G1018)="",IF(J1018="",IF(I1018="",IF(H1018="","",H1018),I1018),J1018)="",IF(M1018="",IF(L1018="",IF(K1018="","",K1018),L1018),M1018)="",IF(P1018="",IF(O1018="",IF(N1018="","",N1018),O1018),P1018)="")=TRUE,"","P")))</f>
        <v>P</v>
      </c>
      <c r="R1018" s="16"/>
      <c r="S1018" s="16"/>
      <c r="T1018" s="46"/>
      <c r="U1018" s="46"/>
      <c r="V1018" s="46"/>
      <c r="W1018" s="46"/>
      <c r="X1018" s="46"/>
      <c r="Y1018" s="46"/>
      <c r="Z1018" s="46"/>
      <c r="AA1018" s="46"/>
      <c r="AB1018" s="46"/>
      <c r="AC1018" s="46"/>
      <c r="AD1018" s="46"/>
      <c r="AE1018" s="46"/>
      <c r="AF1018" s="46"/>
      <c r="AG1018" s="46"/>
    </row>
    <row r="1019" spans="1:33" ht="57.75" hidden="1" customHeight="1" outlineLevel="1">
      <c r="A1019" s="62" t="str">
        <f>IF(OR(C1019="",D1019=""),"",$D$3&amp;"_"&amp;ROW()-14-COUNTBLANK($D$14:D1019))</f>
        <v>BCTT_899</v>
      </c>
      <c r="B1019" s="22" t="s">
        <v>70</v>
      </c>
      <c r="C1019" s="22" t="s">
        <v>1184</v>
      </c>
      <c r="D1019" s="21" t="s">
        <v>1188</v>
      </c>
      <c r="E1019" s="18" t="s">
        <v>1666</v>
      </c>
      <c r="F1019" s="18"/>
      <c r="G1019" s="18"/>
      <c r="H1019" s="18"/>
      <c r="I1019" s="18"/>
      <c r="J1019" s="18"/>
      <c r="K1019" s="18"/>
      <c r="L1019" s="18"/>
      <c r="M1019" s="18"/>
      <c r="N1019" s="18"/>
      <c r="O1019" s="18"/>
      <c r="P1019" s="18"/>
      <c r="Q1019" s="61" t="str">
        <f t="shared" si="118"/>
        <v>P</v>
      </c>
      <c r="R1019" s="16"/>
      <c r="S1019" s="16"/>
      <c r="T1019" s="46"/>
      <c r="U1019" s="46"/>
      <c r="V1019" s="46"/>
      <c r="W1019" s="46"/>
      <c r="X1019" s="46"/>
      <c r="Y1019" s="46"/>
      <c r="Z1019" s="46"/>
      <c r="AA1019" s="46"/>
      <c r="AB1019" s="46"/>
      <c r="AC1019" s="46"/>
      <c r="AD1019" s="46"/>
      <c r="AE1019" s="46"/>
      <c r="AF1019" s="46"/>
      <c r="AG1019" s="46"/>
    </row>
    <row r="1020" spans="1:33" ht="59.45" hidden="1" customHeight="1" outlineLevel="1">
      <c r="A1020" s="62" t="str">
        <f>IF(OR(C1020="",D1020=""),"",$D$3&amp;"_"&amp;ROW()-14-COUNTBLANK($D$14:D1020))</f>
        <v>BCTT_900</v>
      </c>
      <c r="B1020" s="22" t="s">
        <v>74</v>
      </c>
      <c r="C1020" s="22" t="s">
        <v>1185</v>
      </c>
      <c r="D1020" s="74" t="s">
        <v>1191</v>
      </c>
      <c r="E1020" s="18" t="s">
        <v>1666</v>
      </c>
      <c r="F1020" s="18"/>
      <c r="G1020" s="18"/>
      <c r="H1020" s="18"/>
      <c r="I1020" s="18"/>
      <c r="J1020" s="18"/>
      <c r="K1020" s="18"/>
      <c r="L1020" s="18"/>
      <c r="M1020" s="18"/>
      <c r="N1020" s="18"/>
      <c r="O1020" s="18"/>
      <c r="P1020" s="18"/>
      <c r="Q1020" s="61" t="str">
        <f t="shared" si="118"/>
        <v>P</v>
      </c>
      <c r="R1020" s="16"/>
      <c r="S1020" s="16"/>
      <c r="T1020" s="46"/>
      <c r="U1020" s="46"/>
      <c r="V1020" s="46"/>
      <c r="W1020" s="46"/>
      <c r="X1020" s="46"/>
      <c r="Y1020" s="46"/>
      <c r="Z1020" s="46"/>
      <c r="AA1020" s="46"/>
      <c r="AB1020" s="46"/>
      <c r="AC1020" s="46"/>
      <c r="AD1020" s="46"/>
      <c r="AE1020" s="46"/>
      <c r="AF1020" s="46"/>
      <c r="AG1020" s="46"/>
    </row>
    <row r="1021" spans="1:33" ht="49.9" hidden="1" customHeight="1" outlineLevel="1">
      <c r="A1021" s="62" t="str">
        <f>IF(OR(C1021="",D1021=""),"",$D$3&amp;"_"&amp;ROW()-14-COUNTBLANK($D$14:D1021))</f>
        <v>BCTT_901</v>
      </c>
      <c r="B1021" s="73" t="s">
        <v>167</v>
      </c>
      <c r="C1021" s="22" t="s">
        <v>1171</v>
      </c>
      <c r="D1021" s="74" t="s">
        <v>943</v>
      </c>
      <c r="E1021" s="18" t="s">
        <v>1666</v>
      </c>
      <c r="F1021" s="18"/>
      <c r="G1021" s="18"/>
      <c r="H1021" s="18"/>
      <c r="I1021" s="18"/>
      <c r="J1021" s="18"/>
      <c r="K1021" s="18"/>
      <c r="L1021" s="18"/>
      <c r="M1021" s="18"/>
      <c r="N1021" s="18"/>
      <c r="O1021" s="18"/>
      <c r="P1021" s="18"/>
      <c r="Q1021" s="61" t="str">
        <f t="shared" si="118"/>
        <v>P</v>
      </c>
      <c r="R1021" s="16"/>
      <c r="S1021" s="16"/>
      <c r="T1021" s="46"/>
      <c r="U1021" s="46"/>
      <c r="V1021" s="46"/>
      <c r="W1021" s="46"/>
      <c r="X1021" s="46"/>
      <c r="Y1021" s="46"/>
      <c r="Z1021" s="46"/>
      <c r="AA1021" s="46"/>
      <c r="AB1021" s="46"/>
      <c r="AC1021" s="46"/>
      <c r="AD1021" s="46"/>
      <c r="AE1021" s="46"/>
      <c r="AF1021" s="46"/>
      <c r="AG1021" s="46"/>
    </row>
    <row r="1022" spans="1:33" ht="54" hidden="1" customHeight="1" outlineLevel="1">
      <c r="A1022" s="62" t="str">
        <f>IF(OR(C1022="",D1022=""),"",$D$3&amp;"_"&amp;ROW()-14-COUNTBLANK($D$14:D1022))</f>
        <v>BCTT_902</v>
      </c>
      <c r="B1022" s="73" t="s">
        <v>76</v>
      </c>
      <c r="C1022" s="74" t="s">
        <v>1172</v>
      </c>
      <c r="D1022" s="74" t="s">
        <v>944</v>
      </c>
      <c r="E1022" s="18" t="s">
        <v>1666</v>
      </c>
      <c r="F1022" s="18"/>
      <c r="G1022" s="18"/>
      <c r="H1022" s="18"/>
      <c r="I1022" s="18"/>
      <c r="J1022" s="18"/>
      <c r="K1022" s="18"/>
      <c r="L1022" s="18"/>
      <c r="M1022" s="18"/>
      <c r="N1022" s="18"/>
      <c r="O1022" s="18"/>
      <c r="P1022" s="18"/>
      <c r="Q1022" s="61" t="str">
        <f t="shared" si="118"/>
        <v>P</v>
      </c>
      <c r="R1022" s="16"/>
      <c r="S1022" s="16"/>
      <c r="T1022" s="46"/>
      <c r="U1022" s="46"/>
      <c r="V1022" s="46"/>
      <c r="W1022" s="46"/>
      <c r="X1022" s="46"/>
      <c r="Y1022" s="46"/>
      <c r="Z1022" s="46"/>
      <c r="AA1022" s="46"/>
      <c r="AB1022" s="46"/>
      <c r="AC1022" s="46"/>
      <c r="AD1022" s="46"/>
      <c r="AE1022" s="46"/>
      <c r="AF1022" s="46"/>
      <c r="AG1022" s="46"/>
    </row>
    <row r="1023" spans="1:33" ht="44.45" hidden="1" customHeight="1" outlineLevel="1">
      <c r="A1023" s="62" t="str">
        <f>IF(OR(C1023="",D1023=""),"",$D$3&amp;"_"&amp;ROW()-14-COUNTBLANK($D$14:D1023))</f>
        <v>BCTT_903</v>
      </c>
      <c r="B1023" s="16" t="s">
        <v>168</v>
      </c>
      <c r="C1023" s="74" t="s">
        <v>1173</v>
      </c>
      <c r="D1023" s="74" t="s">
        <v>943</v>
      </c>
      <c r="E1023" s="18" t="s">
        <v>1666</v>
      </c>
      <c r="F1023" s="18"/>
      <c r="G1023" s="18"/>
      <c r="H1023" s="18"/>
      <c r="I1023" s="18"/>
      <c r="J1023" s="18"/>
      <c r="K1023" s="18"/>
      <c r="L1023" s="18"/>
      <c r="M1023" s="18"/>
      <c r="N1023" s="18"/>
      <c r="O1023" s="18"/>
      <c r="P1023" s="18"/>
      <c r="Q1023" s="61" t="str">
        <f t="shared" si="118"/>
        <v>P</v>
      </c>
      <c r="R1023" s="16"/>
      <c r="S1023" s="16"/>
      <c r="T1023" s="46"/>
      <c r="U1023" s="46"/>
      <c r="V1023" s="46"/>
      <c r="W1023" s="46"/>
      <c r="X1023" s="46"/>
      <c r="Y1023" s="46"/>
      <c r="Z1023" s="46"/>
      <c r="AA1023" s="46"/>
      <c r="AB1023" s="46"/>
      <c r="AC1023" s="46"/>
      <c r="AD1023" s="46"/>
      <c r="AE1023" s="46"/>
      <c r="AF1023" s="46"/>
      <c r="AG1023" s="46"/>
    </row>
    <row r="1024" spans="1:33" ht="45.6" hidden="1" customHeight="1" outlineLevel="1">
      <c r="A1024" s="62" t="str">
        <f>IF(OR(C1024="",D1024=""),"",$D$3&amp;"_"&amp;ROW()-14-COUNTBLANK($D$14:D1024))</f>
        <v>BCTT_904</v>
      </c>
      <c r="B1024" s="16" t="s">
        <v>169</v>
      </c>
      <c r="C1024" s="74" t="s">
        <v>1174</v>
      </c>
      <c r="D1024" s="21" t="s">
        <v>1192</v>
      </c>
      <c r="E1024" s="18" t="s">
        <v>1666</v>
      </c>
      <c r="F1024" s="18"/>
      <c r="G1024" s="18"/>
      <c r="H1024" s="18"/>
      <c r="I1024" s="18"/>
      <c r="J1024" s="18"/>
      <c r="K1024" s="18"/>
      <c r="L1024" s="18"/>
      <c r="M1024" s="18"/>
      <c r="N1024" s="18"/>
      <c r="O1024" s="18"/>
      <c r="P1024" s="18"/>
      <c r="Q1024" s="61" t="str">
        <f t="shared" si="118"/>
        <v>P</v>
      </c>
      <c r="R1024" s="16"/>
      <c r="S1024" s="16"/>
      <c r="T1024" s="46"/>
      <c r="U1024" s="46"/>
      <c r="V1024" s="46"/>
      <c r="W1024" s="46"/>
      <c r="X1024" s="46"/>
      <c r="Y1024" s="46"/>
      <c r="Z1024" s="46"/>
      <c r="AA1024" s="46"/>
      <c r="AB1024" s="46"/>
      <c r="AC1024" s="46"/>
      <c r="AD1024" s="46"/>
      <c r="AE1024" s="46"/>
      <c r="AF1024" s="46"/>
      <c r="AG1024" s="46"/>
    </row>
    <row r="1025" spans="1:33" ht="70.150000000000006" hidden="1" customHeight="1" outlineLevel="1">
      <c r="A1025" s="62" t="str">
        <f>IF(OR(C1025="",D1025=""),"",$D$3&amp;"_"&amp;ROW()-14-COUNTBLANK($D$14:D1025))</f>
        <v>BCTT_905</v>
      </c>
      <c r="B1025" s="16" t="s">
        <v>945</v>
      </c>
      <c r="C1025" s="74" t="s">
        <v>1176</v>
      </c>
      <c r="D1025" s="21" t="s">
        <v>1193</v>
      </c>
      <c r="E1025" s="18" t="s">
        <v>1666</v>
      </c>
      <c r="F1025" s="18"/>
      <c r="G1025" s="18"/>
      <c r="H1025" s="18"/>
      <c r="I1025" s="18"/>
      <c r="J1025" s="18"/>
      <c r="K1025" s="18"/>
      <c r="L1025" s="18"/>
      <c r="M1025" s="18"/>
      <c r="N1025" s="18"/>
      <c r="O1025" s="18"/>
      <c r="P1025" s="18"/>
      <c r="Q1025" s="61" t="str">
        <f t="shared" si="118"/>
        <v>P</v>
      </c>
      <c r="R1025" s="16"/>
      <c r="S1025" s="16"/>
      <c r="T1025" s="46"/>
      <c r="U1025" s="46"/>
      <c r="V1025" s="46"/>
      <c r="W1025" s="46"/>
      <c r="X1025" s="46"/>
      <c r="Y1025" s="46"/>
      <c r="Z1025" s="46"/>
      <c r="AA1025" s="46"/>
      <c r="AB1025" s="46"/>
      <c r="AC1025" s="46"/>
      <c r="AD1025" s="46"/>
      <c r="AE1025" s="46"/>
      <c r="AF1025" s="46"/>
      <c r="AG1025" s="46"/>
    </row>
    <row r="1026" spans="1:33" ht="25.5" hidden="1" customHeight="1" outlineLevel="1">
      <c r="A1026" s="62" t="str">
        <f>IF(OR(C1026="",D1026=""),"",$D$3&amp;"_"&amp;ROW()-14-COUNTBLANK($D$14:D1026))</f>
        <v>BCTT_906</v>
      </c>
      <c r="B1026" s="256" t="s">
        <v>82</v>
      </c>
      <c r="C1026" s="74" t="s">
        <v>1177</v>
      </c>
      <c r="D1026" s="21" t="s">
        <v>1175</v>
      </c>
      <c r="E1026" s="18" t="s">
        <v>1666</v>
      </c>
      <c r="F1026" s="18"/>
      <c r="G1026" s="18"/>
      <c r="H1026" s="18"/>
      <c r="I1026" s="18"/>
      <c r="J1026" s="18"/>
      <c r="K1026" s="18"/>
      <c r="L1026" s="18"/>
      <c r="M1026" s="18"/>
      <c r="N1026" s="18"/>
      <c r="O1026" s="18"/>
      <c r="P1026" s="18"/>
      <c r="Q1026" s="61" t="str">
        <f t="shared" si="118"/>
        <v>P</v>
      </c>
      <c r="R1026" s="16"/>
      <c r="S1026" s="16"/>
      <c r="T1026" s="46"/>
      <c r="U1026" s="46"/>
      <c r="V1026" s="46"/>
      <c r="W1026" s="46"/>
      <c r="X1026" s="46"/>
      <c r="Y1026" s="46"/>
      <c r="Z1026" s="46"/>
      <c r="AA1026" s="46"/>
      <c r="AB1026" s="46"/>
      <c r="AC1026" s="46"/>
      <c r="AD1026" s="46"/>
      <c r="AE1026" s="46"/>
      <c r="AF1026" s="46"/>
      <c r="AG1026" s="46"/>
    </row>
    <row r="1027" spans="1:33" ht="25.5" hidden="1" customHeight="1" outlineLevel="1">
      <c r="A1027" s="62" t="str">
        <f>IF(OR(C1027="",D1027=""),"",$D$3&amp;"_"&amp;ROW()-14-COUNTBLANK($D$14:D1027))</f>
        <v>BCTT_907</v>
      </c>
      <c r="B1027" s="210"/>
      <c r="C1027" s="74" t="s">
        <v>1178</v>
      </c>
      <c r="D1027" s="74" t="s">
        <v>947</v>
      </c>
      <c r="E1027" s="18" t="s">
        <v>1666</v>
      </c>
      <c r="F1027" s="18"/>
      <c r="G1027" s="18"/>
      <c r="H1027" s="18"/>
      <c r="I1027" s="18"/>
      <c r="J1027" s="18"/>
      <c r="K1027" s="18"/>
      <c r="L1027" s="18"/>
      <c r="M1027" s="18"/>
      <c r="N1027" s="18"/>
      <c r="O1027" s="18"/>
      <c r="P1027" s="18"/>
      <c r="Q1027" s="61" t="str">
        <f t="shared" si="118"/>
        <v>P</v>
      </c>
      <c r="R1027" s="16"/>
      <c r="S1027" s="16"/>
      <c r="T1027" s="46"/>
      <c r="U1027" s="46"/>
      <c r="V1027" s="46"/>
      <c r="W1027" s="46"/>
      <c r="X1027" s="46"/>
      <c r="Y1027" s="46"/>
      <c r="Z1027" s="46"/>
      <c r="AA1027" s="46"/>
      <c r="AB1027" s="46"/>
      <c r="AC1027" s="46"/>
      <c r="AD1027" s="46"/>
      <c r="AE1027" s="46"/>
      <c r="AF1027" s="46"/>
      <c r="AG1027" s="46"/>
    </row>
    <row r="1028" spans="1:33" ht="70.5" hidden="1" customHeight="1" outlineLevel="1">
      <c r="A1028" s="62" t="str">
        <f>IF(OR(C1028="",D1028=""),"",$D$3&amp;"_"&amp;ROW()-14-COUNTBLANK($D$14:D1028))</f>
        <v>BCTT_908</v>
      </c>
      <c r="B1028" s="210"/>
      <c r="C1028" s="74" t="s">
        <v>1179</v>
      </c>
      <c r="D1028" s="21" t="s">
        <v>1194</v>
      </c>
      <c r="E1028" s="18" t="s">
        <v>1666</v>
      </c>
      <c r="F1028" s="18"/>
      <c r="G1028" s="18"/>
      <c r="H1028" s="18"/>
      <c r="I1028" s="18"/>
      <c r="J1028" s="18"/>
      <c r="K1028" s="18"/>
      <c r="L1028" s="18"/>
      <c r="M1028" s="18"/>
      <c r="N1028" s="18"/>
      <c r="O1028" s="18"/>
      <c r="P1028" s="18"/>
      <c r="Q1028" s="61" t="str">
        <f t="shared" si="118"/>
        <v>P</v>
      </c>
      <c r="R1028" s="16"/>
      <c r="S1028" s="16"/>
      <c r="T1028" s="46"/>
      <c r="U1028" s="46"/>
      <c r="V1028" s="46"/>
      <c r="W1028" s="46"/>
      <c r="X1028" s="46"/>
      <c r="Y1028" s="46"/>
      <c r="Z1028" s="46"/>
      <c r="AA1028" s="46"/>
      <c r="AB1028" s="46"/>
      <c r="AC1028" s="46"/>
      <c r="AD1028" s="46"/>
      <c r="AE1028" s="46"/>
      <c r="AF1028" s="46"/>
      <c r="AG1028" s="46"/>
    </row>
    <row r="1029" spans="1:33" ht="70.5" hidden="1" customHeight="1" outlineLevel="1">
      <c r="A1029" s="62" t="str">
        <f>IF(OR(C1029="",D1029=""),"",$D$3&amp;"_"&amp;ROW()-14-COUNTBLANK($D$14:D1029))</f>
        <v>BCTT_909</v>
      </c>
      <c r="B1029" s="210"/>
      <c r="C1029" s="74" t="s">
        <v>1180</v>
      </c>
      <c r="D1029" s="74" t="s">
        <v>952</v>
      </c>
      <c r="E1029" s="18" t="s">
        <v>1666</v>
      </c>
      <c r="F1029" s="18"/>
      <c r="G1029" s="18"/>
      <c r="H1029" s="18"/>
      <c r="I1029" s="18"/>
      <c r="J1029" s="18"/>
      <c r="K1029" s="18"/>
      <c r="L1029" s="18"/>
      <c r="M1029" s="18"/>
      <c r="N1029" s="18"/>
      <c r="O1029" s="18"/>
      <c r="P1029" s="18"/>
      <c r="Q1029" s="61" t="str">
        <f t="shared" si="118"/>
        <v>P</v>
      </c>
      <c r="R1029" s="16"/>
      <c r="S1029" s="16"/>
      <c r="T1029" s="46"/>
      <c r="U1029" s="46"/>
      <c r="V1029" s="46"/>
      <c r="W1029" s="46"/>
      <c r="X1029" s="46"/>
      <c r="Y1029" s="46"/>
      <c r="Z1029" s="46"/>
      <c r="AA1029" s="46"/>
      <c r="AB1029" s="46"/>
      <c r="AC1029" s="46"/>
      <c r="AD1029" s="46"/>
      <c r="AE1029" s="46"/>
      <c r="AF1029" s="46"/>
      <c r="AG1029" s="46"/>
    </row>
    <row r="1030" spans="1:33" ht="70.5" hidden="1" customHeight="1" outlineLevel="1">
      <c r="A1030" s="62" t="str">
        <f>IF(OR(C1030="",D1030=""),"",$D$3&amp;"_"&amp;ROW()-14-COUNTBLANK($D$14:D1030))</f>
        <v>BCTT_910</v>
      </c>
      <c r="B1030" s="223" t="s">
        <v>66</v>
      </c>
      <c r="C1030" s="74" t="s">
        <v>1181</v>
      </c>
      <c r="D1030" s="21" t="s">
        <v>1195</v>
      </c>
      <c r="E1030" s="18" t="s">
        <v>1666</v>
      </c>
      <c r="F1030" s="18"/>
      <c r="G1030" s="18"/>
      <c r="H1030" s="18"/>
      <c r="I1030" s="18"/>
      <c r="J1030" s="18"/>
      <c r="K1030" s="18"/>
      <c r="L1030" s="18"/>
      <c r="M1030" s="18"/>
      <c r="N1030" s="18"/>
      <c r="O1030" s="18"/>
      <c r="P1030" s="18"/>
      <c r="Q1030" s="61" t="str">
        <f t="shared" si="118"/>
        <v>P</v>
      </c>
      <c r="R1030" s="16"/>
      <c r="S1030" s="16"/>
      <c r="T1030" s="46"/>
      <c r="U1030" s="46"/>
      <c r="V1030" s="46"/>
      <c r="W1030" s="46"/>
      <c r="X1030" s="46"/>
      <c r="Y1030" s="46"/>
      <c r="Z1030" s="46"/>
      <c r="AA1030" s="46"/>
      <c r="AB1030" s="46"/>
      <c r="AC1030" s="46"/>
      <c r="AD1030" s="46"/>
      <c r="AE1030" s="46"/>
      <c r="AF1030" s="46"/>
      <c r="AG1030" s="46"/>
    </row>
    <row r="1031" spans="1:33" ht="60" hidden="1" customHeight="1" outlineLevel="1">
      <c r="A1031" s="62" t="str">
        <f>IF(OR(C1031="",D1031=""),"",$D$3&amp;"_"&amp;ROW()-14-COUNTBLANK($D$14:D1031))</f>
        <v>BCTT_911</v>
      </c>
      <c r="B1031" s="210"/>
      <c r="C1031" s="74" t="s">
        <v>1183</v>
      </c>
      <c r="D1031" s="74" t="s">
        <v>172</v>
      </c>
      <c r="E1031" s="18" t="s">
        <v>1666</v>
      </c>
      <c r="F1031" s="18"/>
      <c r="G1031" s="18"/>
      <c r="H1031" s="18"/>
      <c r="I1031" s="18"/>
      <c r="J1031" s="18"/>
      <c r="K1031" s="18"/>
      <c r="L1031" s="18"/>
      <c r="M1031" s="18"/>
      <c r="N1031" s="18"/>
      <c r="O1031" s="18"/>
      <c r="P1031" s="18"/>
      <c r="Q1031" s="61" t="str">
        <f t="shared" si="118"/>
        <v>P</v>
      </c>
      <c r="R1031" s="16"/>
      <c r="S1031" s="16"/>
      <c r="T1031" s="46"/>
      <c r="U1031" s="46"/>
      <c r="V1031" s="46"/>
      <c r="W1031" s="46"/>
      <c r="X1031" s="46"/>
      <c r="Y1031" s="46"/>
      <c r="Z1031" s="46"/>
      <c r="AA1031" s="46"/>
      <c r="AB1031" s="46"/>
      <c r="AC1031" s="46"/>
      <c r="AD1031" s="46"/>
      <c r="AE1031" s="46"/>
      <c r="AF1031" s="46"/>
      <c r="AG1031" s="46"/>
    </row>
    <row r="1032" spans="1:33" ht="25.5" hidden="1" customHeight="1" outlineLevel="1">
      <c r="A1032" s="62" t="str">
        <f>IF(OR(C1032="",D1032=""),"",$D$3&amp;"_"&amp;ROW()-14-COUNTBLANK($D$14:D1032))</f>
        <v/>
      </c>
      <c r="B1032" s="224" t="s">
        <v>866</v>
      </c>
      <c r="C1032" s="225"/>
      <c r="D1032" s="225"/>
      <c r="E1032" s="225"/>
      <c r="F1032" s="225"/>
      <c r="G1032" s="225"/>
      <c r="H1032" s="226"/>
      <c r="I1032" s="226"/>
      <c r="J1032" s="226"/>
      <c r="K1032" s="226"/>
      <c r="L1032" s="226"/>
      <c r="M1032" s="226"/>
      <c r="N1032" s="226"/>
      <c r="O1032" s="226"/>
      <c r="P1032" s="226"/>
      <c r="Q1032" s="225"/>
      <c r="R1032" s="225"/>
      <c r="S1032" s="227"/>
      <c r="T1032" s="48"/>
      <c r="U1032" s="48"/>
      <c r="V1032" s="48"/>
      <c r="W1032" s="48"/>
      <c r="X1032" s="48"/>
      <c r="Y1032" s="48"/>
      <c r="Z1032" s="48"/>
      <c r="AA1032" s="48"/>
      <c r="AB1032" s="48"/>
      <c r="AC1032" s="48"/>
      <c r="AD1032" s="48"/>
      <c r="AE1032" s="48"/>
      <c r="AF1032" s="48"/>
      <c r="AG1032" s="48"/>
    </row>
    <row r="1033" spans="1:33" ht="45.6" hidden="1" customHeight="1" outlineLevel="1">
      <c r="A1033" s="62" t="str">
        <f>IF(OR(C1033="",D1033=""),"",$D$3&amp;"_"&amp;ROW()-14-COUNTBLANK($D$14:D1033))</f>
        <v>BCTT_912</v>
      </c>
      <c r="B1033" s="22" t="s">
        <v>67</v>
      </c>
      <c r="C1033" s="90" t="s">
        <v>1120</v>
      </c>
      <c r="D1033" s="26" t="s">
        <v>875</v>
      </c>
      <c r="E1033" s="18" t="s">
        <v>1666</v>
      </c>
      <c r="F1033" s="64"/>
      <c r="G1033" s="16"/>
      <c r="H1033" s="16"/>
      <c r="I1033" s="16"/>
      <c r="J1033" s="16"/>
      <c r="K1033" s="16"/>
      <c r="L1033" s="16"/>
      <c r="M1033" s="16"/>
      <c r="N1033" s="16"/>
      <c r="O1033" s="16"/>
      <c r="P1033" s="16"/>
      <c r="Q1033" s="61" t="str">
        <f t="shared" si="118"/>
        <v>P</v>
      </c>
      <c r="R1033" s="16"/>
      <c r="S1033" s="16" t="s">
        <v>535</v>
      </c>
      <c r="T1033" s="46"/>
      <c r="U1033" s="46"/>
      <c r="V1033" s="46"/>
      <c r="W1033" s="46"/>
      <c r="X1033" s="46"/>
      <c r="Y1033" s="46"/>
      <c r="Z1033" s="46"/>
      <c r="AA1033" s="46"/>
      <c r="AB1033" s="46"/>
      <c r="AC1033" s="46"/>
      <c r="AD1033" s="46"/>
      <c r="AE1033" s="46"/>
      <c r="AF1033" s="46"/>
      <c r="AG1033" s="46"/>
    </row>
    <row r="1034" spans="1:33" s="52" customFormat="1" ht="60" hidden="1" outlineLevel="1">
      <c r="A1034" s="62" t="str">
        <f>IF(OR(C1034="",D1034=""),"",$D$3&amp;"_"&amp;ROW()-14-COUNTBLANK($D$14:D1034))</f>
        <v>BCTT_913</v>
      </c>
      <c r="B1034" s="63" t="s">
        <v>484</v>
      </c>
      <c r="C1034" s="63" t="s">
        <v>1196</v>
      </c>
      <c r="D1034" s="63" t="s">
        <v>1197</v>
      </c>
      <c r="E1034" s="18" t="s">
        <v>1666</v>
      </c>
      <c r="F1034" s="66"/>
      <c r="G1034" s="66"/>
      <c r="H1034" s="66"/>
      <c r="I1034" s="66"/>
      <c r="J1034" s="66"/>
      <c r="K1034" s="66"/>
      <c r="L1034" s="66"/>
      <c r="M1034" s="66"/>
      <c r="N1034" s="66"/>
      <c r="O1034" s="66"/>
      <c r="P1034" s="66"/>
      <c r="Q1034" s="83" t="str">
        <f t="shared" ref="Q1034:Q1042" si="119">IF(OR(IF(G1034="",IF(F1034="",IF(E1034="","",E1034),F1034),G1034)="F",IF(J1034="",IF(I1034="",IF(H1034="","",H1034),I1034),J1034)="F",IF(M1034="",IF(L1034="",IF(K1034="","",K1034),L1034),M1034)="F",IF(P1034="",IF(O1034="",IF(N1034="","",N1034),O1034),P1034)="F")=TRUE,"F",IF(OR(IF(G1034="",IF(F1034="",IF(E1034="","",E1034),F1034),G1034)="PE",IF(J1034="",IF(I1034="",IF(H1034="","",H1034),I1034),J1034)="PE",IF(M1034="",IF(L1034="",IF(K1034="","",K1034),L1034),M1034)="PE",IF(P1034="",IF(O1034="",IF(N1034="","",N1034),O1034),P1034)="PE")=TRUE,"PE",IF(AND(IF(G1034="",IF(F1034="",IF(E1034="","",E1034),F1034),G1034)="",IF(J1034="",IF(I1034="",IF(H1034="","",H1034),I1034),J1034)="",IF(M1034="",IF(L1034="",IF(K1034="","",K1034),L1034),M1034)="",IF(P1034="",IF(O1034="",IF(N1034="","",N1034),O1034),P1034)="")=TRUE,"","P")))</f>
        <v>P</v>
      </c>
      <c r="R1034" s="84"/>
      <c r="S1034" s="84"/>
    </row>
    <row r="1035" spans="1:33" s="52" customFormat="1" ht="60" hidden="1" outlineLevel="1">
      <c r="A1035" s="62" t="str">
        <f>IF(OR(C1035="",D1035=""),"",$D$3&amp;"_"&amp;ROW()-14-COUNTBLANK($D$14:D1035))</f>
        <v>BCTT_914</v>
      </c>
      <c r="B1035" s="63" t="s">
        <v>485</v>
      </c>
      <c r="C1035" s="63" t="s">
        <v>1198</v>
      </c>
      <c r="D1035" s="63" t="s">
        <v>1199</v>
      </c>
      <c r="E1035" s="18" t="s">
        <v>1666</v>
      </c>
      <c r="F1035" s="66"/>
      <c r="G1035" s="66"/>
      <c r="H1035" s="66"/>
      <c r="I1035" s="66"/>
      <c r="J1035" s="66"/>
      <c r="K1035" s="66"/>
      <c r="L1035" s="66"/>
      <c r="M1035" s="66"/>
      <c r="N1035" s="66"/>
      <c r="O1035" s="66"/>
      <c r="P1035" s="66"/>
      <c r="Q1035" s="83" t="str">
        <f t="shared" si="119"/>
        <v>P</v>
      </c>
      <c r="R1035" s="84"/>
      <c r="S1035" s="84"/>
    </row>
    <row r="1036" spans="1:33" s="52" customFormat="1" ht="60" hidden="1" outlineLevel="1">
      <c r="A1036" s="62" t="str">
        <f>IF(OR(C1036="",D1036=""),"",$D$3&amp;"_"&amp;ROW()-14-COUNTBLANK($D$14:D1036))</f>
        <v>BCTT_915</v>
      </c>
      <c r="B1036" s="63" t="s">
        <v>486</v>
      </c>
      <c r="C1036" s="63" t="s">
        <v>1200</v>
      </c>
      <c r="D1036" s="63" t="s">
        <v>1201</v>
      </c>
      <c r="E1036" s="18" t="s">
        <v>1666</v>
      </c>
      <c r="F1036" s="66"/>
      <c r="G1036" s="66"/>
      <c r="H1036" s="66"/>
      <c r="I1036" s="66"/>
      <c r="J1036" s="66"/>
      <c r="K1036" s="66"/>
      <c r="L1036" s="66"/>
      <c r="M1036" s="66"/>
      <c r="N1036" s="66"/>
      <c r="O1036" s="66"/>
      <c r="P1036" s="66"/>
      <c r="Q1036" s="83" t="str">
        <f t="shared" si="119"/>
        <v>P</v>
      </c>
      <c r="R1036" s="84"/>
      <c r="S1036" s="84"/>
    </row>
    <row r="1037" spans="1:33" s="52" customFormat="1" ht="75" hidden="1" outlineLevel="1">
      <c r="A1037" s="62" t="str">
        <f>IF(OR(C1037="",D1037=""),"",$D$3&amp;"_"&amp;ROW()-14-COUNTBLANK($D$14:D1037))</f>
        <v>BCTT_916</v>
      </c>
      <c r="B1037" s="85" t="s">
        <v>77</v>
      </c>
      <c r="C1037" s="86" t="s">
        <v>1202</v>
      </c>
      <c r="D1037" s="63" t="s">
        <v>1197</v>
      </c>
      <c r="E1037" s="18" t="s">
        <v>1666</v>
      </c>
      <c r="F1037" s="66"/>
      <c r="G1037" s="66"/>
      <c r="H1037" s="66"/>
      <c r="I1037" s="66"/>
      <c r="J1037" s="66"/>
      <c r="K1037" s="66"/>
      <c r="L1037" s="66"/>
      <c r="M1037" s="66"/>
      <c r="N1037" s="66"/>
      <c r="O1037" s="66"/>
      <c r="P1037" s="66"/>
      <c r="Q1037" s="83" t="str">
        <f t="shared" si="119"/>
        <v>P</v>
      </c>
      <c r="R1037" s="87"/>
      <c r="S1037" s="71"/>
    </row>
    <row r="1038" spans="1:33" s="52" customFormat="1" ht="75" hidden="1" outlineLevel="1">
      <c r="A1038" s="62" t="str">
        <f>IF(OR(C1038="",D1038=""),"",$D$3&amp;"_"&amp;ROW()-14-COUNTBLANK($D$14:D1038))</f>
        <v>BCTT_917</v>
      </c>
      <c r="B1038" s="85" t="s">
        <v>62</v>
      </c>
      <c r="C1038" s="86" t="s">
        <v>1203</v>
      </c>
      <c r="D1038" s="63" t="s">
        <v>1197</v>
      </c>
      <c r="E1038" s="18" t="s">
        <v>1666</v>
      </c>
      <c r="F1038" s="66"/>
      <c r="G1038" s="66"/>
      <c r="H1038" s="66"/>
      <c r="I1038" s="66"/>
      <c r="J1038" s="66"/>
      <c r="K1038" s="66"/>
      <c r="L1038" s="66"/>
      <c r="M1038" s="66"/>
      <c r="N1038" s="66"/>
      <c r="O1038" s="66"/>
      <c r="P1038" s="66"/>
      <c r="Q1038" s="83" t="str">
        <f t="shared" si="119"/>
        <v>P</v>
      </c>
      <c r="R1038" s="87"/>
      <c r="S1038" s="71"/>
    </row>
    <row r="1039" spans="1:33" s="52" customFormat="1" ht="60" hidden="1" outlineLevel="1">
      <c r="A1039" s="62" t="str">
        <f>IF(OR(C1039="",D1039=""),"",$D$3&amp;"_"&amp;ROW()-14-COUNTBLANK($D$14:D1039))</f>
        <v>BCTT_918</v>
      </c>
      <c r="B1039" s="85" t="s">
        <v>63</v>
      </c>
      <c r="C1039" s="86" t="s">
        <v>1204</v>
      </c>
      <c r="D1039" s="63" t="s">
        <v>533</v>
      </c>
      <c r="E1039" s="18" t="s">
        <v>1666</v>
      </c>
      <c r="F1039" s="66"/>
      <c r="G1039" s="66"/>
      <c r="H1039" s="66"/>
      <c r="I1039" s="66"/>
      <c r="J1039" s="66"/>
      <c r="K1039" s="66"/>
      <c r="L1039" s="66"/>
      <c r="M1039" s="66"/>
      <c r="N1039" s="66"/>
      <c r="O1039" s="66"/>
      <c r="P1039" s="66"/>
      <c r="Q1039" s="83" t="str">
        <f t="shared" si="119"/>
        <v>P</v>
      </c>
      <c r="R1039" s="71"/>
      <c r="S1039" s="71"/>
    </row>
    <row r="1040" spans="1:33" s="52" customFormat="1" ht="30" hidden="1" outlineLevel="1">
      <c r="A1040" s="62" t="str">
        <f>IF(OR(C1040="",D1040=""),"",$D$3&amp;"_"&amp;ROW()-14-COUNTBLANK($D$14:D1040))</f>
        <v>BCTT_919</v>
      </c>
      <c r="B1040" s="203" t="s">
        <v>75</v>
      </c>
      <c r="C1040" s="92" t="s">
        <v>1205</v>
      </c>
      <c r="D1040" s="93" t="s">
        <v>487</v>
      </c>
      <c r="E1040" s="18" t="s">
        <v>1666</v>
      </c>
      <c r="F1040" s="66"/>
      <c r="G1040" s="66"/>
      <c r="H1040" s="66"/>
      <c r="I1040" s="66"/>
      <c r="J1040" s="66"/>
      <c r="K1040" s="66"/>
      <c r="L1040" s="66"/>
      <c r="M1040" s="66"/>
      <c r="N1040" s="66"/>
      <c r="O1040" s="66"/>
      <c r="P1040" s="66"/>
      <c r="Q1040" s="83" t="str">
        <f t="shared" si="119"/>
        <v>P</v>
      </c>
      <c r="R1040" s="87"/>
      <c r="S1040" s="71"/>
    </row>
    <row r="1041" spans="1:33" s="52" customFormat="1" ht="60" hidden="1" outlineLevel="1">
      <c r="A1041" s="62" t="str">
        <f>IF(OR(C1041="",D1041=""),"",$D$3&amp;"_"&amp;ROW()-14-COUNTBLANK($D$14:D1041))</f>
        <v>BCTT_920</v>
      </c>
      <c r="B1041" s="204"/>
      <c r="C1041" s="86" t="s">
        <v>1206</v>
      </c>
      <c r="D1041" s="63" t="s">
        <v>1197</v>
      </c>
      <c r="E1041" s="18" t="s">
        <v>1666</v>
      </c>
      <c r="F1041" s="66"/>
      <c r="G1041" s="66"/>
      <c r="H1041" s="66"/>
      <c r="I1041" s="66"/>
      <c r="J1041" s="66"/>
      <c r="K1041" s="66"/>
      <c r="L1041" s="66"/>
      <c r="M1041" s="66"/>
      <c r="N1041" s="66"/>
      <c r="O1041" s="66"/>
      <c r="P1041" s="66"/>
      <c r="Q1041" s="83" t="str">
        <f t="shared" si="119"/>
        <v>P</v>
      </c>
      <c r="R1041" s="84"/>
      <c r="S1041" s="84"/>
    </row>
    <row r="1042" spans="1:33" s="52" customFormat="1" ht="75" hidden="1" outlineLevel="1">
      <c r="A1042" s="62" t="str">
        <f>IF(OR(C1042="",D1042=""),"",$D$3&amp;"_"&amp;ROW()-14-COUNTBLANK($D$14:D1042))</f>
        <v>BCTT_921</v>
      </c>
      <c r="B1042" s="85" t="s">
        <v>488</v>
      </c>
      <c r="C1042" s="86" t="s">
        <v>1207</v>
      </c>
      <c r="D1042" s="63" t="s">
        <v>1197</v>
      </c>
      <c r="E1042" s="18" t="s">
        <v>1666</v>
      </c>
      <c r="F1042" s="66"/>
      <c r="G1042" s="66"/>
      <c r="H1042" s="66"/>
      <c r="I1042" s="66"/>
      <c r="J1042" s="66"/>
      <c r="K1042" s="66"/>
      <c r="L1042" s="66"/>
      <c r="M1042" s="66"/>
      <c r="N1042" s="66"/>
      <c r="O1042" s="66"/>
      <c r="P1042" s="66"/>
      <c r="Q1042" s="83" t="str">
        <f t="shared" si="119"/>
        <v>P</v>
      </c>
      <c r="R1042" s="84"/>
      <c r="S1042" s="84"/>
    </row>
    <row r="1043" spans="1:33" ht="21.6" hidden="1" customHeight="1" outlineLevel="1">
      <c r="A1043" s="62" t="str">
        <f>IF(OR(C1043="",D1043=""),"",$D$3&amp;"_"&amp;ROW()-14-COUNTBLANK($D$14:D1043))</f>
        <v/>
      </c>
      <c r="B1043" s="257" t="s">
        <v>881</v>
      </c>
      <c r="C1043" s="258"/>
      <c r="D1043" s="258"/>
      <c r="E1043" s="258"/>
      <c r="F1043" s="258"/>
      <c r="G1043" s="258"/>
      <c r="H1043" s="259"/>
      <c r="I1043" s="259"/>
      <c r="J1043" s="259"/>
      <c r="K1043" s="259"/>
      <c r="L1043" s="259"/>
      <c r="M1043" s="259"/>
      <c r="N1043" s="259"/>
      <c r="O1043" s="259"/>
      <c r="P1043" s="259"/>
      <c r="Q1043" s="258"/>
      <c r="R1043" s="258"/>
      <c r="S1043" s="260"/>
      <c r="T1043" s="48"/>
      <c r="U1043" s="48"/>
      <c r="V1043" s="48"/>
      <c r="W1043" s="48"/>
      <c r="X1043" s="48"/>
      <c r="Y1043" s="48"/>
      <c r="Z1043" s="48"/>
      <c r="AA1043" s="48"/>
      <c r="AB1043" s="48"/>
      <c r="AC1043" s="48"/>
      <c r="AD1043" s="48"/>
      <c r="AE1043" s="48"/>
      <c r="AF1043" s="48"/>
      <c r="AG1043" s="48"/>
    </row>
    <row r="1044" spans="1:33" s="108" customFormat="1" ht="30" hidden="1" outlineLevel="1">
      <c r="A1044" s="62" t="str">
        <f>IF(OR(C1044="",D1044=""),"",$D$3&amp;"_"&amp;ROW()-14-COUNTBLANK($D$14:D1044))</f>
        <v>BCTT_922</v>
      </c>
      <c r="B1044" s="102" t="s">
        <v>483</v>
      </c>
      <c r="C1044" s="102" t="s">
        <v>1120</v>
      </c>
      <c r="D1044" s="103" t="s">
        <v>882</v>
      </c>
      <c r="E1044" s="18" t="s">
        <v>1666</v>
      </c>
      <c r="F1044" s="104"/>
      <c r="G1044" s="104"/>
      <c r="H1044" s="105"/>
      <c r="I1044" s="105"/>
      <c r="J1044" s="105"/>
      <c r="K1044" s="105"/>
      <c r="L1044" s="105"/>
      <c r="M1044" s="105"/>
      <c r="N1044" s="105"/>
      <c r="O1044" s="105"/>
      <c r="P1044" s="105"/>
      <c r="Q1044" s="106" t="str">
        <f t="shared" ref="Q1044:Q1045" si="120">IF(OR(IF(G1044="",IF(F1044="",IF(E1044="","",E1044),F1044),G1044)="F",IF(J1044="",IF(I1044="",IF(H1044="","",H1044),I1044),J1044)="F",IF(M1044="",IF(L1044="",IF(K1044="","",K1044),L1044),M1044)="F",IF(P1044="",IF(O1044="",IF(N1044="","",N1044),O1044),P1044)="F")=TRUE,"F",IF(OR(IF(G1044="",IF(F1044="",IF(E1044="","",E1044),F1044),G1044)="PE",IF(J1044="",IF(I1044="",IF(H1044="","",H1044),I1044),J1044)="PE",IF(M1044="",IF(L1044="",IF(K1044="","",K1044),L1044),M1044)="PE",IF(P1044="",IF(O1044="",IF(N1044="","",N1044),O1044),P1044)="PE")=TRUE,"PE",IF(AND(IF(G1044="",IF(F1044="",IF(E1044="","",E1044),F1044),G1044)="",IF(J1044="",IF(I1044="",IF(H1044="","",H1044),I1044),J1044)="",IF(M1044="",IF(L1044="",IF(K1044="","",K1044),L1044),M1044)="",IF(P1044="",IF(O1044="",IF(N1044="","",N1044),O1044),P1044)="")=TRUE,"","P")))</f>
        <v>P</v>
      </c>
      <c r="R1044" s="107"/>
      <c r="S1044" s="107"/>
    </row>
    <row r="1045" spans="1:33" s="108" customFormat="1" ht="60" hidden="1" outlineLevel="1">
      <c r="A1045" s="62" t="str">
        <f>IF(OR(C1045="",D1045=""),"",$D$3&amp;"_"&amp;ROW()-14-COUNTBLANK($D$14:D1045))</f>
        <v>BCTT_923</v>
      </c>
      <c r="B1045" s="109" t="s">
        <v>484</v>
      </c>
      <c r="C1045" s="102" t="s">
        <v>1208</v>
      </c>
      <c r="D1045" s="63" t="s">
        <v>1209</v>
      </c>
      <c r="E1045" s="18" t="s">
        <v>1666</v>
      </c>
      <c r="F1045" s="104"/>
      <c r="G1045" s="104"/>
      <c r="H1045" s="105"/>
      <c r="I1045" s="105"/>
      <c r="J1045" s="105"/>
      <c r="K1045" s="105"/>
      <c r="L1045" s="105"/>
      <c r="M1045" s="105"/>
      <c r="N1045" s="105"/>
      <c r="O1045" s="105"/>
      <c r="P1045" s="105"/>
      <c r="Q1045" s="106" t="str">
        <f t="shared" si="120"/>
        <v>P</v>
      </c>
      <c r="R1045" s="107"/>
      <c r="S1045" s="107"/>
    </row>
    <row r="1046" spans="1:33" s="108" customFormat="1" ht="60" hidden="1" outlineLevel="1">
      <c r="A1046" s="62" t="str">
        <f>IF(OR(C1046="",D1046=""),"",$D$3&amp;"_"&amp;ROW()-14-COUNTBLANK($D$14:D1046))</f>
        <v>BCTT_924</v>
      </c>
      <c r="B1046" s="112" t="s">
        <v>891</v>
      </c>
      <c r="C1046" s="120" t="s">
        <v>1210</v>
      </c>
      <c r="D1046" s="122" t="s">
        <v>1209</v>
      </c>
      <c r="E1046" s="18" t="s">
        <v>1666</v>
      </c>
      <c r="F1046" s="104"/>
      <c r="G1046" s="104"/>
      <c r="H1046" s="105"/>
      <c r="I1046" s="105"/>
      <c r="J1046" s="105"/>
      <c r="K1046" s="105"/>
      <c r="L1046" s="105"/>
      <c r="M1046" s="105"/>
      <c r="N1046" s="105"/>
      <c r="O1046" s="105"/>
      <c r="P1046" s="105"/>
      <c r="Q1046" s="106" t="str">
        <f>IF(OR(IF(G1046="",IF(F1046="",IF(E1046="","",E1046),F1046),G1046)="F",IF(J1046="",IF(I1046="",IF(H1046="","",H1046),I1046),J1046)="F",IF(M1046="",IF(L1046="",IF(K1046="","",K1046),L1046),M1046)="F",IF(P1046="",IF(O1046="",IF(N1046="","",N1046),O1046),P1046)="F")=TRUE,"F",IF(OR(IF(G1046="",IF(F1046="",IF(E1046="","",E1046),F1046),G1046)="PE",IF(J1046="",IF(I1046="",IF(H1046="","",H1046),I1046),J1046)="PE",IF(M1046="",IF(L1046="",IF(K1046="","",K1046),L1046),M1046)="PE",IF(P1046="",IF(O1046="",IF(N1046="","",N1046),O1046),P1046)="PE")=TRUE,"PE",IF(AND(IF(G1046="",IF(F1046="",IF(E1046="","",E1046),F1046),G1046)="",IF(J1046="",IF(I1046="",IF(H1046="","",H1046),I1046),J1046)="",IF(M1046="",IF(L1046="",IF(K1046="","",K1046),L1046),M1046)="",IF(P1046="",IF(O1046="",IF(N1046="","",N1046),O1046),P1046)="")=TRUE,"","P")))</f>
        <v>P</v>
      </c>
      <c r="R1046" s="121"/>
      <c r="S1046" s="121"/>
    </row>
    <row r="1047" spans="1:33" s="108" customFormat="1" ht="45" hidden="1" outlineLevel="1">
      <c r="A1047" s="62" t="str">
        <f>IF(OR(C1047="",D1047=""),"",$D$3&amp;"_"&amp;ROW()-14-COUNTBLANK($D$14:D1047))</f>
        <v>BCTT_925</v>
      </c>
      <c r="B1047" s="110" t="s">
        <v>883</v>
      </c>
      <c r="C1047" s="102" t="s">
        <v>1211</v>
      </c>
      <c r="D1047" s="70" t="s">
        <v>1209</v>
      </c>
      <c r="E1047" s="18" t="s">
        <v>1666</v>
      </c>
      <c r="F1047" s="104"/>
      <c r="G1047" s="104"/>
      <c r="H1047" s="105"/>
      <c r="I1047" s="105"/>
      <c r="J1047" s="105"/>
      <c r="K1047" s="105"/>
      <c r="L1047" s="105"/>
      <c r="M1047" s="105"/>
      <c r="N1047" s="105"/>
      <c r="O1047" s="105"/>
      <c r="P1047" s="105"/>
      <c r="Q1047" s="106" t="str">
        <f t="shared" ref="Q1047:Q1057" si="121">IF(OR(IF(G1047="",IF(F1047="",IF(E1047="","",E1047),F1047),G1047)="F",IF(J1047="",IF(I1047="",IF(H1047="","",H1047),I1047),J1047)="F",IF(M1047="",IF(L1047="",IF(K1047="","",K1047),L1047),M1047)="F",IF(P1047="",IF(O1047="",IF(N1047="","",N1047),O1047),P1047)="F")=TRUE,"F",IF(OR(IF(G1047="",IF(F1047="",IF(E1047="","",E1047),F1047),G1047)="PE",IF(J1047="",IF(I1047="",IF(H1047="","",H1047),I1047),J1047)="PE",IF(M1047="",IF(L1047="",IF(K1047="","",K1047),L1047),M1047)="PE",IF(P1047="",IF(O1047="",IF(N1047="","",N1047),O1047),P1047)="PE")=TRUE,"PE",IF(AND(IF(G1047="",IF(F1047="",IF(E1047="","",E1047),F1047),G1047)="",IF(J1047="",IF(I1047="",IF(H1047="","",H1047),I1047),J1047)="",IF(M1047="",IF(L1047="",IF(K1047="","",K1047),L1047),M1047)="",IF(P1047="",IF(O1047="",IF(N1047="","",N1047),O1047),P1047)="")=TRUE,"","P")))</f>
        <v>P</v>
      </c>
      <c r="R1047" s="107"/>
      <c r="S1047" s="107"/>
    </row>
    <row r="1048" spans="1:33" s="108" customFormat="1" ht="30" hidden="1" outlineLevel="1">
      <c r="A1048" s="62" t="str">
        <f>IF(OR(C1048="",D1048=""),"",$D$3&amp;"_"&amp;ROW()-14-COUNTBLANK($D$14:D1048))</f>
        <v>BCTT_926</v>
      </c>
      <c r="B1048" s="102" t="s">
        <v>884</v>
      </c>
      <c r="C1048" s="111" t="s">
        <v>1212</v>
      </c>
      <c r="D1048" s="123" t="s">
        <v>885</v>
      </c>
      <c r="E1048" s="18" t="s">
        <v>1666</v>
      </c>
      <c r="F1048" s="104"/>
      <c r="G1048" s="104"/>
      <c r="H1048" s="105"/>
      <c r="I1048" s="105"/>
      <c r="J1048" s="105"/>
      <c r="K1048" s="105"/>
      <c r="L1048" s="105"/>
      <c r="M1048" s="105"/>
      <c r="N1048" s="105"/>
      <c r="O1048" s="105"/>
      <c r="P1048" s="105"/>
      <c r="Q1048" s="106" t="str">
        <f t="shared" si="121"/>
        <v>P</v>
      </c>
      <c r="R1048" s="107"/>
      <c r="S1048" s="107"/>
    </row>
    <row r="1049" spans="1:33" s="108" customFormat="1" ht="60" hidden="1" outlineLevel="1">
      <c r="A1049" s="62" t="str">
        <f>IF(OR(C1049="",D1049=""),"",$D$3&amp;"_"&amp;ROW()-14-COUNTBLANK($D$14:D1049))</f>
        <v>BCTT_927</v>
      </c>
      <c r="B1049" s="110" t="s">
        <v>886</v>
      </c>
      <c r="C1049" s="102" t="s">
        <v>1213</v>
      </c>
      <c r="D1049" s="124" t="s">
        <v>887</v>
      </c>
      <c r="E1049" s="18" t="s">
        <v>1666</v>
      </c>
      <c r="F1049" s="104"/>
      <c r="G1049" s="104"/>
      <c r="H1049" s="105"/>
      <c r="I1049" s="105"/>
      <c r="J1049" s="105"/>
      <c r="K1049" s="105"/>
      <c r="L1049" s="105"/>
      <c r="M1049" s="105"/>
      <c r="N1049" s="105"/>
      <c r="O1049" s="105"/>
      <c r="P1049" s="105"/>
      <c r="Q1049" s="106" t="str">
        <f t="shared" si="121"/>
        <v>P</v>
      </c>
      <c r="R1049" s="107"/>
      <c r="S1049" s="107"/>
    </row>
    <row r="1050" spans="1:33" s="108" customFormat="1" ht="75" hidden="1" outlineLevel="1">
      <c r="A1050" s="62" t="str">
        <f>IF(OR(C1050="",D1050=""),"",$D$3&amp;"_"&amp;ROW()-14-COUNTBLANK($D$14:D1050))</f>
        <v>BCTT_928</v>
      </c>
      <c r="B1050" s="112" t="s">
        <v>175</v>
      </c>
      <c r="C1050" s="113" t="s">
        <v>1214</v>
      </c>
      <c r="D1050" s="93" t="s">
        <v>888</v>
      </c>
      <c r="E1050" s="18" t="s">
        <v>1666</v>
      </c>
      <c r="F1050" s="104"/>
      <c r="G1050" s="104"/>
      <c r="H1050" s="105"/>
      <c r="I1050" s="105"/>
      <c r="J1050" s="105"/>
      <c r="K1050" s="105"/>
      <c r="L1050" s="105"/>
      <c r="M1050" s="105"/>
      <c r="N1050" s="105"/>
      <c r="O1050" s="105"/>
      <c r="P1050" s="105"/>
      <c r="Q1050" s="106" t="str">
        <f t="shared" si="121"/>
        <v>P</v>
      </c>
      <c r="R1050" s="107"/>
      <c r="S1050" s="107"/>
    </row>
    <row r="1051" spans="1:33" s="118" customFormat="1" ht="45" hidden="1" outlineLevel="1">
      <c r="A1051" s="62" t="str">
        <f>IF(OR(C1051="",D1051=""),"",$D$3&amp;"_"&amp;ROW()-14-COUNTBLANK($D$14:D1051))</f>
        <v>BCTT_929</v>
      </c>
      <c r="B1051" s="261" t="s">
        <v>177</v>
      </c>
      <c r="C1051" s="126" t="s">
        <v>1215</v>
      </c>
      <c r="D1051" s="125" t="s">
        <v>889</v>
      </c>
      <c r="E1051" s="18" t="s">
        <v>1666</v>
      </c>
      <c r="F1051" s="104"/>
      <c r="G1051" s="114"/>
      <c r="H1051" s="114"/>
      <c r="I1051" s="114"/>
      <c r="J1051" s="114"/>
      <c r="K1051" s="114"/>
      <c r="L1051" s="114"/>
      <c r="M1051" s="114"/>
      <c r="N1051" s="114"/>
      <c r="O1051" s="114"/>
      <c r="P1051" s="114"/>
      <c r="Q1051" s="115" t="str">
        <f t="shared" si="121"/>
        <v>P</v>
      </c>
      <c r="R1051" s="116"/>
      <c r="S1051" s="117"/>
    </row>
    <row r="1052" spans="1:33" s="118" customFormat="1" ht="45" hidden="1" outlineLevel="1">
      <c r="A1052" s="62" t="str">
        <f>IF(OR(C1052="",D1052=""),"",$D$3&amp;"_"&amp;ROW()-14-COUNTBLANK($D$14:D1052))</f>
        <v>BCTT_930</v>
      </c>
      <c r="B1052" s="262"/>
      <c r="C1052" s="126" t="s">
        <v>1216</v>
      </c>
      <c r="D1052" s="122" t="s">
        <v>1209</v>
      </c>
      <c r="E1052" s="18" t="s">
        <v>1666</v>
      </c>
      <c r="F1052" s="104"/>
      <c r="G1052" s="114"/>
      <c r="H1052" s="114"/>
      <c r="I1052" s="114"/>
      <c r="J1052" s="114"/>
      <c r="K1052" s="114"/>
      <c r="L1052" s="114"/>
      <c r="M1052" s="114"/>
      <c r="N1052" s="114"/>
      <c r="O1052" s="114"/>
      <c r="P1052" s="114"/>
      <c r="Q1052" s="115" t="str">
        <f t="shared" si="121"/>
        <v>P</v>
      </c>
      <c r="R1052" s="116"/>
      <c r="S1052" s="117"/>
    </row>
    <row r="1053" spans="1:33" s="108" customFormat="1" ht="60" hidden="1" outlineLevel="1">
      <c r="A1053" s="62" t="str">
        <f>IF(OR(C1053="",D1053=""),"",$D$3&amp;"_"&amp;ROW()-14-COUNTBLANK($D$14:D1053))</f>
        <v>BCTT_931</v>
      </c>
      <c r="B1053" s="263" t="s">
        <v>176</v>
      </c>
      <c r="C1053" s="119" t="s">
        <v>1217</v>
      </c>
      <c r="D1053" s="122" t="s">
        <v>1209</v>
      </c>
      <c r="E1053" s="18" t="s">
        <v>1666</v>
      </c>
      <c r="F1053" s="104"/>
      <c r="G1053" s="104"/>
      <c r="H1053" s="105"/>
      <c r="I1053" s="105"/>
      <c r="J1053" s="105"/>
      <c r="K1053" s="105"/>
      <c r="L1053" s="105"/>
      <c r="M1053" s="105"/>
      <c r="N1053" s="105"/>
      <c r="O1053" s="105"/>
      <c r="P1053" s="105"/>
      <c r="Q1053" s="106" t="str">
        <f t="shared" si="121"/>
        <v>P</v>
      </c>
      <c r="R1053" s="107"/>
      <c r="S1053" s="107"/>
    </row>
    <row r="1054" spans="1:33" s="108" customFormat="1" ht="30" hidden="1" outlineLevel="1">
      <c r="A1054" s="62" t="str">
        <f>IF(OR(C1054="",D1054=""),"",$D$3&amp;"_"&amp;ROW()-14-COUNTBLANK($D$14:D1054))</f>
        <v>BCTT_932</v>
      </c>
      <c r="B1054" s="236"/>
      <c r="C1054" s="120" t="s">
        <v>1218</v>
      </c>
      <c r="D1054" s="112" t="s">
        <v>890</v>
      </c>
      <c r="E1054" s="18" t="s">
        <v>1666</v>
      </c>
      <c r="F1054" s="104"/>
      <c r="G1054" s="104"/>
      <c r="H1054" s="105"/>
      <c r="I1054" s="105"/>
      <c r="J1054" s="105"/>
      <c r="K1054" s="105"/>
      <c r="L1054" s="105"/>
      <c r="M1054" s="105"/>
      <c r="N1054" s="105"/>
      <c r="O1054" s="105"/>
      <c r="P1054" s="105"/>
      <c r="Q1054" s="106" t="str">
        <f t="shared" si="121"/>
        <v>P</v>
      </c>
      <c r="R1054" s="107"/>
      <c r="S1054" s="107"/>
    </row>
    <row r="1055" spans="1:33" s="108" customFormat="1" ht="45" hidden="1" outlineLevel="1">
      <c r="A1055" s="62" t="str">
        <f>IF(OR(C1055="",D1055=""),"",$D$3&amp;"_"&amp;ROW()-14-COUNTBLANK($D$14:D1055))</f>
        <v>BCTT_933</v>
      </c>
      <c r="B1055" s="234" t="s">
        <v>488</v>
      </c>
      <c r="C1055" s="119" t="s">
        <v>1219</v>
      </c>
      <c r="D1055" s="110" t="s">
        <v>892</v>
      </c>
      <c r="E1055" s="18" t="s">
        <v>1666</v>
      </c>
      <c r="F1055" s="104"/>
      <c r="G1055" s="104"/>
      <c r="H1055" s="105"/>
      <c r="I1055" s="105"/>
      <c r="J1055" s="105"/>
      <c r="K1055" s="105"/>
      <c r="L1055" s="105"/>
      <c r="M1055" s="105"/>
      <c r="N1055" s="105"/>
      <c r="O1055" s="105"/>
      <c r="P1055" s="105"/>
      <c r="Q1055" s="106" t="str">
        <f t="shared" si="121"/>
        <v>P</v>
      </c>
      <c r="R1055" s="107"/>
      <c r="S1055" s="107"/>
    </row>
    <row r="1056" spans="1:33" s="108" customFormat="1" ht="75" hidden="1" outlineLevel="1">
      <c r="A1056" s="62" t="str">
        <f>IF(OR(C1056="",D1056=""),"",$D$3&amp;"_"&amp;ROW()-14-COUNTBLANK($D$14:D1056))</f>
        <v>BCTT_934</v>
      </c>
      <c r="B1056" s="235"/>
      <c r="C1056" s="119" t="s">
        <v>1220</v>
      </c>
      <c r="D1056" s="122" t="s">
        <v>1209</v>
      </c>
      <c r="E1056" s="18" t="s">
        <v>1666</v>
      </c>
      <c r="F1056" s="104"/>
      <c r="G1056" s="104"/>
      <c r="H1056" s="105"/>
      <c r="I1056" s="105"/>
      <c r="J1056" s="105"/>
      <c r="K1056" s="105"/>
      <c r="L1056" s="105"/>
      <c r="M1056" s="105"/>
      <c r="N1056" s="105"/>
      <c r="O1056" s="105"/>
      <c r="P1056" s="105"/>
      <c r="Q1056" s="106" t="str">
        <f t="shared" si="121"/>
        <v>P</v>
      </c>
      <c r="R1056" s="107"/>
      <c r="S1056" s="107"/>
    </row>
    <row r="1057" spans="1:33" s="108" customFormat="1" ht="75" hidden="1" outlineLevel="1">
      <c r="A1057" s="62" t="str">
        <f>IF(OR(C1057="",D1057=""),"",$D$3&amp;"_"&amp;ROW()-14-COUNTBLANK($D$14:D1057))</f>
        <v>BCTT_935</v>
      </c>
      <c r="B1057" s="236"/>
      <c r="C1057" s="119" t="s">
        <v>1221</v>
      </c>
      <c r="D1057" s="122" t="s">
        <v>1209</v>
      </c>
      <c r="E1057" s="18" t="s">
        <v>1666</v>
      </c>
      <c r="F1057" s="104"/>
      <c r="G1057" s="104"/>
      <c r="H1057" s="105"/>
      <c r="I1057" s="105"/>
      <c r="J1057" s="105"/>
      <c r="K1057" s="105"/>
      <c r="L1057" s="105"/>
      <c r="M1057" s="105"/>
      <c r="N1057" s="105"/>
      <c r="O1057" s="105"/>
      <c r="P1057" s="105"/>
      <c r="Q1057" s="106" t="str">
        <f t="shared" si="121"/>
        <v>P</v>
      </c>
      <c r="R1057" s="107"/>
      <c r="S1057" s="107"/>
    </row>
    <row r="1058" spans="1:33" ht="22.15" hidden="1" customHeight="1" outlineLevel="1">
      <c r="A1058" s="62" t="str">
        <f>IF(OR(C1058="",D1058=""),"",$D$3&amp;"_"&amp;ROW()-14-COUNTBLANK($D$14:D1058))</f>
        <v/>
      </c>
      <c r="B1058" s="219" t="s">
        <v>981</v>
      </c>
      <c r="C1058" s="220"/>
      <c r="D1058" s="220"/>
      <c r="E1058" s="220"/>
      <c r="F1058" s="220"/>
      <c r="G1058" s="220"/>
      <c r="H1058" s="330"/>
      <c r="I1058" s="330"/>
      <c r="J1058" s="330"/>
      <c r="K1058" s="330"/>
      <c r="L1058" s="330"/>
      <c r="M1058" s="330"/>
      <c r="N1058" s="330"/>
      <c r="O1058" s="330"/>
      <c r="P1058" s="330"/>
      <c r="Q1058" s="220"/>
      <c r="R1058" s="220"/>
      <c r="S1058" s="222"/>
      <c r="Z1058" s="38"/>
      <c r="AA1058" s="38"/>
      <c r="AB1058" s="38"/>
      <c r="AC1058" s="38"/>
      <c r="AD1058" s="38"/>
      <c r="AE1058" s="38"/>
      <c r="AF1058" s="38"/>
      <c r="AG1058" s="38"/>
    </row>
    <row r="1059" spans="1:33" s="108" customFormat="1" ht="30" hidden="1" outlineLevel="1">
      <c r="A1059" s="62" t="str">
        <f>IF(OR(C1059="",D1059=""),"",$D$3&amp;"_"&amp;ROW()-14-COUNTBLANK($D$14:D1059))</f>
        <v>BCTT_936</v>
      </c>
      <c r="B1059" s="102" t="s">
        <v>67</v>
      </c>
      <c r="C1059" s="102" t="s">
        <v>1120</v>
      </c>
      <c r="D1059" s="103" t="s">
        <v>907</v>
      </c>
      <c r="E1059" s="18" t="s">
        <v>1666</v>
      </c>
      <c r="F1059" s="104"/>
      <c r="G1059" s="104"/>
      <c r="H1059" s="105"/>
      <c r="I1059" s="105"/>
      <c r="J1059" s="105"/>
      <c r="K1059" s="105"/>
      <c r="L1059" s="105"/>
      <c r="M1059" s="105"/>
      <c r="N1059" s="105"/>
      <c r="O1059" s="105"/>
      <c r="P1059" s="105"/>
      <c r="Q1059" s="106" t="str">
        <f t="shared" ref="Q1059:Q1060" si="122">IF(OR(IF(G1059="",IF(F1059="",IF(E1059="","",E1059),F1059),G1059)="F",IF(J1059="",IF(I1059="",IF(H1059="","",H1059),I1059),J1059)="F",IF(M1059="",IF(L1059="",IF(K1059="","",K1059),L1059),M1059)="F",IF(P1059="",IF(O1059="",IF(N1059="","",N1059),O1059),P1059)="F")=TRUE,"F",IF(OR(IF(G1059="",IF(F1059="",IF(E1059="","",E1059),F1059),G1059)="PE",IF(J1059="",IF(I1059="",IF(H1059="","",H1059),I1059),J1059)="PE",IF(M1059="",IF(L1059="",IF(K1059="","",K1059),L1059),M1059)="PE",IF(P1059="",IF(O1059="",IF(N1059="","",N1059),O1059),P1059)="PE")=TRUE,"PE",IF(AND(IF(G1059="",IF(F1059="",IF(E1059="","",E1059),F1059),G1059)="",IF(J1059="",IF(I1059="",IF(H1059="","",H1059),I1059),J1059)="",IF(M1059="",IF(L1059="",IF(K1059="","",K1059),L1059),M1059)="",IF(P1059="",IF(O1059="",IF(N1059="","",N1059),O1059),P1059)="")=TRUE,"","P")))</f>
        <v>P</v>
      </c>
      <c r="R1059" s="107"/>
      <c r="S1059" s="107"/>
    </row>
    <row r="1060" spans="1:33" s="108" customFormat="1" ht="45" hidden="1" outlineLevel="1">
      <c r="A1060" s="62" t="str">
        <f>IF(OR(C1060="",D1060=""),"",$D$3&amp;"_"&amp;ROW()-14-COUNTBLANK($D$14:D1060))</f>
        <v>BCTT_937</v>
      </c>
      <c r="B1060" s="109" t="s">
        <v>484</v>
      </c>
      <c r="C1060" s="102" t="s">
        <v>1222</v>
      </c>
      <c r="D1060" s="122" t="s">
        <v>1209</v>
      </c>
      <c r="E1060" s="18" t="s">
        <v>1666</v>
      </c>
      <c r="F1060" s="104"/>
      <c r="G1060" s="104"/>
      <c r="H1060" s="105"/>
      <c r="I1060" s="105"/>
      <c r="J1060" s="105"/>
      <c r="K1060" s="105"/>
      <c r="L1060" s="105"/>
      <c r="M1060" s="105"/>
      <c r="N1060" s="105"/>
      <c r="O1060" s="105"/>
      <c r="P1060" s="105"/>
      <c r="Q1060" s="106" t="str">
        <f t="shared" si="122"/>
        <v>P</v>
      </c>
      <c r="R1060" s="107"/>
      <c r="S1060" s="107"/>
    </row>
    <row r="1061" spans="1:33" s="108" customFormat="1" ht="60" hidden="1" outlineLevel="1">
      <c r="A1061" s="62" t="str">
        <f>IF(OR(C1061="",D1061=""),"",$D$3&amp;"_"&amp;ROW()-14-COUNTBLANK($D$14:D1061))</f>
        <v>BCTT_938</v>
      </c>
      <c r="B1061" s="128" t="s">
        <v>891</v>
      </c>
      <c r="C1061" s="127" t="s">
        <v>1223</v>
      </c>
      <c r="D1061" s="122" t="s">
        <v>1209</v>
      </c>
      <c r="E1061" s="18" t="s">
        <v>1666</v>
      </c>
      <c r="F1061" s="104"/>
      <c r="G1061" s="104"/>
      <c r="H1061" s="105"/>
      <c r="I1061" s="105"/>
      <c r="J1061" s="105"/>
      <c r="K1061" s="105"/>
      <c r="L1061" s="105"/>
      <c r="M1061" s="105"/>
      <c r="N1061" s="105"/>
      <c r="O1061" s="105"/>
      <c r="P1061" s="105"/>
      <c r="Q1061" s="106" t="str">
        <f>IF(OR(IF(G1061="",IF(F1061="",IF(E1061="","",E1061),F1061),G1061)="F",IF(J1061="",IF(I1061="",IF(H1061="","",H1061),I1061),J1061)="F",IF(M1061="",IF(L1061="",IF(K1061="","",K1061),L1061),M1061)="F",IF(P1061="",IF(O1061="",IF(N1061="","",N1061),O1061),P1061)="F")=TRUE,"F",IF(OR(IF(G1061="",IF(F1061="",IF(E1061="","",E1061),F1061),G1061)="PE",IF(J1061="",IF(I1061="",IF(H1061="","",H1061),I1061),J1061)="PE",IF(M1061="",IF(L1061="",IF(K1061="","",K1061),L1061),M1061)="PE",IF(P1061="",IF(O1061="",IF(N1061="","",N1061),O1061),P1061)="PE")=TRUE,"PE",IF(AND(IF(G1061="",IF(F1061="",IF(E1061="","",E1061),F1061),G1061)="",IF(J1061="",IF(I1061="",IF(H1061="","",H1061),I1061),J1061)="",IF(M1061="",IF(L1061="",IF(K1061="","",K1061),L1061),M1061)="",IF(P1061="",IF(O1061="",IF(N1061="","",N1061),O1061),P1061)="")=TRUE,"","P")))</f>
        <v>P</v>
      </c>
      <c r="R1061" s="107"/>
      <c r="S1061" s="107"/>
    </row>
    <row r="1062" spans="1:33" s="108" customFormat="1" ht="45" hidden="1" outlineLevel="1">
      <c r="A1062" s="62" t="str">
        <f>IF(OR(C1062="",D1062=""),"",$D$3&amp;"_"&amp;ROW()-14-COUNTBLANK($D$14:D1062))</f>
        <v>BCTT_939</v>
      </c>
      <c r="B1062" s="110" t="s">
        <v>883</v>
      </c>
      <c r="C1062" s="102" t="s">
        <v>1211</v>
      </c>
      <c r="D1062" s="122" t="s">
        <v>1209</v>
      </c>
      <c r="E1062" s="18" t="s">
        <v>1666</v>
      </c>
      <c r="F1062" s="104"/>
      <c r="G1062" s="104"/>
      <c r="H1062" s="105"/>
      <c r="I1062" s="105"/>
      <c r="J1062" s="105"/>
      <c r="K1062" s="105"/>
      <c r="L1062" s="105"/>
      <c r="M1062" s="105"/>
      <c r="N1062" s="105"/>
      <c r="O1062" s="105"/>
      <c r="P1062" s="105"/>
      <c r="Q1062" s="106" t="str">
        <f t="shared" ref="Q1062:Q1068" si="123">IF(OR(IF(G1062="",IF(F1062="",IF(E1062="","",E1062),F1062),G1062)="F",IF(J1062="",IF(I1062="",IF(H1062="","",H1062),I1062),J1062)="F",IF(M1062="",IF(L1062="",IF(K1062="","",K1062),L1062),M1062)="F",IF(P1062="",IF(O1062="",IF(N1062="","",N1062),O1062),P1062)="F")=TRUE,"F",IF(OR(IF(G1062="",IF(F1062="",IF(E1062="","",E1062),F1062),G1062)="PE",IF(J1062="",IF(I1062="",IF(H1062="","",H1062),I1062),J1062)="PE",IF(M1062="",IF(L1062="",IF(K1062="","",K1062),L1062),M1062)="PE",IF(P1062="",IF(O1062="",IF(N1062="","",N1062),O1062),P1062)="PE")=TRUE,"PE",IF(AND(IF(G1062="",IF(F1062="",IF(E1062="","",E1062),F1062),G1062)="",IF(J1062="",IF(I1062="",IF(H1062="","",H1062),I1062),J1062)="",IF(M1062="",IF(L1062="",IF(K1062="","",K1062),L1062),M1062)="",IF(P1062="",IF(O1062="",IF(N1062="","",N1062),O1062),P1062)="")=TRUE,"","P")))</f>
        <v>P</v>
      </c>
      <c r="R1062" s="107"/>
      <c r="S1062" s="107"/>
    </row>
    <row r="1063" spans="1:33" s="108" customFormat="1" ht="60" hidden="1" outlineLevel="1">
      <c r="A1063" s="62" t="str">
        <f>IF(OR(C1063="",D1063=""),"",$D$3&amp;"_"&amp;ROW()-14-COUNTBLANK($D$14:D1063))</f>
        <v>BCTT_940</v>
      </c>
      <c r="B1063" s="102" t="s">
        <v>486</v>
      </c>
      <c r="C1063" s="111" t="s">
        <v>1200</v>
      </c>
      <c r="D1063" s="102" t="s">
        <v>1224</v>
      </c>
      <c r="E1063" s="18" t="s">
        <v>1666</v>
      </c>
      <c r="F1063" s="104"/>
      <c r="G1063" s="104"/>
      <c r="H1063" s="105"/>
      <c r="I1063" s="105"/>
      <c r="J1063" s="105"/>
      <c r="K1063" s="105"/>
      <c r="L1063" s="105"/>
      <c r="M1063" s="105"/>
      <c r="N1063" s="105"/>
      <c r="O1063" s="105"/>
      <c r="P1063" s="105"/>
      <c r="Q1063" s="106" t="str">
        <f t="shared" si="123"/>
        <v>P</v>
      </c>
      <c r="R1063" s="107"/>
      <c r="S1063" s="107"/>
    </row>
    <row r="1064" spans="1:33" s="108" customFormat="1" ht="45" hidden="1" outlineLevel="1">
      <c r="A1064" s="62" t="str">
        <f>IF(OR(C1064="",D1064=""),"",$D$3&amp;"_"&amp;ROW()-14-COUNTBLANK($D$14:D1064))</f>
        <v>BCTT_941</v>
      </c>
      <c r="B1064" s="211" t="s">
        <v>690</v>
      </c>
      <c r="C1064" s="127" t="s">
        <v>1225</v>
      </c>
      <c r="D1064" s="110" t="s">
        <v>908</v>
      </c>
      <c r="E1064" s="18" t="s">
        <v>1666</v>
      </c>
      <c r="F1064" s="104"/>
      <c r="G1064" s="104"/>
      <c r="H1064" s="105"/>
      <c r="I1064" s="105"/>
      <c r="J1064" s="105"/>
      <c r="K1064" s="105"/>
      <c r="L1064" s="105"/>
      <c r="M1064" s="105"/>
      <c r="N1064" s="105"/>
      <c r="O1064" s="105"/>
      <c r="P1064" s="105"/>
      <c r="Q1064" s="106" t="str">
        <f t="shared" si="123"/>
        <v>P</v>
      </c>
      <c r="R1064" s="107"/>
      <c r="S1064" s="107"/>
    </row>
    <row r="1065" spans="1:33" s="108" customFormat="1" ht="30" hidden="1" outlineLevel="1">
      <c r="A1065" s="62" t="str">
        <f>IF(OR(C1065="",D1065=""),"",$D$3&amp;"_"&amp;ROW()-14-COUNTBLANK($D$14:D1065))</f>
        <v>BCTT_942</v>
      </c>
      <c r="B1065" s="212"/>
      <c r="C1065" s="127" t="s">
        <v>1226</v>
      </c>
      <c r="D1065" s="110" t="s">
        <v>908</v>
      </c>
      <c r="E1065" s="18" t="s">
        <v>1666</v>
      </c>
      <c r="F1065" s="104"/>
      <c r="G1065" s="104"/>
      <c r="H1065" s="105"/>
      <c r="I1065" s="105"/>
      <c r="J1065" s="105"/>
      <c r="K1065" s="105"/>
      <c r="L1065" s="105"/>
      <c r="M1065" s="105"/>
      <c r="N1065" s="105"/>
      <c r="O1065" s="105"/>
      <c r="P1065" s="105"/>
      <c r="Q1065" s="106" t="str">
        <f t="shared" si="123"/>
        <v>P</v>
      </c>
      <c r="R1065" s="107"/>
      <c r="S1065" s="107"/>
    </row>
    <row r="1066" spans="1:33" s="108" customFormat="1" ht="30" hidden="1" outlineLevel="1">
      <c r="A1066" s="62" t="str">
        <f>IF(OR(C1066="",D1066=""),"",$D$3&amp;"_"&amp;ROW()-14-COUNTBLANK($D$14:D1066))</f>
        <v>BCTT_943</v>
      </c>
      <c r="B1066" s="212"/>
      <c r="C1066" s="127" t="s">
        <v>1227</v>
      </c>
      <c r="D1066" s="110" t="s">
        <v>908</v>
      </c>
      <c r="E1066" s="18" t="s">
        <v>1666</v>
      </c>
      <c r="F1066" s="104"/>
      <c r="G1066" s="104"/>
      <c r="H1066" s="105"/>
      <c r="I1066" s="105"/>
      <c r="J1066" s="105"/>
      <c r="K1066" s="105"/>
      <c r="L1066" s="105"/>
      <c r="M1066" s="105"/>
      <c r="N1066" s="105"/>
      <c r="O1066" s="105"/>
      <c r="P1066" s="105"/>
      <c r="Q1066" s="106" t="str">
        <f t="shared" si="123"/>
        <v>P</v>
      </c>
      <c r="R1066" s="107"/>
      <c r="S1066" s="107"/>
    </row>
    <row r="1067" spans="1:33" s="108" customFormat="1" ht="45" hidden="1" outlineLevel="1">
      <c r="A1067" s="62" t="str">
        <f>IF(OR(C1067="",D1067=""),"",$D$3&amp;"_"&amp;ROW()-14-COUNTBLANK($D$14:D1067))</f>
        <v>BCTT_944</v>
      </c>
      <c r="B1067" s="212"/>
      <c r="C1067" s="127" t="s">
        <v>1228</v>
      </c>
      <c r="D1067" s="110" t="s">
        <v>908</v>
      </c>
      <c r="E1067" s="18" t="s">
        <v>1666</v>
      </c>
      <c r="F1067" s="104"/>
      <c r="G1067" s="104"/>
      <c r="H1067" s="105"/>
      <c r="I1067" s="105"/>
      <c r="J1067" s="105"/>
      <c r="K1067" s="105"/>
      <c r="L1067" s="105"/>
      <c r="M1067" s="105"/>
      <c r="N1067" s="105"/>
      <c r="O1067" s="105"/>
      <c r="P1067" s="105"/>
      <c r="Q1067" s="106" t="str">
        <f t="shared" si="123"/>
        <v>P</v>
      </c>
      <c r="R1067" s="107"/>
      <c r="S1067" s="107"/>
    </row>
    <row r="1068" spans="1:33" s="108" customFormat="1" ht="30" hidden="1" outlineLevel="1">
      <c r="A1068" s="62" t="str">
        <f>IF(OR(C1068="",D1068=""),"",$D$3&amp;"_"&amp;ROW()-14-COUNTBLANK($D$14:D1068))</f>
        <v>BCTT_945</v>
      </c>
      <c r="B1068" s="213"/>
      <c r="C1068" s="127" t="s">
        <v>1229</v>
      </c>
      <c r="D1068" s="110" t="s">
        <v>908</v>
      </c>
      <c r="E1068" s="18" t="s">
        <v>1666</v>
      </c>
      <c r="F1068" s="104"/>
      <c r="G1068" s="104"/>
      <c r="H1068" s="105"/>
      <c r="I1068" s="105"/>
      <c r="J1068" s="105"/>
      <c r="K1068" s="105"/>
      <c r="L1068" s="105"/>
      <c r="M1068" s="105"/>
      <c r="N1068" s="105"/>
      <c r="O1068" s="105"/>
      <c r="P1068" s="105"/>
      <c r="Q1068" s="106" t="str">
        <f t="shared" si="123"/>
        <v>P</v>
      </c>
      <c r="R1068" s="107"/>
      <c r="S1068" s="107"/>
    </row>
    <row r="1069" spans="1:33" s="108" customFormat="1" ht="60" hidden="1" outlineLevel="1">
      <c r="A1069" s="62" t="str">
        <f>IF(OR(C1069="",D1069=""),"",$D$3&amp;"_"&amp;ROW()-14-COUNTBLANK($D$14:D1069))</f>
        <v>BCTT_946</v>
      </c>
      <c r="B1069" s="203" t="s">
        <v>75</v>
      </c>
      <c r="C1069" s="127" t="s">
        <v>1230</v>
      </c>
      <c r="D1069" s="122" t="s">
        <v>1209</v>
      </c>
      <c r="E1069" s="18" t="s">
        <v>1666</v>
      </c>
      <c r="F1069" s="104"/>
      <c r="G1069" s="104"/>
      <c r="H1069" s="105"/>
      <c r="I1069" s="105"/>
      <c r="J1069" s="105"/>
      <c r="K1069" s="105"/>
      <c r="L1069" s="105"/>
      <c r="M1069" s="105"/>
      <c r="N1069" s="105"/>
      <c r="O1069" s="105"/>
      <c r="P1069" s="105"/>
      <c r="Q1069" s="106" t="str">
        <f>IF(OR(IF(G1069="",IF(F1069="",IF(E1069="","",E1069),F1069),G1069)="F",IF(J1069="",IF(I1069="",IF(H1069="","",H1069),I1069),J1069)="F",IF(M1069="",IF(L1069="",IF(K1069="","",K1069),L1069),M1069)="F",IF(P1069="",IF(O1069="",IF(N1069="","",N1069),O1069),P1069)="F")=TRUE,"F",IF(OR(IF(G1069="",IF(F1069="",IF(E1069="","",E1069),F1069),G1069)="PE",IF(J1069="",IF(I1069="",IF(H1069="","",H1069),I1069),J1069)="PE",IF(M1069="",IF(L1069="",IF(K1069="","",K1069),L1069),M1069)="PE",IF(P1069="",IF(O1069="",IF(N1069="","",N1069),O1069),P1069)="PE")=TRUE,"PE",IF(AND(IF(G1069="",IF(F1069="",IF(E1069="","",E1069),F1069),G1069)="",IF(J1069="",IF(I1069="",IF(H1069="","",H1069),I1069),J1069)="",IF(M1069="",IF(L1069="",IF(K1069="","",K1069),L1069),M1069)="",IF(P1069="",IF(O1069="",IF(N1069="","",N1069),O1069),P1069)="")=TRUE,"","P")))</f>
        <v>P</v>
      </c>
      <c r="R1069" s="107"/>
      <c r="S1069" s="107"/>
    </row>
    <row r="1070" spans="1:33" s="108" customFormat="1" ht="30" hidden="1" outlineLevel="1">
      <c r="A1070" s="62" t="str">
        <f>IF(OR(C1070="",D1070=""),"",$D$3&amp;"_"&amp;ROW()-14-COUNTBLANK($D$14:D1070))</f>
        <v>BCTT_947</v>
      </c>
      <c r="B1070" s="214"/>
      <c r="C1070" s="129" t="s">
        <v>1231</v>
      </c>
      <c r="D1070" s="112" t="s">
        <v>909</v>
      </c>
      <c r="E1070" s="18" t="s">
        <v>1666</v>
      </c>
      <c r="F1070" s="104"/>
      <c r="G1070" s="104"/>
      <c r="H1070" s="105"/>
      <c r="I1070" s="105"/>
      <c r="J1070" s="105"/>
      <c r="K1070" s="105"/>
      <c r="L1070" s="105"/>
      <c r="M1070" s="105"/>
      <c r="N1070" s="105"/>
      <c r="O1070" s="105"/>
      <c r="P1070" s="105"/>
      <c r="Q1070" s="106" t="str">
        <f>IF(OR(IF(G1070="",IF(F1070="",IF(E1070="","",E1070),F1070),G1070)="F",IF(J1070="",IF(I1070="",IF(H1070="","",H1070),I1070),J1070)="F",IF(M1070="",IF(L1070="",IF(K1070="","",K1070),L1070),M1070)="F",IF(P1070="",IF(O1070="",IF(N1070="","",N1070),O1070),P1070)="F")=TRUE,"F",IF(OR(IF(G1070="",IF(F1070="",IF(E1070="","",E1070),F1070),G1070)="PE",IF(J1070="",IF(I1070="",IF(H1070="","",H1070),I1070),J1070)="PE",IF(M1070="",IF(L1070="",IF(K1070="","",K1070),L1070),M1070)="PE",IF(P1070="",IF(O1070="",IF(N1070="","",N1070),O1070),P1070)="PE")=TRUE,"PE",IF(AND(IF(G1070="",IF(F1070="",IF(E1070="","",E1070),F1070),G1070)="",IF(J1070="",IF(I1070="",IF(H1070="","",H1070),I1070),J1070)="",IF(M1070="",IF(L1070="",IF(K1070="","",K1070),L1070),M1070)="",IF(P1070="",IF(O1070="",IF(N1070="","",N1070),O1070),P1070)="")=TRUE,"","P")))</f>
        <v>P</v>
      </c>
      <c r="R1070" s="107"/>
      <c r="S1070" s="107"/>
    </row>
    <row r="1071" spans="1:33" s="108" customFormat="1" ht="45" hidden="1" outlineLevel="1">
      <c r="A1071" s="62" t="str">
        <f>IF(OR(C1071="",D1071=""),"",$D$3&amp;"_"&amp;ROW()-14-COUNTBLANK($D$14:D1071))</f>
        <v>BCTT_948</v>
      </c>
      <c r="B1071" s="203" t="s">
        <v>488</v>
      </c>
      <c r="C1071" s="127" t="s">
        <v>1232</v>
      </c>
      <c r="D1071" s="110" t="s">
        <v>908</v>
      </c>
      <c r="E1071" s="18" t="s">
        <v>1666</v>
      </c>
      <c r="F1071" s="104"/>
      <c r="G1071" s="104"/>
      <c r="H1071" s="105"/>
      <c r="I1071" s="105"/>
      <c r="J1071" s="105"/>
      <c r="K1071" s="105"/>
      <c r="L1071" s="105"/>
      <c r="M1071" s="105"/>
      <c r="N1071" s="105"/>
      <c r="O1071" s="105"/>
      <c r="P1071" s="105"/>
      <c r="Q1071" s="106" t="str">
        <f t="shared" ref="Q1071:Q1073" si="124">IF(OR(IF(G1071="",IF(F1071="",IF(E1071="","",E1071),F1071),G1071)="F",IF(J1071="",IF(I1071="",IF(H1071="","",H1071),I1071),J1071)="F",IF(M1071="",IF(L1071="",IF(K1071="","",K1071),L1071),M1071)="F",IF(P1071="",IF(O1071="",IF(N1071="","",N1071),O1071),P1071)="F")=TRUE,"F",IF(OR(IF(G1071="",IF(F1071="",IF(E1071="","",E1071),F1071),G1071)="PE",IF(J1071="",IF(I1071="",IF(H1071="","",H1071),I1071),J1071)="PE",IF(M1071="",IF(L1071="",IF(K1071="","",K1071),L1071),M1071)="PE",IF(P1071="",IF(O1071="",IF(N1071="","",N1071),O1071),P1071)="PE")=TRUE,"PE",IF(AND(IF(G1071="",IF(F1071="",IF(E1071="","",E1071),F1071),G1071)="",IF(J1071="",IF(I1071="",IF(H1071="","",H1071),I1071),J1071)="",IF(M1071="",IF(L1071="",IF(K1071="","",K1071),L1071),M1071)="",IF(P1071="",IF(O1071="",IF(N1071="","",N1071),O1071),P1071)="")=TRUE,"","P")))</f>
        <v>P</v>
      </c>
      <c r="R1071" s="107"/>
      <c r="S1071" s="107"/>
    </row>
    <row r="1072" spans="1:33" s="108" customFormat="1" ht="75" hidden="1" outlineLevel="1">
      <c r="A1072" s="62" t="str">
        <f>IF(OR(C1072="",D1072=""),"",$D$3&amp;"_"&amp;ROW()-14-COUNTBLANK($D$14:D1072))</f>
        <v>BCTT_949</v>
      </c>
      <c r="B1072" s="214"/>
      <c r="C1072" s="127" t="s">
        <v>1233</v>
      </c>
      <c r="D1072" s="122" t="s">
        <v>1209</v>
      </c>
      <c r="E1072" s="18" t="s">
        <v>1666</v>
      </c>
      <c r="F1072" s="104"/>
      <c r="G1072" s="104"/>
      <c r="H1072" s="105"/>
      <c r="I1072" s="105"/>
      <c r="J1072" s="105"/>
      <c r="K1072" s="105"/>
      <c r="L1072" s="105"/>
      <c r="M1072" s="105"/>
      <c r="N1072" s="105"/>
      <c r="O1072" s="105"/>
      <c r="P1072" s="105"/>
      <c r="Q1072" s="106" t="str">
        <f t="shared" si="124"/>
        <v>P</v>
      </c>
      <c r="R1072" s="107"/>
      <c r="S1072" s="107"/>
    </row>
    <row r="1073" spans="1:33" s="108" customFormat="1" ht="75" hidden="1" outlineLevel="1">
      <c r="A1073" s="62" t="str">
        <f>IF(OR(C1073="",D1073=""),"",$D$3&amp;"_"&amp;ROW()-14-COUNTBLANK($D$14:D1073))</f>
        <v>BCTT_950</v>
      </c>
      <c r="B1073" s="214"/>
      <c r="C1073" s="127" t="s">
        <v>1234</v>
      </c>
      <c r="D1073" s="122" t="s">
        <v>1209</v>
      </c>
      <c r="E1073" s="18" t="s">
        <v>1666</v>
      </c>
      <c r="F1073" s="104"/>
      <c r="G1073" s="104"/>
      <c r="H1073" s="105"/>
      <c r="I1073" s="105"/>
      <c r="J1073" s="105"/>
      <c r="K1073" s="105"/>
      <c r="L1073" s="105"/>
      <c r="M1073" s="105"/>
      <c r="N1073" s="105"/>
      <c r="O1073" s="105"/>
      <c r="P1073" s="105"/>
      <c r="Q1073" s="106" t="str">
        <f t="shared" si="124"/>
        <v>P</v>
      </c>
      <c r="R1073" s="107"/>
      <c r="S1073" s="107"/>
    </row>
    <row r="1074" spans="1:33" ht="15.75" hidden="1" outlineLevel="1">
      <c r="A1074" s="62" t="str">
        <f>IF(OR(C1074="",D1074=""),"",$D$3&amp;"_"&amp;ROW()-14-COUNTBLANK($D$14:D1074))</f>
        <v/>
      </c>
      <c r="B1074" s="219" t="s">
        <v>923</v>
      </c>
      <c r="C1074" s="220"/>
      <c r="D1074" s="220"/>
      <c r="E1074" s="220"/>
      <c r="F1074" s="220"/>
      <c r="G1074" s="220"/>
      <c r="H1074" s="330"/>
      <c r="I1074" s="330"/>
      <c r="J1074" s="330"/>
      <c r="K1074" s="330"/>
      <c r="L1074" s="330"/>
      <c r="M1074" s="330"/>
      <c r="N1074" s="330"/>
      <c r="O1074" s="330"/>
      <c r="P1074" s="330"/>
      <c r="Q1074" s="220"/>
      <c r="R1074" s="220"/>
      <c r="S1074" s="222"/>
      <c r="Z1074" s="38"/>
      <c r="AA1074" s="38"/>
      <c r="AB1074" s="38"/>
      <c r="AC1074" s="38"/>
      <c r="AD1074" s="38"/>
      <c r="AE1074" s="38"/>
      <c r="AF1074" s="38"/>
      <c r="AG1074" s="38"/>
    </row>
    <row r="1075" spans="1:33" s="108" customFormat="1" ht="30" hidden="1" outlineLevel="1">
      <c r="A1075" s="62" t="str">
        <f>IF(OR(C1075="",D1075=""),"",$D$3&amp;"_"&amp;ROW()-14-COUNTBLANK($D$14:D1075))</f>
        <v>BCTT_951</v>
      </c>
      <c r="B1075" s="128" t="s">
        <v>91</v>
      </c>
      <c r="C1075" s="127" t="s">
        <v>1235</v>
      </c>
      <c r="D1075" s="122" t="s">
        <v>924</v>
      </c>
      <c r="E1075" s="18" t="s">
        <v>1666</v>
      </c>
      <c r="F1075" s="104"/>
      <c r="G1075" s="104"/>
      <c r="H1075" s="105"/>
      <c r="I1075" s="105"/>
      <c r="J1075" s="105"/>
      <c r="K1075" s="105"/>
      <c r="L1075" s="105"/>
      <c r="M1075" s="105"/>
      <c r="N1075" s="105"/>
      <c r="O1075" s="105"/>
      <c r="P1075" s="105"/>
      <c r="Q1075" s="106" t="str">
        <f t="shared" ref="Q1075:Q1076" si="125">IF(OR(IF(G1075="",IF(F1075="",IF(E1075="","",E1075),F1075),G1075)="F",IF(J1075="",IF(I1075="",IF(H1075="","",H1075),I1075),J1075)="F",IF(M1075="",IF(L1075="",IF(K1075="","",K1075),L1075),M1075)="F",IF(P1075="",IF(O1075="",IF(N1075="","",N1075),O1075),P1075)="F")=TRUE,"F",IF(OR(IF(G1075="",IF(F1075="",IF(E1075="","",E1075),F1075),G1075)="PE",IF(J1075="",IF(I1075="",IF(H1075="","",H1075),I1075),J1075)="PE",IF(M1075="",IF(L1075="",IF(K1075="","",K1075),L1075),M1075)="PE",IF(P1075="",IF(O1075="",IF(N1075="","",N1075),O1075),P1075)="PE")=TRUE,"PE",IF(AND(IF(G1075="",IF(F1075="",IF(E1075="","",E1075),F1075),G1075)="",IF(J1075="",IF(I1075="",IF(H1075="","",H1075),I1075),J1075)="",IF(M1075="",IF(L1075="",IF(K1075="","",K1075),L1075),M1075)="",IF(P1075="",IF(O1075="",IF(N1075="","",N1075),O1075),P1075)="")=TRUE,"","P")))</f>
        <v>P</v>
      </c>
      <c r="R1075" s="107"/>
      <c r="S1075" s="107"/>
    </row>
    <row r="1076" spans="1:33" s="108" customFormat="1" ht="60" hidden="1" outlineLevel="1">
      <c r="A1076" s="62" t="str">
        <f>IF(OR(C1076="",D1076=""),"",$D$3&amp;"_"&amp;ROW()-14-COUNTBLANK($D$14:D1076))</f>
        <v>BCTT_952</v>
      </c>
      <c r="B1076" s="128" t="s">
        <v>521</v>
      </c>
      <c r="C1076" s="127" t="s">
        <v>1236</v>
      </c>
      <c r="D1076" s="122" t="s">
        <v>926</v>
      </c>
      <c r="E1076" s="18" t="s">
        <v>1666</v>
      </c>
      <c r="F1076" s="104"/>
      <c r="G1076" s="104"/>
      <c r="H1076" s="105"/>
      <c r="I1076" s="105"/>
      <c r="J1076" s="105"/>
      <c r="K1076" s="105"/>
      <c r="L1076" s="105"/>
      <c r="M1076" s="105"/>
      <c r="N1076" s="105"/>
      <c r="O1076" s="105"/>
      <c r="P1076" s="105"/>
      <c r="Q1076" s="106" t="str">
        <f t="shared" si="125"/>
        <v>P</v>
      </c>
      <c r="R1076" s="107"/>
      <c r="S1076" s="107"/>
    </row>
    <row r="1077" spans="1:33" ht="15.75" hidden="1" outlineLevel="1">
      <c r="A1077" s="62" t="str">
        <f>IF(OR(C1077="",D1077=""),"",$D$3&amp;"_"&amp;ROW()-14-COUNTBLANK($D$14:D1077))</f>
        <v/>
      </c>
      <c r="B1077" s="219" t="s">
        <v>927</v>
      </c>
      <c r="C1077" s="220"/>
      <c r="D1077" s="220"/>
      <c r="E1077" s="220"/>
      <c r="F1077" s="220"/>
      <c r="G1077" s="220"/>
      <c r="H1077" s="330"/>
      <c r="I1077" s="330"/>
      <c r="J1077" s="330"/>
      <c r="K1077" s="330"/>
      <c r="L1077" s="330"/>
      <c r="M1077" s="330"/>
      <c r="N1077" s="330"/>
      <c r="O1077" s="330"/>
      <c r="P1077" s="330"/>
      <c r="Q1077" s="220"/>
      <c r="R1077" s="220"/>
      <c r="S1077" s="222"/>
      <c r="Z1077" s="38"/>
      <c r="AA1077" s="38"/>
      <c r="AB1077" s="38"/>
      <c r="AC1077" s="38"/>
      <c r="AD1077" s="38"/>
      <c r="AE1077" s="38"/>
      <c r="AF1077" s="38"/>
      <c r="AG1077" s="38"/>
    </row>
    <row r="1078" spans="1:33" s="108" customFormat="1" ht="30" hidden="1" outlineLevel="1">
      <c r="A1078" s="62" t="str">
        <f>IF(OR(C1078="",D1078=""),"",$D$3&amp;"_"&amp;ROW()-14-COUNTBLANK($D$14:D1078))</f>
        <v>BCTT_953</v>
      </c>
      <c r="B1078" s="128" t="s">
        <v>91</v>
      </c>
      <c r="C1078" s="127" t="s">
        <v>1235</v>
      </c>
      <c r="D1078" s="122" t="s">
        <v>928</v>
      </c>
      <c r="E1078" s="18" t="s">
        <v>1666</v>
      </c>
      <c r="F1078" s="104"/>
      <c r="G1078" s="104"/>
      <c r="H1078" s="105"/>
      <c r="I1078" s="105"/>
      <c r="J1078" s="105"/>
      <c r="K1078" s="105"/>
      <c r="L1078" s="105"/>
      <c r="M1078" s="105"/>
      <c r="N1078" s="105"/>
      <c r="O1078" s="105"/>
      <c r="P1078" s="105"/>
      <c r="Q1078" s="106" t="str">
        <f t="shared" ref="Q1078:Q1081" si="126">IF(OR(IF(G1078="",IF(F1078="",IF(E1078="","",E1078),F1078),G1078)="F",IF(J1078="",IF(I1078="",IF(H1078="","",H1078),I1078),J1078)="F",IF(M1078="",IF(L1078="",IF(K1078="","",K1078),L1078),M1078)="F",IF(P1078="",IF(O1078="",IF(N1078="","",N1078),O1078),P1078)="F")=TRUE,"F",IF(OR(IF(G1078="",IF(F1078="",IF(E1078="","",E1078),F1078),G1078)="PE",IF(J1078="",IF(I1078="",IF(H1078="","",H1078),I1078),J1078)="PE",IF(M1078="",IF(L1078="",IF(K1078="","",K1078),L1078),M1078)="PE",IF(P1078="",IF(O1078="",IF(N1078="","",N1078),O1078),P1078)="PE")=TRUE,"PE",IF(AND(IF(G1078="",IF(F1078="",IF(E1078="","",E1078),F1078),G1078)="",IF(J1078="",IF(I1078="",IF(H1078="","",H1078),I1078),J1078)="",IF(M1078="",IF(L1078="",IF(K1078="","",K1078),L1078),M1078)="",IF(P1078="",IF(O1078="",IF(N1078="","",N1078),O1078),P1078)="")=TRUE,"","P")))</f>
        <v>P</v>
      </c>
      <c r="R1078" s="107"/>
      <c r="S1078" s="107"/>
    </row>
    <row r="1079" spans="1:33" s="108" customFormat="1" ht="30" hidden="1" outlineLevel="1">
      <c r="A1079" s="62" t="str">
        <f>IF(OR(C1079="",D1079=""),"",$D$3&amp;"_"&amp;ROW()-14-COUNTBLANK($D$14:D1079))</f>
        <v>BCTT_954</v>
      </c>
      <c r="B1079" s="128" t="s">
        <v>929</v>
      </c>
      <c r="C1079" s="127" t="s">
        <v>1237</v>
      </c>
      <c r="D1079" s="122" t="s">
        <v>931</v>
      </c>
      <c r="E1079" s="18" t="s">
        <v>1666</v>
      </c>
      <c r="F1079" s="104"/>
      <c r="G1079" s="104"/>
      <c r="H1079" s="105"/>
      <c r="I1079" s="105"/>
      <c r="J1079" s="105"/>
      <c r="K1079" s="105"/>
      <c r="L1079" s="105"/>
      <c r="M1079" s="105"/>
      <c r="N1079" s="105"/>
      <c r="O1079" s="105"/>
      <c r="P1079" s="105"/>
      <c r="Q1079" s="106" t="str">
        <f t="shared" si="126"/>
        <v>P</v>
      </c>
      <c r="R1079" s="107"/>
      <c r="S1079" s="107"/>
    </row>
    <row r="1080" spans="1:33" ht="15.75" hidden="1" outlineLevel="1">
      <c r="A1080" s="62" t="str">
        <f>IF(OR(C1080="",D1080=""),"",$D$3&amp;"_"&amp;ROW()-14-COUNTBLANK($D$14:D1080))</f>
        <v/>
      </c>
      <c r="B1080" s="252" t="s">
        <v>961</v>
      </c>
      <c r="C1080" s="253"/>
      <c r="D1080" s="253"/>
      <c r="E1080" s="253"/>
      <c r="F1080" s="253"/>
      <c r="G1080" s="253"/>
      <c r="H1080" s="254"/>
      <c r="I1080" s="254"/>
      <c r="J1080" s="254"/>
      <c r="K1080" s="254"/>
      <c r="L1080" s="254"/>
      <c r="M1080" s="254"/>
      <c r="N1080" s="254"/>
      <c r="O1080" s="254"/>
      <c r="P1080" s="254"/>
      <c r="Q1080" s="253"/>
      <c r="R1080" s="253"/>
      <c r="S1080" s="255"/>
      <c r="Z1080" s="38"/>
      <c r="AA1080" s="38"/>
      <c r="AB1080" s="38"/>
      <c r="AC1080" s="38"/>
      <c r="AD1080" s="38"/>
      <c r="AE1080" s="38"/>
      <c r="AF1080" s="38"/>
      <c r="AG1080" s="38"/>
    </row>
    <row r="1081" spans="1:33" ht="64.5" hidden="1" customHeight="1" outlineLevel="1">
      <c r="A1081" s="62" t="str">
        <f>IF(OR(C1081="",D1081=""),"",$D$3&amp;"_"&amp;ROW()-14-COUNTBLANK($D$14:D1081))</f>
        <v>BCTT_955</v>
      </c>
      <c r="B1081" s="22" t="s">
        <v>67</v>
      </c>
      <c r="C1081" s="90" t="s">
        <v>1120</v>
      </c>
      <c r="D1081" s="26" t="s">
        <v>962</v>
      </c>
      <c r="E1081" s="18" t="s">
        <v>1666</v>
      </c>
      <c r="F1081" s="64"/>
      <c r="G1081" s="16"/>
      <c r="H1081" s="16"/>
      <c r="I1081" s="16"/>
      <c r="J1081" s="16"/>
      <c r="K1081" s="16"/>
      <c r="L1081" s="16"/>
      <c r="M1081" s="16"/>
      <c r="N1081" s="16"/>
      <c r="O1081" s="16"/>
      <c r="P1081" s="16"/>
      <c r="Q1081" s="106" t="str">
        <f t="shared" si="126"/>
        <v>P</v>
      </c>
      <c r="R1081" s="16"/>
      <c r="S1081" s="16" t="s">
        <v>535</v>
      </c>
      <c r="T1081" s="46"/>
      <c r="U1081" s="46"/>
      <c r="V1081" s="46"/>
      <c r="W1081" s="46"/>
      <c r="X1081" s="46"/>
      <c r="Y1081" s="46"/>
      <c r="Z1081" s="46"/>
      <c r="AA1081" s="46"/>
      <c r="AB1081" s="46"/>
      <c r="AC1081" s="46"/>
      <c r="AD1081" s="46"/>
      <c r="AE1081" s="46"/>
      <c r="AF1081" s="46"/>
      <c r="AG1081" s="46"/>
    </row>
    <row r="1082" spans="1:33" s="52" customFormat="1" ht="60" hidden="1" outlineLevel="1">
      <c r="A1082" s="62" t="str">
        <f>IF(OR(C1082="",D1082=""),"",$D$3&amp;"_"&amp;ROW()-14-COUNTBLANK($D$14:D1082))</f>
        <v>BCTT_956</v>
      </c>
      <c r="B1082" s="63" t="s">
        <v>484</v>
      </c>
      <c r="C1082" s="63" t="s">
        <v>1196</v>
      </c>
      <c r="D1082" s="63" t="s">
        <v>1238</v>
      </c>
      <c r="E1082" s="18" t="s">
        <v>1666</v>
      </c>
      <c r="F1082" s="66"/>
      <c r="G1082" s="66"/>
      <c r="H1082" s="66"/>
      <c r="I1082" s="66"/>
      <c r="J1082" s="66"/>
      <c r="K1082" s="66"/>
      <c r="L1082" s="66"/>
      <c r="M1082" s="66"/>
      <c r="N1082" s="66"/>
      <c r="O1082" s="66"/>
      <c r="P1082" s="66"/>
      <c r="Q1082" s="83" t="str">
        <f t="shared" ref="Q1082:Q1089" si="127">IF(OR(IF(G1082="",IF(F1082="",IF(E1082="","",E1082),F1082),G1082)="F",IF(J1082="",IF(I1082="",IF(H1082="","",H1082),I1082),J1082)="F",IF(M1082="",IF(L1082="",IF(K1082="","",K1082),L1082),M1082)="F",IF(P1082="",IF(O1082="",IF(N1082="","",N1082),O1082),P1082)="F")=TRUE,"F",IF(OR(IF(G1082="",IF(F1082="",IF(E1082="","",E1082),F1082),G1082)="PE",IF(J1082="",IF(I1082="",IF(H1082="","",H1082),I1082),J1082)="PE",IF(M1082="",IF(L1082="",IF(K1082="","",K1082),L1082),M1082)="PE",IF(P1082="",IF(O1082="",IF(N1082="","",N1082),O1082),P1082)="PE")=TRUE,"PE",IF(AND(IF(G1082="",IF(F1082="",IF(E1082="","",E1082),F1082),G1082)="",IF(J1082="",IF(I1082="",IF(H1082="","",H1082),I1082),J1082)="",IF(M1082="",IF(L1082="",IF(K1082="","",K1082),L1082),M1082)="",IF(P1082="",IF(O1082="",IF(N1082="","",N1082),O1082),P1082)="")=TRUE,"","P")))</f>
        <v>P</v>
      </c>
      <c r="R1082" s="84"/>
      <c r="S1082" s="84"/>
    </row>
    <row r="1083" spans="1:33" s="52" customFormat="1" ht="90" hidden="1" outlineLevel="1">
      <c r="A1083" s="62" t="str">
        <f>IF(OR(C1083="",D1083=""),"",$D$3&amp;"_"&amp;ROW()-14-COUNTBLANK($D$14:D1083))</f>
        <v>BCTT_957</v>
      </c>
      <c r="B1083" s="63" t="s">
        <v>486</v>
      </c>
      <c r="C1083" s="63" t="s">
        <v>1200</v>
      </c>
      <c r="D1083" s="63" t="s">
        <v>1239</v>
      </c>
      <c r="E1083" s="18" t="s">
        <v>1666</v>
      </c>
      <c r="F1083" s="66"/>
      <c r="G1083" s="66"/>
      <c r="H1083" s="66"/>
      <c r="I1083" s="66"/>
      <c r="J1083" s="66"/>
      <c r="K1083" s="66"/>
      <c r="L1083" s="66"/>
      <c r="M1083" s="66"/>
      <c r="N1083" s="66"/>
      <c r="O1083" s="66"/>
      <c r="P1083" s="66"/>
      <c r="Q1083" s="83" t="str">
        <f t="shared" si="127"/>
        <v>P</v>
      </c>
      <c r="R1083" s="84"/>
      <c r="S1083" s="84"/>
    </row>
    <row r="1084" spans="1:33" s="52" customFormat="1" ht="75" hidden="1" outlineLevel="1">
      <c r="A1084" s="62" t="str">
        <f>IF(OR(C1084="",D1084=""),"",$D$3&amp;"_"&amp;ROW()-14-COUNTBLANK($D$14:D1084))</f>
        <v>BCTT_958</v>
      </c>
      <c r="B1084" s="85" t="s">
        <v>77</v>
      </c>
      <c r="C1084" s="86" t="s">
        <v>1202</v>
      </c>
      <c r="D1084" s="63" t="s">
        <v>1238</v>
      </c>
      <c r="E1084" s="18" t="s">
        <v>1666</v>
      </c>
      <c r="F1084" s="66"/>
      <c r="G1084" s="66"/>
      <c r="H1084" s="66"/>
      <c r="I1084" s="66"/>
      <c r="J1084" s="66"/>
      <c r="K1084" s="66"/>
      <c r="L1084" s="66"/>
      <c r="M1084" s="66"/>
      <c r="N1084" s="66"/>
      <c r="O1084" s="66"/>
      <c r="P1084" s="66"/>
      <c r="Q1084" s="83" t="str">
        <f t="shared" si="127"/>
        <v>P</v>
      </c>
      <c r="R1084" s="87"/>
      <c r="S1084" s="71"/>
    </row>
    <row r="1085" spans="1:33" s="52" customFormat="1" ht="75" hidden="1" outlineLevel="1">
      <c r="A1085" s="62" t="str">
        <f>IF(OR(C1085="",D1085=""),"",$D$3&amp;"_"&amp;ROW()-14-COUNTBLANK($D$14:D1085))</f>
        <v>BCTT_959</v>
      </c>
      <c r="B1085" s="85" t="s">
        <v>62</v>
      </c>
      <c r="C1085" s="86" t="s">
        <v>1203</v>
      </c>
      <c r="D1085" s="63" t="s">
        <v>1238</v>
      </c>
      <c r="E1085" s="18" t="s">
        <v>1666</v>
      </c>
      <c r="F1085" s="66"/>
      <c r="G1085" s="66"/>
      <c r="H1085" s="66"/>
      <c r="I1085" s="66"/>
      <c r="J1085" s="66"/>
      <c r="K1085" s="66"/>
      <c r="L1085" s="66"/>
      <c r="M1085" s="66"/>
      <c r="N1085" s="66"/>
      <c r="O1085" s="66"/>
      <c r="P1085" s="66"/>
      <c r="Q1085" s="83" t="str">
        <f t="shared" si="127"/>
        <v>P</v>
      </c>
      <c r="R1085" s="87"/>
      <c r="S1085" s="71"/>
    </row>
    <row r="1086" spans="1:33" s="52" customFormat="1" ht="60" hidden="1" outlineLevel="1">
      <c r="A1086" s="62" t="str">
        <f>IF(OR(C1086="",D1086=""),"",$D$3&amp;"_"&amp;ROW()-14-COUNTBLANK($D$14:D1086))</f>
        <v>BCTT_960</v>
      </c>
      <c r="B1086" s="85" t="s">
        <v>63</v>
      </c>
      <c r="C1086" s="86" t="s">
        <v>1204</v>
      </c>
      <c r="D1086" s="63" t="s">
        <v>1238</v>
      </c>
      <c r="E1086" s="18" t="s">
        <v>1666</v>
      </c>
      <c r="F1086" s="66"/>
      <c r="G1086" s="66"/>
      <c r="H1086" s="66"/>
      <c r="I1086" s="66"/>
      <c r="J1086" s="66"/>
      <c r="K1086" s="66"/>
      <c r="L1086" s="66"/>
      <c r="M1086" s="66"/>
      <c r="N1086" s="66"/>
      <c r="O1086" s="66"/>
      <c r="P1086" s="66"/>
      <c r="Q1086" s="83" t="str">
        <f t="shared" si="127"/>
        <v>P</v>
      </c>
      <c r="R1086" s="71"/>
      <c r="S1086" s="71"/>
    </row>
    <row r="1087" spans="1:33" s="52" customFormat="1" ht="30" hidden="1" outlineLevel="1">
      <c r="A1087" s="62" t="str">
        <f>IF(OR(C1087="",D1087=""),"",$D$3&amp;"_"&amp;ROW()-14-COUNTBLANK($D$14:D1087))</f>
        <v>BCTT_961</v>
      </c>
      <c r="B1087" s="203" t="s">
        <v>75</v>
      </c>
      <c r="C1087" s="92" t="s">
        <v>1205</v>
      </c>
      <c r="D1087" s="93" t="s">
        <v>487</v>
      </c>
      <c r="E1087" s="18" t="s">
        <v>1666</v>
      </c>
      <c r="F1087" s="66"/>
      <c r="G1087" s="66"/>
      <c r="H1087" s="66"/>
      <c r="I1087" s="66"/>
      <c r="J1087" s="66"/>
      <c r="K1087" s="66"/>
      <c r="L1087" s="66"/>
      <c r="M1087" s="66"/>
      <c r="N1087" s="66"/>
      <c r="O1087" s="66"/>
      <c r="P1087" s="66"/>
      <c r="Q1087" s="83" t="str">
        <f t="shared" si="127"/>
        <v>P</v>
      </c>
      <c r="R1087" s="87"/>
      <c r="S1087" s="71"/>
    </row>
    <row r="1088" spans="1:33" s="52" customFormat="1" ht="60" hidden="1" outlineLevel="1">
      <c r="A1088" s="62" t="str">
        <f>IF(OR(C1088="",D1088=""),"",$D$3&amp;"_"&amp;ROW()-14-COUNTBLANK($D$14:D1088))</f>
        <v>BCTT_962</v>
      </c>
      <c r="B1088" s="204"/>
      <c r="C1088" s="86" t="s">
        <v>1206</v>
      </c>
      <c r="D1088" s="63" t="s">
        <v>1238</v>
      </c>
      <c r="E1088" s="18" t="s">
        <v>1666</v>
      </c>
      <c r="F1088" s="66"/>
      <c r="G1088" s="66"/>
      <c r="H1088" s="66"/>
      <c r="I1088" s="66"/>
      <c r="J1088" s="66"/>
      <c r="K1088" s="66"/>
      <c r="L1088" s="66"/>
      <c r="M1088" s="66"/>
      <c r="N1088" s="66"/>
      <c r="O1088" s="66"/>
      <c r="P1088" s="66"/>
      <c r="Q1088" s="83" t="str">
        <f t="shared" si="127"/>
        <v>P</v>
      </c>
      <c r="R1088" s="84"/>
      <c r="S1088" s="84"/>
    </row>
    <row r="1089" spans="1:33" s="52" customFormat="1" ht="75" hidden="1" outlineLevel="1">
      <c r="A1089" s="62" t="str">
        <f>IF(OR(C1089="",D1089=""),"",$D$3&amp;"_"&amp;ROW()-14-COUNTBLANK($D$14:D1089))</f>
        <v>BCTT_963</v>
      </c>
      <c r="B1089" s="85" t="s">
        <v>488</v>
      </c>
      <c r="C1089" s="86" t="s">
        <v>1207</v>
      </c>
      <c r="D1089" s="63" t="s">
        <v>1238</v>
      </c>
      <c r="E1089" s="18" t="s">
        <v>1666</v>
      </c>
      <c r="F1089" s="66"/>
      <c r="G1089" s="66"/>
      <c r="H1089" s="66"/>
      <c r="I1089" s="66"/>
      <c r="J1089" s="66"/>
      <c r="K1089" s="66"/>
      <c r="L1089" s="66"/>
      <c r="M1089" s="66"/>
      <c r="N1089" s="66"/>
      <c r="O1089" s="66"/>
      <c r="P1089" s="66"/>
      <c r="Q1089" s="83" t="str">
        <f t="shared" si="127"/>
        <v>P</v>
      </c>
      <c r="R1089" s="84"/>
      <c r="S1089" s="84"/>
    </row>
    <row r="1090" spans="1:33" s="108" customFormat="1" ht="15.75" hidden="1" outlineLevel="1">
      <c r="A1090" s="62" t="str">
        <f>IF(OR(C1090="",D1090=""),"",$D$3&amp;"_"&amp;ROW()-14-COUNTBLANK($D$14:D1090))</f>
        <v/>
      </c>
      <c r="B1090" s="229" t="s">
        <v>71</v>
      </c>
      <c r="C1090" s="230"/>
      <c r="D1090" s="230"/>
      <c r="E1090" s="230"/>
      <c r="F1090" s="230"/>
      <c r="G1090" s="230"/>
      <c r="H1090" s="230"/>
      <c r="I1090" s="230"/>
      <c r="J1090" s="230"/>
      <c r="K1090" s="230"/>
      <c r="L1090" s="230"/>
      <c r="M1090" s="230"/>
      <c r="N1090" s="230"/>
      <c r="O1090" s="230"/>
      <c r="P1090" s="230"/>
      <c r="Q1090" s="230"/>
      <c r="R1090" s="230"/>
      <c r="S1090" s="231"/>
    </row>
    <row r="1091" spans="1:33" s="108" customFormat="1" ht="45" hidden="1" outlineLevel="1">
      <c r="A1091" s="62" t="str">
        <f>IF(OR(C1091="",D1091=""),"",$D$3&amp;"_"&amp;ROW()-14-COUNTBLANK($D$14:D1091))</f>
        <v>BCTT_964</v>
      </c>
      <c r="B1091" s="102" t="s">
        <v>963</v>
      </c>
      <c r="C1091" s="130" t="s">
        <v>1240</v>
      </c>
      <c r="D1091" s="110" t="s">
        <v>1241</v>
      </c>
      <c r="E1091" s="18" t="s">
        <v>1666</v>
      </c>
      <c r="F1091" s="104"/>
      <c r="G1091" s="104"/>
      <c r="H1091" s="105"/>
      <c r="I1091" s="105"/>
      <c r="J1091" s="105"/>
      <c r="K1091" s="105"/>
      <c r="L1091" s="105"/>
      <c r="M1091" s="105"/>
      <c r="N1091" s="105"/>
      <c r="O1091" s="105"/>
      <c r="P1091" s="105"/>
      <c r="Q1091" s="106" t="str">
        <f>IF(OR(IF(G1091="",IF(F1091="",IF(E1091="","",E1091),F1091),G1091)="F",IF(J1091="",IF(I1091="",IF(H1091="","",H1091),I1091),J1091)="F",IF(M1091="",IF(L1091="",IF(K1091="","",K1091),L1091),M1091)="F",IF(P1091="",IF(O1091="",IF(N1091="","",N1091),O1091),P1091)="F")=TRUE,"F",IF(OR(IF(G1091="",IF(F1091="",IF(E1091="","",E1091),F1091),G1091)="PE",IF(J1091="",IF(I1091="",IF(H1091="","",H1091),I1091),J1091)="PE",IF(M1091="",IF(L1091="",IF(K1091="","",K1091),L1091),M1091)="PE",IF(P1091="",IF(O1091="",IF(N1091="","",N1091),O1091),P1091)="PE")=TRUE,"PE",IF(AND(IF(G1091="",IF(F1091="",IF(E1091="","",E1091),F1091),G1091)="",IF(J1091="",IF(I1091="",IF(H1091="","",H1091),I1091),J1091)="",IF(M1091="",IF(L1091="",IF(K1091="","",K1091),L1091),M1091)="",IF(P1091="",IF(O1091="",IF(N1091="","",N1091),O1091),P1091)="")=TRUE,"","P")))</f>
        <v>P</v>
      </c>
      <c r="R1091" s="131"/>
      <c r="S1091" s="132"/>
    </row>
    <row r="1092" spans="1:33" s="108" customFormat="1" ht="30" hidden="1" outlineLevel="1">
      <c r="A1092" s="62" t="str">
        <f>IF(OR(C1092="",D1092=""),"",$D$3&amp;"_"&amp;ROW()-14-COUNTBLANK($D$14:D1092))</f>
        <v>BCTT_965</v>
      </c>
      <c r="B1092" s="133" t="s">
        <v>1242</v>
      </c>
      <c r="C1092" s="130" t="s">
        <v>1243</v>
      </c>
      <c r="D1092" s="109" t="s">
        <v>1244</v>
      </c>
      <c r="E1092" s="18" t="s">
        <v>1666</v>
      </c>
      <c r="F1092" s="104"/>
      <c r="G1092" s="104"/>
      <c r="H1092" s="105"/>
      <c r="I1092" s="105"/>
      <c r="J1092" s="105"/>
      <c r="K1092" s="105"/>
      <c r="L1092" s="105"/>
      <c r="M1092" s="105"/>
      <c r="N1092" s="105"/>
      <c r="O1092" s="105"/>
      <c r="P1092" s="105"/>
      <c r="Q1092" s="106" t="str">
        <f>IF(OR(IF(G1092="",IF(F1092="",IF(E1092="","",E1092),F1092),G1092)="F",IF(J1092="",IF(I1092="",IF(H1092="","",H1092),I1092),J1092)="F",IF(M1092="",IF(L1092="",IF(K1092="","",K1092),L1092),M1092)="F",IF(P1092="",IF(O1092="",IF(N1092="","",N1092),O1092),P1092)="F")=TRUE,"F",IF(OR(IF(G1092="",IF(F1092="",IF(E1092="","",E1092),F1092),G1092)="PE",IF(J1092="",IF(I1092="",IF(H1092="","",H1092),I1092),J1092)="PE",IF(M1092="",IF(L1092="",IF(K1092="","",K1092),L1092),M1092)="PE",IF(P1092="",IF(O1092="",IF(N1092="","",N1092),O1092),P1092)="PE")=TRUE,"PE",IF(AND(IF(G1092="",IF(F1092="",IF(E1092="","",E1092),F1092),G1092)="",IF(J1092="",IF(I1092="",IF(H1092="","",H1092),I1092),J1092)="",IF(M1092="",IF(L1092="",IF(K1092="","",K1092),L1092),M1092)="",IF(P1092="",IF(O1092="",IF(N1092="","",N1092),O1092),P1092)="")=TRUE,"","P")))</f>
        <v>P</v>
      </c>
      <c r="R1092" s="107"/>
      <c r="S1092" s="107"/>
    </row>
    <row r="1093" spans="1:33" s="108" customFormat="1" ht="45" hidden="1" outlineLevel="1">
      <c r="A1093" s="62" t="str">
        <f>IF(OR(C1093="",D1093=""),"",$D$3&amp;"_"&amp;ROW()-14-COUNTBLANK($D$14:D1093))</f>
        <v>BCTT_966</v>
      </c>
      <c r="B1093" s="102" t="s">
        <v>965</v>
      </c>
      <c r="C1093" s="130" t="s">
        <v>1245</v>
      </c>
      <c r="D1093" s="110" t="s">
        <v>966</v>
      </c>
      <c r="E1093" s="18" t="s">
        <v>1666</v>
      </c>
      <c r="F1093" s="104"/>
      <c r="G1093" s="104"/>
      <c r="H1093" s="105"/>
      <c r="I1093" s="105"/>
      <c r="J1093" s="105"/>
      <c r="K1093" s="105"/>
      <c r="L1093" s="105"/>
      <c r="M1093" s="105"/>
      <c r="N1093" s="105"/>
      <c r="O1093" s="105"/>
      <c r="P1093" s="105"/>
      <c r="Q1093" s="106" t="str">
        <f>IF(OR(IF(G1093="",IF(F1093="",IF(E1093="","",E1093),F1093),G1093)="F",IF(J1093="",IF(I1093="",IF(H1093="","",H1093),I1093),J1093)="F",IF(M1093="",IF(L1093="",IF(K1093="","",K1093),L1093),M1093)="F",IF(P1093="",IF(O1093="",IF(N1093="","",N1093),O1093),P1093)="F")=TRUE,"F",IF(OR(IF(G1093="",IF(F1093="",IF(E1093="","",E1093),F1093),G1093)="PE",IF(J1093="",IF(I1093="",IF(H1093="","",H1093),I1093),J1093)="PE",IF(M1093="",IF(L1093="",IF(K1093="","",K1093),L1093),M1093)="PE",IF(P1093="",IF(O1093="",IF(N1093="","",N1093),O1093),P1093)="PE")=TRUE,"PE",IF(AND(IF(G1093="",IF(F1093="",IF(E1093="","",E1093),F1093),G1093)="",IF(J1093="",IF(I1093="",IF(H1093="","",H1093),I1093),J1093)="",IF(M1093="",IF(L1093="",IF(K1093="","",K1093),L1093),M1093)="",IF(P1093="",IF(O1093="",IF(N1093="","",N1093),O1093),P1093)="")=TRUE,"","P")))</f>
        <v>P</v>
      </c>
      <c r="R1093" s="131"/>
      <c r="S1093" s="134"/>
    </row>
    <row r="1094" spans="1:33" s="108" customFormat="1" ht="60" hidden="1" outlineLevel="1">
      <c r="A1094" s="62" t="str">
        <f>IF(OR(C1094="",D1094=""),"",$D$3&amp;"_"&amp;ROW()-14-COUNTBLANK($D$14:D1094))</f>
        <v>BCTT_967</v>
      </c>
      <c r="B1094" s="102" t="s">
        <v>967</v>
      </c>
      <c r="C1094" s="130" t="s">
        <v>1246</v>
      </c>
      <c r="D1094" s="136" t="s">
        <v>979</v>
      </c>
      <c r="E1094" s="18" t="s">
        <v>1666</v>
      </c>
      <c r="F1094" s="104"/>
      <c r="G1094" s="104"/>
      <c r="H1094" s="105"/>
      <c r="I1094" s="105"/>
      <c r="J1094" s="105"/>
      <c r="K1094" s="105"/>
      <c r="L1094" s="105"/>
      <c r="M1094" s="105"/>
      <c r="N1094" s="105"/>
      <c r="O1094" s="105"/>
      <c r="P1094" s="105"/>
      <c r="Q1094" s="106" t="str">
        <f t="shared" ref="Q1094:Q1096" si="128">IF(OR(IF(G1094="",IF(F1094="",IF(E1094="","",E1094),F1094),G1094)="F",IF(J1094="",IF(I1094="",IF(H1094="","",H1094),I1094),J1094)="F",IF(M1094="",IF(L1094="",IF(K1094="","",K1094),L1094),M1094)="F",IF(P1094="",IF(O1094="",IF(N1094="","",N1094),O1094),P1094)="F")=TRUE,"F",IF(OR(IF(G1094="",IF(F1094="",IF(E1094="","",E1094),F1094),G1094)="PE",IF(J1094="",IF(I1094="",IF(H1094="","",H1094),I1094),J1094)="PE",IF(M1094="",IF(L1094="",IF(K1094="","",K1094),L1094),M1094)="PE",IF(P1094="",IF(O1094="",IF(N1094="","",N1094),O1094),P1094)="PE")=TRUE,"PE",IF(AND(IF(G1094="",IF(F1094="",IF(E1094="","",E1094),F1094),G1094)="",IF(J1094="",IF(I1094="",IF(H1094="","",H1094),I1094),J1094)="",IF(M1094="",IF(L1094="",IF(K1094="","",K1094),L1094),M1094)="",IF(P1094="",IF(O1094="",IF(N1094="","",N1094),O1094),P1094)="")=TRUE,"","P")))</f>
        <v>P</v>
      </c>
      <c r="R1094" s="137"/>
      <c r="S1094" s="107"/>
    </row>
    <row r="1095" spans="1:33" s="108" customFormat="1" ht="60" hidden="1" outlineLevel="1">
      <c r="A1095" s="62" t="str">
        <f>IF(OR(C1095="",D1095=""),"",$D$3&amp;"_"&amp;ROW()-14-COUNTBLANK($D$14:D1095))</f>
        <v>BCTT_968</v>
      </c>
      <c r="B1095" s="102" t="s">
        <v>968</v>
      </c>
      <c r="C1095" s="130" t="s">
        <v>1247</v>
      </c>
      <c r="D1095" s="102" t="s">
        <v>980</v>
      </c>
      <c r="E1095" s="18" t="s">
        <v>1666</v>
      </c>
      <c r="F1095" s="104"/>
      <c r="G1095" s="104"/>
      <c r="H1095" s="105"/>
      <c r="I1095" s="105"/>
      <c r="J1095" s="105"/>
      <c r="K1095" s="105"/>
      <c r="L1095" s="105"/>
      <c r="M1095" s="105"/>
      <c r="N1095" s="105"/>
      <c r="O1095" s="105"/>
      <c r="P1095" s="105"/>
      <c r="Q1095" s="106" t="str">
        <f t="shared" si="128"/>
        <v>P</v>
      </c>
      <c r="R1095" s="137"/>
      <c r="S1095" s="138"/>
      <c r="T1095" s="139"/>
      <c r="U1095" s="139"/>
    </row>
    <row r="1096" spans="1:33" s="108" customFormat="1" ht="60" hidden="1" outlineLevel="1">
      <c r="A1096" s="62" t="str">
        <f>IF(OR(C1096="",D1096=""),"",$D$3&amp;"_"&amp;ROW()-14-COUNTBLANK($D$14:D1096))</f>
        <v>BCTT_969</v>
      </c>
      <c r="B1096" s="136" t="s">
        <v>969</v>
      </c>
      <c r="C1096" s="130" t="s">
        <v>1248</v>
      </c>
      <c r="D1096" s="102" t="s">
        <v>1249</v>
      </c>
      <c r="E1096" s="18" t="s">
        <v>1666</v>
      </c>
      <c r="F1096" s="104"/>
      <c r="G1096" s="104"/>
      <c r="H1096" s="105"/>
      <c r="I1096" s="105"/>
      <c r="J1096" s="105"/>
      <c r="K1096" s="105"/>
      <c r="L1096" s="105"/>
      <c r="M1096" s="105"/>
      <c r="N1096" s="105"/>
      <c r="O1096" s="105"/>
      <c r="P1096" s="105"/>
      <c r="Q1096" s="106" t="str">
        <f t="shared" si="128"/>
        <v>P</v>
      </c>
      <c r="R1096" s="107"/>
      <c r="S1096" s="107"/>
    </row>
    <row r="1097" spans="1:33" ht="27" hidden="1" customHeight="1" outlineLevel="1">
      <c r="A1097" s="62" t="str">
        <f>IF(OR(C1097="",D1097=""),"",$D$3&amp;"_"&amp;ROW()-14-COUNTBLANK($D$14:D1097))</f>
        <v/>
      </c>
      <c r="B1097" s="264" t="s">
        <v>1326</v>
      </c>
      <c r="C1097" s="265"/>
      <c r="D1097" s="265"/>
      <c r="E1097" s="265"/>
      <c r="F1097" s="265"/>
      <c r="G1097" s="265"/>
      <c r="H1097" s="266"/>
      <c r="I1097" s="266"/>
      <c r="J1097" s="266"/>
      <c r="K1097" s="266"/>
      <c r="L1097" s="266"/>
      <c r="M1097" s="266"/>
      <c r="N1097" s="266"/>
      <c r="O1097" s="266"/>
      <c r="P1097" s="266"/>
      <c r="Q1097" s="265"/>
      <c r="R1097" s="265"/>
      <c r="S1097" s="267"/>
      <c r="W1097" s="38"/>
      <c r="X1097" s="38"/>
      <c r="Y1097" s="38"/>
      <c r="Z1097" s="38"/>
      <c r="AA1097" s="38"/>
      <c r="AB1097" s="38"/>
      <c r="AC1097" s="38"/>
      <c r="AD1097" s="38"/>
      <c r="AE1097" s="38"/>
      <c r="AF1097" s="38"/>
      <c r="AG1097" s="38"/>
    </row>
    <row r="1098" spans="1:33" ht="21.6" hidden="1" customHeight="1" outlineLevel="1">
      <c r="A1098" s="62" t="str">
        <f>IF(OR(C1098="",D1098=""),"",$D$3&amp;"_"&amp;ROW()-14-COUNTBLANK($D$14:D1098))</f>
        <v/>
      </c>
      <c r="B1098" s="224" t="s">
        <v>1118</v>
      </c>
      <c r="C1098" s="225"/>
      <c r="D1098" s="225"/>
      <c r="E1098" s="225"/>
      <c r="F1098" s="225"/>
      <c r="G1098" s="225"/>
      <c r="H1098" s="226"/>
      <c r="I1098" s="226"/>
      <c r="J1098" s="226"/>
      <c r="K1098" s="226"/>
      <c r="L1098" s="226"/>
      <c r="M1098" s="226"/>
      <c r="N1098" s="226"/>
      <c r="O1098" s="226"/>
      <c r="P1098" s="226"/>
      <c r="Q1098" s="225"/>
      <c r="R1098" s="225"/>
      <c r="S1098" s="227"/>
      <c r="Z1098" s="38"/>
      <c r="AA1098" s="38"/>
      <c r="AB1098" s="38"/>
      <c r="AC1098" s="38"/>
      <c r="AD1098" s="38"/>
      <c r="AE1098" s="38"/>
      <c r="AF1098" s="38"/>
      <c r="AG1098" s="38"/>
    </row>
    <row r="1099" spans="1:33" ht="42" hidden="1" customHeight="1" outlineLevel="1">
      <c r="A1099" s="62" t="str">
        <f>IF(OR(C1099="",D1099=""),"",$D$3&amp;"_"&amp;ROW()-14-COUNTBLANK($D$14:D1099))</f>
        <v>BCTT_970</v>
      </c>
      <c r="B1099" s="22" t="s">
        <v>67</v>
      </c>
      <c r="C1099" s="22" t="s">
        <v>1250</v>
      </c>
      <c r="D1099" s="16" t="s">
        <v>1074</v>
      </c>
      <c r="E1099" s="18" t="s">
        <v>1666</v>
      </c>
      <c r="F1099" s="18"/>
      <c r="G1099" s="18"/>
      <c r="H1099" s="18"/>
      <c r="I1099" s="18"/>
      <c r="J1099" s="18"/>
      <c r="K1099" s="18"/>
      <c r="L1099" s="18"/>
      <c r="M1099" s="18"/>
      <c r="N1099" s="18"/>
      <c r="O1099" s="18"/>
      <c r="P1099" s="18"/>
      <c r="Q1099" s="61" t="str">
        <f>IF(OR(IF(G1099="",IF(F1099="",IF(E1099="","",E1099),F1099),G1099)="F",IF(J1099="",IF(I1099="",IF(H1099="","",H1099),I1099),J1099)="F",IF(M1099="",IF(L1099="",IF(K1099="","",K1099),L1099),M1099)="F",IF(P1099="",IF(O1099="",IF(N1099="","",N1099),O1099),P1099)="F")=TRUE,"F",IF(OR(IF(G1099="",IF(F1099="",IF(E1099="","",E1099),F1099),G1099)="PE",IF(J1099="",IF(I1099="",IF(H1099="","",H1099),I1099),J1099)="PE",IF(M1099="",IF(L1099="",IF(K1099="","",K1099),L1099),M1099)="PE",IF(P1099="",IF(O1099="",IF(N1099="","",N1099),O1099),P1099)="PE")=TRUE,"PE",IF(AND(IF(G1099="",IF(F1099="",IF(E1099="","",E1099),F1099),G1099)="",IF(J1099="",IF(I1099="",IF(H1099="","",H1099),I1099),J1099)="",IF(M1099="",IF(L1099="",IF(K1099="","",K1099),L1099),M1099)="",IF(P1099="",IF(O1099="",IF(N1099="","",N1099),O1099),P1099)="")=TRUE,"","P")))</f>
        <v>P</v>
      </c>
      <c r="R1099" s="16"/>
      <c r="S1099" s="16"/>
      <c r="T1099" s="46"/>
      <c r="U1099" s="46"/>
      <c r="V1099" s="46"/>
      <c r="W1099" s="46"/>
      <c r="X1099" s="46"/>
      <c r="Y1099" s="46"/>
      <c r="Z1099" s="46"/>
      <c r="AA1099" s="46"/>
      <c r="AB1099" s="46"/>
      <c r="AC1099" s="46"/>
      <c r="AD1099" s="46"/>
      <c r="AE1099" s="46"/>
      <c r="AF1099" s="46"/>
      <c r="AG1099" s="46"/>
    </row>
    <row r="1100" spans="1:33" ht="45" hidden="1" outlineLevel="1">
      <c r="A1100" s="62" t="str">
        <f>IF(OR(C1100="",D1100=""),"",$D$3&amp;"_"&amp;ROW()-14-COUNTBLANK($D$14:D1100))</f>
        <v>BCTT_971</v>
      </c>
      <c r="B1100" s="63" t="s">
        <v>1133</v>
      </c>
      <c r="C1100" s="63" t="s">
        <v>1251</v>
      </c>
      <c r="D1100" s="63" t="s">
        <v>1135</v>
      </c>
      <c r="E1100" s="18" t="s">
        <v>1666</v>
      </c>
      <c r="F1100" s="18"/>
      <c r="G1100" s="18"/>
      <c r="H1100" s="18"/>
      <c r="I1100" s="18"/>
      <c r="J1100" s="18"/>
      <c r="K1100" s="18"/>
      <c r="L1100" s="18"/>
      <c r="M1100" s="18"/>
      <c r="N1100" s="18"/>
      <c r="O1100" s="18"/>
      <c r="P1100" s="18"/>
      <c r="Q1100" s="61" t="str">
        <f t="shared" ref="Q1100:Q1103" si="129">IF(OR(IF(G1100="",IF(F1100="",IF(E1100="","",E1100),F1100),G1100)="F",IF(J1100="",IF(I1100="",IF(H1100="","",H1100),I1100),J1100)="F",IF(M1100="",IF(L1100="",IF(K1100="","",K1100),L1100),M1100)="F",IF(P1100="",IF(O1100="",IF(N1100="","",N1100),O1100),P1100)="F")=TRUE,"F",IF(OR(IF(G1100="",IF(F1100="",IF(E1100="","",E1100),F1100),G1100)="PE",IF(J1100="",IF(I1100="",IF(H1100="","",H1100),I1100),J1100)="PE",IF(M1100="",IF(L1100="",IF(K1100="","",K1100),L1100),M1100)="PE",IF(P1100="",IF(O1100="",IF(N1100="","",N1100),O1100),P1100)="PE")=TRUE,"PE",IF(AND(IF(G1100="",IF(F1100="",IF(E1100="","",E1100),F1100),G1100)="",IF(J1100="",IF(I1100="",IF(H1100="","",H1100),I1100),J1100)="",IF(M1100="",IF(L1100="",IF(K1100="","",K1100),L1100),M1100)="",IF(P1100="",IF(O1100="",IF(N1100="","",N1100),O1100),P1100)="")=TRUE,"","P")))</f>
        <v>P</v>
      </c>
      <c r="R1100" s="16"/>
      <c r="S1100" s="16"/>
      <c r="W1100" s="38"/>
      <c r="X1100" s="38"/>
      <c r="Y1100" s="38"/>
      <c r="Z1100" s="38"/>
      <c r="AA1100" s="38"/>
      <c r="AB1100" s="38"/>
      <c r="AC1100" s="38"/>
      <c r="AD1100" s="38"/>
      <c r="AE1100" s="38"/>
      <c r="AF1100" s="38"/>
      <c r="AG1100" s="38"/>
    </row>
    <row r="1101" spans="1:33" ht="30" hidden="1" outlineLevel="1">
      <c r="A1101" s="62" t="str">
        <f>IF(OR(C1101="",D1101=""),"",$D$3&amp;"_"&amp;ROW()-14-COUNTBLANK($D$14:D1101))</f>
        <v>BCTT_972</v>
      </c>
      <c r="B1101" s="63" t="s">
        <v>557</v>
      </c>
      <c r="C1101" s="63" t="s">
        <v>1252</v>
      </c>
      <c r="D1101" s="63" t="s">
        <v>553</v>
      </c>
      <c r="E1101" s="18" t="s">
        <v>1666</v>
      </c>
      <c r="F1101" s="18"/>
      <c r="G1101" s="18"/>
      <c r="H1101" s="18"/>
      <c r="I1101" s="18"/>
      <c r="J1101" s="18"/>
      <c r="K1101" s="18"/>
      <c r="L1101" s="18"/>
      <c r="M1101" s="18"/>
      <c r="N1101" s="18"/>
      <c r="O1101" s="18"/>
      <c r="P1101" s="18"/>
      <c r="Q1101" s="61" t="str">
        <f t="shared" si="129"/>
        <v>P</v>
      </c>
      <c r="R1101" s="16"/>
      <c r="S1101" s="16"/>
      <c r="W1101" s="38"/>
      <c r="X1101" s="38"/>
      <c r="Y1101" s="38"/>
      <c r="Z1101" s="38"/>
      <c r="AA1101" s="38"/>
      <c r="AB1101" s="38"/>
      <c r="AC1101" s="38"/>
      <c r="AD1101" s="38"/>
      <c r="AE1101" s="38"/>
      <c r="AF1101" s="38"/>
      <c r="AG1101" s="38"/>
    </row>
    <row r="1102" spans="1:33" ht="45" hidden="1" outlineLevel="1">
      <c r="A1102" s="62" t="str">
        <f>IF(OR(C1102="",D1102=""),"",$D$3&amp;"_"&amp;ROW()-14-COUNTBLANK($D$14:D1102))</f>
        <v>BCTT_973</v>
      </c>
      <c r="B1102" s="63" t="s">
        <v>558</v>
      </c>
      <c r="C1102" s="63" t="s">
        <v>1253</v>
      </c>
      <c r="D1102" s="63" t="s">
        <v>560</v>
      </c>
      <c r="E1102" s="18" t="s">
        <v>1666</v>
      </c>
      <c r="F1102" s="18"/>
      <c r="G1102" s="18"/>
      <c r="H1102" s="18"/>
      <c r="I1102" s="18"/>
      <c r="J1102" s="18"/>
      <c r="K1102" s="18"/>
      <c r="L1102" s="18"/>
      <c r="M1102" s="18"/>
      <c r="N1102" s="18"/>
      <c r="O1102" s="18"/>
      <c r="P1102" s="18"/>
      <c r="Q1102" s="61" t="str">
        <f t="shared" si="129"/>
        <v>P</v>
      </c>
      <c r="R1102" s="16"/>
      <c r="S1102" s="16"/>
      <c r="W1102" s="38"/>
      <c r="X1102" s="38"/>
      <c r="Y1102" s="38"/>
      <c r="Z1102" s="38"/>
      <c r="AA1102" s="38"/>
      <c r="AB1102" s="38"/>
      <c r="AC1102" s="38"/>
      <c r="AD1102" s="38"/>
      <c r="AE1102" s="38"/>
      <c r="AF1102" s="38"/>
      <c r="AG1102" s="38"/>
    </row>
    <row r="1103" spans="1:33" ht="45" hidden="1" outlineLevel="1">
      <c r="A1103" s="62" t="str">
        <f>IF(OR(C1103="",D1103=""),"",$D$3&amp;"_"&amp;ROW()-14-COUNTBLANK($D$14:D1103))</f>
        <v>BCTT_974</v>
      </c>
      <c r="B1103" s="63" t="s">
        <v>554</v>
      </c>
      <c r="C1103" s="63" t="s">
        <v>1254</v>
      </c>
      <c r="D1103" s="63" t="s">
        <v>556</v>
      </c>
      <c r="E1103" s="18" t="s">
        <v>1666</v>
      </c>
      <c r="F1103" s="18"/>
      <c r="G1103" s="18"/>
      <c r="H1103" s="18"/>
      <c r="I1103" s="18"/>
      <c r="J1103" s="18"/>
      <c r="K1103" s="18"/>
      <c r="L1103" s="18"/>
      <c r="M1103" s="18"/>
      <c r="N1103" s="18"/>
      <c r="O1103" s="18"/>
      <c r="P1103" s="18"/>
      <c r="Q1103" s="61" t="str">
        <f t="shared" si="129"/>
        <v>P</v>
      </c>
      <c r="R1103" s="16"/>
      <c r="S1103" s="16"/>
      <c r="W1103" s="38"/>
      <c r="X1103" s="38"/>
      <c r="Y1103" s="38"/>
      <c r="Z1103" s="38"/>
      <c r="AA1103" s="38"/>
      <c r="AB1103" s="38"/>
      <c r="AC1103" s="38"/>
      <c r="AD1103" s="38"/>
      <c r="AE1103" s="38"/>
      <c r="AF1103" s="38"/>
      <c r="AG1103" s="38"/>
    </row>
    <row r="1104" spans="1:33" ht="75" hidden="1" outlineLevel="1">
      <c r="A1104" s="62" t="str">
        <f>IF(OR(C1104="",D1104=""),"",$D$3&amp;"_"&amp;ROW()-14-COUNTBLANK($D$14:D1104))</f>
        <v>BCTT_975</v>
      </c>
      <c r="B1104" s="21" t="s">
        <v>61</v>
      </c>
      <c r="C1104" s="21" t="s">
        <v>1255</v>
      </c>
      <c r="D1104" s="63" t="s">
        <v>553</v>
      </c>
      <c r="E1104" s="18" t="s">
        <v>1666</v>
      </c>
      <c r="F1104" s="18"/>
      <c r="G1104" s="18"/>
      <c r="H1104" s="18"/>
      <c r="I1104" s="18"/>
      <c r="J1104" s="18"/>
      <c r="K1104" s="18"/>
      <c r="L1104" s="18"/>
      <c r="M1104" s="18"/>
      <c r="N1104" s="18"/>
      <c r="O1104" s="18"/>
      <c r="P1104" s="18"/>
      <c r="Q1104" s="61" t="str">
        <f>IF(OR(IF(G1104="",IF(F1104="",IF(E1104="","",E1104),F1104),G1104)="F",IF(J1104="",IF(I1104="",IF(H1104="","",H1104),I1104),J1104)="F",IF(M1104="",IF(L1104="",IF(K1104="","",K1104),L1104),M1104)="F",IF(P1104="",IF(O1104="",IF(N1104="","",N1104),O1104),P1104)="F")=TRUE,"F",IF(OR(IF(G1104="",IF(F1104="",IF(E1104="","",E1104),F1104),G1104)="PE",IF(J1104="",IF(I1104="",IF(H1104="","",H1104),I1104),J1104)="PE",IF(M1104="",IF(L1104="",IF(K1104="","",K1104),L1104),M1104)="PE",IF(P1104="",IF(O1104="",IF(N1104="","",N1104),O1104),P1104)="PE")=TRUE,"PE",IF(AND(IF(G1104="",IF(F1104="",IF(E1104="","",E1104),F1104),G1104)="",IF(J1104="",IF(I1104="",IF(H1104="","",H1104),I1104),J1104)="",IF(M1104="",IF(L1104="",IF(K1104="","",K1104),L1104),M1104)="",IF(P1104="",IF(O1104="",IF(N1104="","",N1104),O1104),P1104)="")=TRUE,"","P")))</f>
        <v>P</v>
      </c>
      <c r="R1104" s="16"/>
      <c r="S1104" s="16"/>
      <c r="W1104" s="38"/>
      <c r="X1104" s="38"/>
      <c r="Y1104" s="38"/>
      <c r="Z1104" s="38"/>
      <c r="AA1104" s="38"/>
      <c r="AB1104" s="38"/>
      <c r="AC1104" s="38"/>
      <c r="AD1104" s="38"/>
      <c r="AE1104" s="38"/>
      <c r="AF1104" s="38"/>
      <c r="AG1104" s="38"/>
    </row>
    <row r="1105" spans="1:33" ht="30" hidden="1" outlineLevel="1">
      <c r="A1105" s="62" t="str">
        <f>IF(OR(C1105="",D1105=""),"",$D$3&amp;"_"&amp;ROW()-14-COUNTBLANK($D$14:D1105))</f>
        <v>BCTT_976</v>
      </c>
      <c r="B1105" s="21" t="s">
        <v>68</v>
      </c>
      <c r="C1105" s="21" t="s">
        <v>1256</v>
      </c>
      <c r="D1105" s="63" t="s">
        <v>64</v>
      </c>
      <c r="E1105" s="18" t="s">
        <v>1666</v>
      </c>
      <c r="F1105" s="18"/>
      <c r="G1105" s="18"/>
      <c r="H1105" s="18"/>
      <c r="I1105" s="18"/>
      <c r="J1105" s="18"/>
      <c r="K1105" s="18"/>
      <c r="L1105" s="18"/>
      <c r="M1105" s="18"/>
      <c r="N1105" s="18"/>
      <c r="O1105" s="18"/>
      <c r="P1105" s="18"/>
      <c r="Q1105" s="61" t="str">
        <f>IF(OR(IF(G1105="",IF(F1105="",IF(E1105="","",E1105),F1105),G1105)="F",IF(J1105="",IF(I1105="",IF(H1105="","",H1105),I1105),J1105)="F",IF(M1105="",IF(L1105="",IF(K1105="","",K1105),L1105),M1105)="F",IF(P1105="",IF(O1105="",IF(N1105="","",N1105),O1105),P1105)="F")=TRUE,"F",IF(OR(IF(G1105="",IF(F1105="",IF(E1105="","",E1105),F1105),G1105)="PE",IF(J1105="",IF(I1105="",IF(H1105="","",H1105),I1105),J1105)="PE",IF(M1105="",IF(L1105="",IF(K1105="","",K1105),L1105),M1105)="PE",IF(P1105="",IF(O1105="",IF(N1105="","",N1105),O1105),P1105)="PE")=TRUE,"PE",IF(AND(IF(G1105="",IF(F1105="",IF(E1105="","",E1105),F1105),G1105)="",IF(J1105="",IF(I1105="",IF(H1105="","",H1105),I1105),J1105)="",IF(M1105="",IF(L1105="",IF(K1105="","",K1105),L1105),M1105)="",IF(P1105="",IF(O1105="",IF(N1105="","",N1105),O1105),P1105)="")=TRUE,"","P")))</f>
        <v>P</v>
      </c>
      <c r="R1105" s="16"/>
      <c r="S1105" s="16"/>
      <c r="W1105" s="38"/>
      <c r="X1105" s="38"/>
      <c r="Y1105" s="38"/>
      <c r="Z1105" s="38"/>
      <c r="AA1105" s="38"/>
      <c r="AB1105" s="38"/>
      <c r="AC1105" s="38"/>
      <c r="AD1105" s="38"/>
      <c r="AE1105" s="38"/>
      <c r="AF1105" s="38"/>
      <c r="AG1105" s="38"/>
    </row>
    <row r="1106" spans="1:33" ht="45" hidden="1" outlineLevel="1">
      <c r="A1106" s="62" t="str">
        <f>IF(OR(C1106="",D1106=""),"",$D$3&amp;"_"&amp;ROW()-14-COUNTBLANK($D$14:D1106))</f>
        <v>BCTT_977</v>
      </c>
      <c r="B1106" s="245" t="s">
        <v>66</v>
      </c>
      <c r="C1106" s="21" t="s">
        <v>1257</v>
      </c>
      <c r="D1106" s="21" t="s">
        <v>64</v>
      </c>
      <c r="E1106" s="18" t="s">
        <v>1666</v>
      </c>
      <c r="F1106" s="18"/>
      <c r="G1106" s="18"/>
      <c r="H1106" s="18"/>
      <c r="I1106" s="18"/>
      <c r="J1106" s="18"/>
      <c r="K1106" s="18"/>
      <c r="L1106" s="18"/>
      <c r="M1106" s="18"/>
      <c r="N1106" s="18"/>
      <c r="O1106" s="18"/>
      <c r="P1106" s="18"/>
      <c r="Q1106" s="61" t="str">
        <f>IF(OR(IF(G1106="",IF(F1106="",IF(E1106="","",E1106),F1106),G1106)="F",IF(J1106="",IF(I1106="",IF(H1106="","",H1106),I1106),J1106)="F",IF(M1106="",IF(L1106="",IF(K1106="","",K1106),L1106),M1106)="F",IF(P1106="",IF(O1106="",IF(N1106="","",N1106),O1106),P1106)="F")=TRUE,"F",IF(OR(IF(G1106="",IF(F1106="",IF(E1106="","",E1106),F1106),G1106)="PE",IF(J1106="",IF(I1106="",IF(H1106="","",H1106),I1106),J1106)="PE",IF(M1106="",IF(L1106="",IF(K1106="","",K1106),L1106),M1106)="PE",IF(P1106="",IF(O1106="",IF(N1106="","",N1106),O1106),P1106)="PE")=TRUE,"PE",IF(AND(IF(G1106="",IF(F1106="",IF(E1106="","",E1106),F1106),G1106)="",IF(J1106="",IF(I1106="",IF(H1106="","",H1106),I1106),J1106)="",IF(M1106="",IF(L1106="",IF(K1106="","",K1106),L1106),M1106)="",IF(P1106="",IF(O1106="",IF(N1106="","",N1106),O1106),P1106)="")=TRUE,"","P")))</f>
        <v>P</v>
      </c>
      <c r="R1106" s="16"/>
      <c r="S1106" s="16"/>
      <c r="W1106" s="38"/>
      <c r="X1106" s="38"/>
      <c r="Y1106" s="38"/>
      <c r="Z1106" s="38"/>
      <c r="AA1106" s="38"/>
      <c r="AB1106" s="38"/>
      <c r="AC1106" s="38"/>
      <c r="AD1106" s="38"/>
      <c r="AE1106" s="38"/>
      <c r="AF1106" s="38"/>
      <c r="AG1106" s="38"/>
    </row>
    <row r="1107" spans="1:33" ht="45" hidden="1" outlineLevel="1">
      <c r="A1107" s="62" t="str">
        <f>IF(OR(C1107="",D1107=""),"",$D$3&amp;"_"&amp;ROW()-14-COUNTBLANK($D$14:D1107))</f>
        <v>BCTT_978</v>
      </c>
      <c r="B1107" s="210"/>
      <c r="C1107" s="21" t="s">
        <v>1258</v>
      </c>
      <c r="D1107" s="63" t="s">
        <v>553</v>
      </c>
      <c r="E1107" s="18" t="s">
        <v>1666</v>
      </c>
      <c r="F1107" s="18"/>
      <c r="G1107" s="18"/>
      <c r="H1107" s="18"/>
      <c r="I1107" s="18"/>
      <c r="J1107" s="18"/>
      <c r="K1107" s="18"/>
      <c r="L1107" s="18"/>
      <c r="M1107" s="18"/>
      <c r="N1107" s="18"/>
      <c r="O1107" s="18"/>
      <c r="P1107" s="18"/>
      <c r="Q1107" s="61" t="str">
        <f>IF(OR(IF(G1107="",IF(F1107="",IF(E1107="","",E1107),F1107),G1107)="F",IF(J1107="",IF(I1107="",IF(H1107="","",H1107),I1107),J1107)="F",IF(M1107="",IF(L1107="",IF(K1107="","",K1107),L1107),M1107)="F",IF(P1107="",IF(O1107="",IF(N1107="","",N1107),O1107),P1107)="F")=TRUE,"F",IF(OR(IF(G1107="",IF(F1107="",IF(E1107="","",E1107),F1107),G1107)="PE",IF(J1107="",IF(I1107="",IF(H1107="","",H1107),I1107),J1107)="PE",IF(M1107="",IF(L1107="",IF(K1107="","",K1107),L1107),M1107)="PE",IF(P1107="",IF(O1107="",IF(N1107="","",N1107),O1107),P1107)="PE")=TRUE,"PE",IF(AND(IF(G1107="",IF(F1107="",IF(E1107="","",E1107),F1107),G1107)="",IF(J1107="",IF(I1107="",IF(H1107="","",H1107),I1107),J1107)="",IF(M1107="",IF(L1107="",IF(K1107="","",K1107),L1107),M1107)="",IF(P1107="",IF(O1107="",IF(N1107="","",N1107),O1107),P1107)="")=TRUE,"","P")))</f>
        <v>P</v>
      </c>
      <c r="R1107" s="16"/>
      <c r="S1107" s="16"/>
      <c r="W1107" s="38"/>
      <c r="X1107" s="38"/>
      <c r="Y1107" s="38"/>
      <c r="Z1107" s="38"/>
      <c r="AA1107" s="38"/>
      <c r="AB1107" s="38"/>
      <c r="AC1107" s="38"/>
      <c r="AD1107" s="38"/>
      <c r="AE1107" s="38"/>
      <c r="AF1107" s="38"/>
      <c r="AG1107" s="38"/>
    </row>
    <row r="1108" spans="1:33" ht="60" hidden="1" outlineLevel="1">
      <c r="A1108" s="62" t="str">
        <f>IF(OR(C1108="",D1108=""),"",$D$3&amp;"_"&amp;ROW()-14-COUNTBLANK($D$14:D1108))</f>
        <v>BCTT_979</v>
      </c>
      <c r="B1108" s="63" t="s">
        <v>70</v>
      </c>
      <c r="C1108" s="63" t="s">
        <v>1259</v>
      </c>
      <c r="D1108" s="63" t="s">
        <v>1136</v>
      </c>
      <c r="E1108" s="18" t="s">
        <v>1666</v>
      </c>
      <c r="F1108" s="18"/>
      <c r="G1108" s="18"/>
      <c r="H1108" s="18"/>
      <c r="I1108" s="18"/>
      <c r="J1108" s="18"/>
      <c r="K1108" s="18"/>
      <c r="L1108" s="18"/>
      <c r="M1108" s="18"/>
      <c r="N1108" s="18"/>
      <c r="O1108" s="18"/>
      <c r="P1108" s="18"/>
      <c r="Q1108" s="61" t="str">
        <f>IF(OR(IF(G1108="",IF(F1108="",IF(E1108="","",E1108),F1108),G1108)="F",IF(J1108="",IF(I1108="",IF(H1108="","",H1108),I1108),J1108)="F",IF(M1108="",IF(L1108="",IF(K1108="","",K1108),L1108),M1108)="F",IF(P1108="",IF(O1108="",IF(N1108="","",N1108),O1108),P1108)="F")=TRUE,"F",IF(OR(IF(G1108="",IF(F1108="",IF(E1108="","",E1108),F1108),G1108)="PE",IF(J1108="",IF(I1108="",IF(H1108="","",H1108),I1108),J1108)="PE",IF(M1108="",IF(L1108="",IF(K1108="","",K1108),L1108),M1108)="PE",IF(P1108="",IF(O1108="",IF(N1108="","",N1108),O1108),P1108)="PE")=TRUE,"PE",IF(AND(IF(G1108="",IF(F1108="",IF(E1108="","",E1108),F1108),G1108)="",IF(J1108="",IF(I1108="",IF(H1108="","",H1108),I1108),J1108)="",IF(M1108="",IF(L1108="",IF(K1108="","",K1108),L1108),M1108)="",IF(P1108="",IF(O1108="",IF(N1108="","",N1108),O1108),P1108)="")=TRUE,"","P")))</f>
        <v>P</v>
      </c>
      <c r="R1108" s="16"/>
      <c r="S1108" s="16"/>
      <c r="W1108" s="38"/>
      <c r="X1108" s="38"/>
      <c r="Y1108" s="38"/>
      <c r="Z1108" s="38"/>
      <c r="AA1108" s="38"/>
      <c r="AB1108" s="38"/>
      <c r="AC1108" s="38"/>
      <c r="AD1108" s="38"/>
      <c r="AE1108" s="38"/>
      <c r="AF1108" s="38"/>
      <c r="AG1108" s="38"/>
    </row>
    <row r="1109" spans="1:33" ht="30" hidden="1" outlineLevel="1">
      <c r="A1109" s="62" t="str">
        <f>IF(OR(C1109="",D1109=""),"",$D$3&amp;"_"&amp;ROW()-14-COUNTBLANK($D$14:D1109))</f>
        <v>BCTT_980</v>
      </c>
      <c r="B1109" s="21" t="s">
        <v>546</v>
      </c>
      <c r="C1109" s="21" t="s">
        <v>1260</v>
      </c>
      <c r="D1109" s="21" t="s">
        <v>548</v>
      </c>
      <c r="E1109" s="18" t="s">
        <v>1666</v>
      </c>
      <c r="F1109" s="18"/>
      <c r="G1109" s="18"/>
      <c r="H1109" s="18"/>
      <c r="I1109" s="18"/>
      <c r="J1109" s="18"/>
      <c r="K1109" s="18"/>
      <c r="L1109" s="18"/>
      <c r="M1109" s="18"/>
      <c r="N1109" s="18"/>
      <c r="O1109" s="18"/>
      <c r="P1109" s="18"/>
      <c r="Q1109" s="61" t="str">
        <f t="shared" ref="Q1109:Q1111" si="130">IF(OR(IF(G1109="",IF(F1109="",IF(E1109="","",E1109),F1109),G1109)="F",IF(J1109="",IF(I1109="",IF(H1109="","",H1109),I1109),J1109)="F",IF(M1109="",IF(L1109="",IF(K1109="","",K1109),L1109),M1109)="F",IF(P1109="",IF(O1109="",IF(N1109="","",N1109),O1109),P1109)="F")=TRUE,"F",IF(OR(IF(G1109="",IF(F1109="",IF(E1109="","",E1109),F1109),G1109)="PE",IF(J1109="",IF(I1109="",IF(H1109="","",H1109),I1109),J1109)="PE",IF(M1109="",IF(L1109="",IF(K1109="","",K1109),L1109),M1109)="PE",IF(P1109="",IF(O1109="",IF(N1109="","",N1109),O1109),P1109)="PE")=TRUE,"PE",IF(AND(IF(G1109="",IF(F1109="",IF(E1109="","",E1109),F1109),G1109)="",IF(J1109="",IF(I1109="",IF(H1109="","",H1109),I1109),J1109)="",IF(M1109="",IF(L1109="",IF(K1109="","",K1109),L1109),M1109)="",IF(P1109="",IF(O1109="",IF(N1109="","",N1109),O1109),P1109)="")=TRUE,"","P")))</f>
        <v>P</v>
      </c>
      <c r="R1109" s="16"/>
      <c r="S1109" s="16"/>
      <c r="W1109" s="38"/>
      <c r="X1109" s="38"/>
      <c r="Y1109" s="38"/>
      <c r="Z1109" s="38"/>
      <c r="AA1109" s="38"/>
      <c r="AB1109" s="38"/>
      <c r="AC1109" s="38"/>
      <c r="AD1109" s="38"/>
      <c r="AE1109" s="38"/>
      <c r="AF1109" s="38"/>
      <c r="AG1109" s="38"/>
    </row>
    <row r="1110" spans="1:33" ht="30" hidden="1" outlineLevel="1">
      <c r="A1110" s="62" t="str">
        <f>IF(OR(C1110="",D1110=""),"",$D$3&amp;"_"&amp;ROW()-14-COUNTBLANK($D$14:D1110))</f>
        <v>BCTT_981</v>
      </c>
      <c r="B1110" s="21" t="s">
        <v>549</v>
      </c>
      <c r="C1110" s="21" t="s">
        <v>1261</v>
      </c>
      <c r="D1110" s="21" t="s">
        <v>551</v>
      </c>
      <c r="E1110" s="18" t="s">
        <v>1666</v>
      </c>
      <c r="F1110" s="18"/>
      <c r="G1110" s="18"/>
      <c r="H1110" s="18"/>
      <c r="I1110" s="18"/>
      <c r="J1110" s="18"/>
      <c r="K1110" s="18"/>
      <c r="L1110" s="18"/>
      <c r="M1110" s="18"/>
      <c r="N1110" s="18"/>
      <c r="O1110" s="18"/>
      <c r="P1110" s="18"/>
      <c r="Q1110" s="61" t="str">
        <f t="shared" si="130"/>
        <v>P</v>
      </c>
      <c r="R1110" s="16"/>
      <c r="S1110" s="16"/>
      <c r="W1110" s="38"/>
      <c r="X1110" s="38"/>
      <c r="Y1110" s="38"/>
      <c r="Z1110" s="38"/>
      <c r="AA1110" s="38"/>
      <c r="AB1110" s="38"/>
      <c r="AC1110" s="38"/>
      <c r="AD1110" s="38"/>
      <c r="AE1110" s="38"/>
      <c r="AF1110" s="38"/>
      <c r="AG1110" s="38"/>
    </row>
    <row r="1111" spans="1:33" ht="45" hidden="1" outlineLevel="1">
      <c r="A1111" s="62" t="str">
        <f>IF(OR(C1111="",D1111=""),"",$D$3&amp;"_"&amp;ROW()-14-COUNTBLANK($D$14:D1111))</f>
        <v>BCTT_982</v>
      </c>
      <c r="B1111" s="21" t="s">
        <v>852</v>
      </c>
      <c r="C1111" s="21" t="s">
        <v>1262</v>
      </c>
      <c r="D1111" s="21" t="s">
        <v>1137</v>
      </c>
      <c r="E1111" s="18" t="s">
        <v>1666</v>
      </c>
      <c r="F1111" s="18"/>
      <c r="G1111" s="18"/>
      <c r="H1111" s="18"/>
      <c r="I1111" s="18"/>
      <c r="J1111" s="18"/>
      <c r="K1111" s="18"/>
      <c r="L1111" s="18"/>
      <c r="M1111" s="18"/>
      <c r="N1111" s="18"/>
      <c r="O1111" s="18"/>
      <c r="P1111" s="18"/>
      <c r="Q1111" s="61" t="str">
        <f t="shared" si="130"/>
        <v>P</v>
      </c>
      <c r="R1111" s="16"/>
      <c r="S1111" s="16"/>
      <c r="W1111" s="38"/>
      <c r="X1111" s="38"/>
      <c r="Y1111" s="38"/>
      <c r="Z1111" s="38"/>
      <c r="AA1111" s="38"/>
      <c r="AB1111" s="38"/>
      <c r="AC1111" s="38"/>
      <c r="AD1111" s="38"/>
      <c r="AE1111" s="38"/>
      <c r="AF1111" s="38"/>
      <c r="AG1111" s="38"/>
    </row>
    <row r="1112" spans="1:33" ht="18" hidden="1" customHeight="1" outlineLevel="1">
      <c r="A1112" s="62" t="str">
        <f>IF(OR(C1112="",D1112=""),"",$D$3&amp;"_"&amp;ROW()-14-COUNTBLANK($D$14:D1112))</f>
        <v/>
      </c>
      <c r="B1112" s="224" t="s">
        <v>1138</v>
      </c>
      <c r="C1112" s="225"/>
      <c r="D1112" s="225"/>
      <c r="E1112" s="225"/>
      <c r="F1112" s="225"/>
      <c r="G1112" s="225"/>
      <c r="H1112" s="226"/>
      <c r="I1112" s="226"/>
      <c r="J1112" s="226"/>
      <c r="K1112" s="226"/>
      <c r="L1112" s="226"/>
      <c r="M1112" s="226"/>
      <c r="N1112" s="226"/>
      <c r="O1112" s="226"/>
      <c r="P1112" s="226"/>
      <c r="Q1112" s="225"/>
      <c r="R1112" s="225"/>
      <c r="S1112" s="227"/>
      <c r="Z1112" s="38"/>
      <c r="AA1112" s="38"/>
      <c r="AB1112" s="38"/>
      <c r="AC1112" s="38"/>
      <c r="AD1112" s="38"/>
      <c r="AE1112" s="38"/>
      <c r="AF1112" s="38"/>
      <c r="AG1112" s="38"/>
    </row>
    <row r="1113" spans="1:33" ht="42" hidden="1" customHeight="1" outlineLevel="1">
      <c r="A1113" s="62" t="str">
        <f>IF(OR(C1113="",D1113=""),"",$D$3&amp;"_"&amp;ROW()-14-COUNTBLANK($D$14:D1113))</f>
        <v>BCTT_983</v>
      </c>
      <c r="B1113" s="22" t="s">
        <v>67</v>
      </c>
      <c r="C1113" s="22" t="s">
        <v>1250</v>
      </c>
      <c r="D1113" s="16" t="s">
        <v>1074</v>
      </c>
      <c r="E1113" s="18" t="s">
        <v>1666</v>
      </c>
      <c r="F1113" s="18"/>
      <c r="G1113" s="18"/>
      <c r="H1113" s="18"/>
      <c r="I1113" s="18"/>
      <c r="J1113" s="18"/>
      <c r="K1113" s="18"/>
      <c r="L1113" s="18"/>
      <c r="M1113" s="18"/>
      <c r="N1113" s="18"/>
      <c r="O1113" s="18"/>
      <c r="P1113" s="18"/>
      <c r="Q1113" s="61" t="str">
        <f>IF(OR(IF(G1113="",IF(F1113="",IF(E1113="","",E1113),F1113),G1113)="F",IF(J1113="",IF(I1113="",IF(H1113="","",H1113),I1113),J1113)="F",IF(M1113="",IF(L1113="",IF(K1113="","",K1113),L1113),M1113)="F",IF(P1113="",IF(O1113="",IF(N1113="","",N1113),O1113),P1113)="F")=TRUE,"F",IF(OR(IF(G1113="",IF(F1113="",IF(E1113="","",E1113),F1113),G1113)="PE",IF(J1113="",IF(I1113="",IF(H1113="","",H1113),I1113),J1113)="PE",IF(M1113="",IF(L1113="",IF(K1113="","",K1113),L1113),M1113)="PE",IF(P1113="",IF(O1113="",IF(N1113="","",N1113),O1113),P1113)="PE")=TRUE,"PE",IF(AND(IF(G1113="",IF(F1113="",IF(E1113="","",E1113),F1113),G1113)="",IF(J1113="",IF(I1113="",IF(H1113="","",H1113),I1113),J1113)="",IF(M1113="",IF(L1113="",IF(K1113="","",K1113),L1113),M1113)="",IF(P1113="",IF(O1113="",IF(N1113="","",N1113),O1113),P1113)="")=TRUE,"","P")))</f>
        <v>P</v>
      </c>
      <c r="R1113" s="16"/>
      <c r="S1113" s="16"/>
      <c r="T1113" s="46"/>
      <c r="U1113" s="46"/>
      <c r="V1113" s="46"/>
      <c r="W1113" s="46"/>
      <c r="X1113" s="46"/>
      <c r="Y1113" s="46"/>
      <c r="Z1113" s="46"/>
      <c r="AA1113" s="46"/>
      <c r="AB1113" s="46"/>
      <c r="AC1113" s="46"/>
      <c r="AD1113" s="46"/>
      <c r="AE1113" s="46"/>
      <c r="AF1113" s="46"/>
      <c r="AG1113" s="46"/>
    </row>
    <row r="1114" spans="1:33" ht="45" hidden="1" outlineLevel="1">
      <c r="A1114" s="62" t="str">
        <f>IF(OR(C1114="",D1114=""),"",$D$3&amp;"_"&amp;ROW()-14-COUNTBLANK($D$14:D1114))</f>
        <v>BCTT_984</v>
      </c>
      <c r="B1114" s="63" t="s">
        <v>1140</v>
      </c>
      <c r="C1114" s="63" t="s">
        <v>1263</v>
      </c>
      <c r="D1114" s="63" t="s">
        <v>1142</v>
      </c>
      <c r="E1114" s="18" t="s">
        <v>1666</v>
      </c>
      <c r="F1114" s="18"/>
      <c r="G1114" s="18"/>
      <c r="H1114" s="18"/>
      <c r="I1114" s="18"/>
      <c r="J1114" s="18"/>
      <c r="K1114" s="18"/>
      <c r="L1114" s="18"/>
      <c r="M1114" s="18"/>
      <c r="N1114" s="18"/>
      <c r="O1114" s="18"/>
      <c r="P1114" s="18"/>
      <c r="Q1114" s="61" t="str">
        <f t="shared" ref="Q1114:Q1117" si="131">IF(OR(IF(G1114="",IF(F1114="",IF(E1114="","",E1114),F1114),G1114)="F",IF(J1114="",IF(I1114="",IF(H1114="","",H1114),I1114),J1114)="F",IF(M1114="",IF(L1114="",IF(K1114="","",K1114),L1114),M1114)="F",IF(P1114="",IF(O1114="",IF(N1114="","",N1114),O1114),P1114)="F")=TRUE,"F",IF(OR(IF(G1114="",IF(F1114="",IF(E1114="","",E1114),F1114),G1114)="PE",IF(J1114="",IF(I1114="",IF(H1114="","",H1114),I1114),J1114)="PE",IF(M1114="",IF(L1114="",IF(K1114="","",K1114),L1114),M1114)="PE",IF(P1114="",IF(O1114="",IF(N1114="","",N1114),O1114),P1114)="PE")=TRUE,"PE",IF(AND(IF(G1114="",IF(F1114="",IF(E1114="","",E1114),F1114),G1114)="",IF(J1114="",IF(I1114="",IF(H1114="","",H1114),I1114),J1114)="",IF(M1114="",IF(L1114="",IF(K1114="","",K1114),L1114),M1114)="",IF(P1114="",IF(O1114="",IF(N1114="","",N1114),O1114),P1114)="")=TRUE,"","P")))</f>
        <v>P</v>
      </c>
      <c r="R1114" s="16"/>
      <c r="S1114" s="16"/>
      <c r="W1114" s="38"/>
      <c r="X1114" s="38"/>
      <c r="Y1114" s="38"/>
      <c r="Z1114" s="38"/>
      <c r="AA1114" s="38"/>
      <c r="AB1114" s="38"/>
      <c r="AC1114" s="38"/>
      <c r="AD1114" s="38"/>
      <c r="AE1114" s="38"/>
      <c r="AF1114" s="38"/>
      <c r="AG1114" s="38"/>
    </row>
    <row r="1115" spans="1:33" ht="30" hidden="1" outlineLevel="1">
      <c r="A1115" s="62" t="str">
        <f>IF(OR(C1115="",D1115=""),"",$D$3&amp;"_"&amp;ROW()-14-COUNTBLANK($D$14:D1115))</f>
        <v>BCTT_985</v>
      </c>
      <c r="B1115" s="63" t="s">
        <v>557</v>
      </c>
      <c r="C1115" s="63" t="s">
        <v>1252</v>
      </c>
      <c r="D1115" s="63" t="s">
        <v>553</v>
      </c>
      <c r="E1115" s="18" t="s">
        <v>1666</v>
      </c>
      <c r="F1115" s="18"/>
      <c r="G1115" s="18"/>
      <c r="H1115" s="18"/>
      <c r="I1115" s="18"/>
      <c r="J1115" s="18"/>
      <c r="K1115" s="18"/>
      <c r="L1115" s="18"/>
      <c r="M1115" s="18"/>
      <c r="N1115" s="18"/>
      <c r="O1115" s="18"/>
      <c r="P1115" s="18"/>
      <c r="Q1115" s="61" t="str">
        <f t="shared" si="131"/>
        <v>P</v>
      </c>
      <c r="R1115" s="16"/>
      <c r="S1115" s="16"/>
      <c r="W1115" s="38"/>
      <c r="X1115" s="38"/>
      <c r="Y1115" s="38"/>
      <c r="Z1115" s="38"/>
      <c r="AA1115" s="38"/>
      <c r="AB1115" s="38"/>
      <c r="AC1115" s="38"/>
      <c r="AD1115" s="38"/>
      <c r="AE1115" s="38"/>
      <c r="AF1115" s="38"/>
      <c r="AG1115" s="38"/>
    </row>
    <row r="1116" spans="1:33" ht="45" hidden="1" outlineLevel="1">
      <c r="A1116" s="62" t="str">
        <f>IF(OR(C1116="",D1116=""),"",$D$3&amp;"_"&amp;ROW()-14-COUNTBLANK($D$14:D1116))</f>
        <v>BCTT_986</v>
      </c>
      <c r="B1116" s="63" t="s">
        <v>558</v>
      </c>
      <c r="C1116" s="63" t="s">
        <v>1253</v>
      </c>
      <c r="D1116" s="63" t="s">
        <v>560</v>
      </c>
      <c r="E1116" s="18" t="s">
        <v>1666</v>
      </c>
      <c r="F1116" s="18"/>
      <c r="G1116" s="18"/>
      <c r="H1116" s="18"/>
      <c r="I1116" s="18"/>
      <c r="J1116" s="18"/>
      <c r="K1116" s="18"/>
      <c r="L1116" s="18"/>
      <c r="M1116" s="18"/>
      <c r="N1116" s="18"/>
      <c r="O1116" s="18"/>
      <c r="P1116" s="18"/>
      <c r="Q1116" s="61" t="str">
        <f t="shared" si="131"/>
        <v>P</v>
      </c>
      <c r="R1116" s="16"/>
      <c r="S1116" s="16"/>
      <c r="W1116" s="38"/>
      <c r="X1116" s="38"/>
      <c r="Y1116" s="38"/>
      <c r="Z1116" s="38"/>
      <c r="AA1116" s="38"/>
      <c r="AB1116" s="38"/>
      <c r="AC1116" s="38"/>
      <c r="AD1116" s="38"/>
      <c r="AE1116" s="38"/>
      <c r="AF1116" s="38"/>
      <c r="AG1116" s="38"/>
    </row>
    <row r="1117" spans="1:33" ht="45" hidden="1" outlineLevel="1">
      <c r="A1117" s="62" t="str">
        <f>IF(OR(C1117="",D1117=""),"",$D$3&amp;"_"&amp;ROW()-14-COUNTBLANK($D$14:D1117))</f>
        <v>BCTT_987</v>
      </c>
      <c r="B1117" s="63" t="s">
        <v>554</v>
      </c>
      <c r="C1117" s="63" t="s">
        <v>1254</v>
      </c>
      <c r="D1117" s="63" t="s">
        <v>556</v>
      </c>
      <c r="E1117" s="18" t="s">
        <v>1666</v>
      </c>
      <c r="F1117" s="18"/>
      <c r="G1117" s="18"/>
      <c r="H1117" s="18"/>
      <c r="I1117" s="18"/>
      <c r="J1117" s="18"/>
      <c r="K1117" s="18"/>
      <c r="L1117" s="18"/>
      <c r="M1117" s="18"/>
      <c r="N1117" s="18"/>
      <c r="O1117" s="18"/>
      <c r="P1117" s="18"/>
      <c r="Q1117" s="61" t="str">
        <f t="shared" si="131"/>
        <v>P</v>
      </c>
      <c r="R1117" s="16"/>
      <c r="S1117" s="16"/>
      <c r="W1117" s="38"/>
      <c r="X1117" s="38"/>
      <c r="Y1117" s="38"/>
      <c r="Z1117" s="38"/>
      <c r="AA1117" s="38"/>
      <c r="AB1117" s="38"/>
      <c r="AC1117" s="38"/>
      <c r="AD1117" s="38"/>
      <c r="AE1117" s="38"/>
      <c r="AF1117" s="38"/>
      <c r="AG1117" s="38"/>
    </row>
    <row r="1118" spans="1:33" ht="75" hidden="1" outlineLevel="1">
      <c r="A1118" s="62" t="str">
        <f>IF(OR(C1118="",D1118=""),"",$D$3&amp;"_"&amp;ROW()-14-COUNTBLANK($D$14:D1118))</f>
        <v>BCTT_988</v>
      </c>
      <c r="B1118" s="21" t="s">
        <v>61</v>
      </c>
      <c r="C1118" s="21" t="s">
        <v>1255</v>
      </c>
      <c r="D1118" s="63" t="s">
        <v>553</v>
      </c>
      <c r="E1118" s="18" t="s">
        <v>1666</v>
      </c>
      <c r="F1118" s="18"/>
      <c r="G1118" s="18"/>
      <c r="H1118" s="18"/>
      <c r="I1118" s="18"/>
      <c r="J1118" s="18"/>
      <c r="K1118" s="18"/>
      <c r="L1118" s="18"/>
      <c r="M1118" s="18"/>
      <c r="N1118" s="18"/>
      <c r="O1118" s="18"/>
      <c r="P1118" s="18"/>
      <c r="Q1118" s="61" t="str">
        <f>IF(OR(IF(G1118="",IF(F1118="",IF(E1118="","",E1118),F1118),G1118)="F",IF(J1118="",IF(I1118="",IF(H1118="","",H1118),I1118),J1118)="F",IF(M1118="",IF(L1118="",IF(K1118="","",K1118),L1118),M1118)="F",IF(P1118="",IF(O1118="",IF(N1118="","",N1118),O1118),P1118)="F")=TRUE,"F",IF(OR(IF(G1118="",IF(F1118="",IF(E1118="","",E1118),F1118),G1118)="PE",IF(J1118="",IF(I1118="",IF(H1118="","",H1118),I1118),J1118)="PE",IF(M1118="",IF(L1118="",IF(K1118="","",K1118),L1118),M1118)="PE",IF(P1118="",IF(O1118="",IF(N1118="","",N1118),O1118),P1118)="PE")=TRUE,"PE",IF(AND(IF(G1118="",IF(F1118="",IF(E1118="","",E1118),F1118),G1118)="",IF(J1118="",IF(I1118="",IF(H1118="","",H1118),I1118),J1118)="",IF(M1118="",IF(L1118="",IF(K1118="","",K1118),L1118),M1118)="",IF(P1118="",IF(O1118="",IF(N1118="","",N1118),O1118),P1118)="")=TRUE,"","P")))</f>
        <v>P</v>
      </c>
      <c r="R1118" s="16"/>
      <c r="S1118" s="16"/>
      <c r="W1118" s="38"/>
      <c r="X1118" s="38"/>
      <c r="Y1118" s="38"/>
      <c r="Z1118" s="38"/>
      <c r="AA1118" s="38"/>
      <c r="AB1118" s="38"/>
      <c r="AC1118" s="38"/>
      <c r="AD1118" s="38"/>
      <c r="AE1118" s="38"/>
      <c r="AF1118" s="38"/>
      <c r="AG1118" s="38"/>
    </row>
    <row r="1119" spans="1:33" ht="30" hidden="1" outlineLevel="1">
      <c r="A1119" s="62" t="str">
        <f>IF(OR(C1119="",D1119=""),"",$D$3&amp;"_"&amp;ROW()-14-COUNTBLANK($D$14:D1119))</f>
        <v>BCTT_989</v>
      </c>
      <c r="B1119" s="21" t="s">
        <v>68</v>
      </c>
      <c r="C1119" s="21" t="s">
        <v>1256</v>
      </c>
      <c r="D1119" s="63" t="s">
        <v>64</v>
      </c>
      <c r="E1119" s="18" t="s">
        <v>1666</v>
      </c>
      <c r="F1119" s="18"/>
      <c r="G1119" s="18"/>
      <c r="H1119" s="18"/>
      <c r="I1119" s="18"/>
      <c r="J1119" s="18"/>
      <c r="K1119" s="18"/>
      <c r="L1119" s="18"/>
      <c r="M1119" s="18"/>
      <c r="N1119" s="18"/>
      <c r="O1119" s="18"/>
      <c r="P1119" s="18"/>
      <c r="Q1119" s="61" t="str">
        <f>IF(OR(IF(G1119="",IF(F1119="",IF(E1119="","",E1119),F1119),G1119)="F",IF(J1119="",IF(I1119="",IF(H1119="","",H1119),I1119),J1119)="F",IF(M1119="",IF(L1119="",IF(K1119="","",K1119),L1119),M1119)="F",IF(P1119="",IF(O1119="",IF(N1119="","",N1119),O1119),P1119)="F")=TRUE,"F",IF(OR(IF(G1119="",IF(F1119="",IF(E1119="","",E1119),F1119),G1119)="PE",IF(J1119="",IF(I1119="",IF(H1119="","",H1119),I1119),J1119)="PE",IF(M1119="",IF(L1119="",IF(K1119="","",K1119),L1119),M1119)="PE",IF(P1119="",IF(O1119="",IF(N1119="","",N1119),O1119),P1119)="PE")=TRUE,"PE",IF(AND(IF(G1119="",IF(F1119="",IF(E1119="","",E1119),F1119),G1119)="",IF(J1119="",IF(I1119="",IF(H1119="","",H1119),I1119),J1119)="",IF(M1119="",IF(L1119="",IF(K1119="","",K1119),L1119),M1119)="",IF(P1119="",IF(O1119="",IF(N1119="","",N1119),O1119),P1119)="")=TRUE,"","P")))</f>
        <v>P</v>
      </c>
      <c r="R1119" s="16"/>
      <c r="S1119" s="16"/>
      <c r="W1119" s="38"/>
      <c r="X1119" s="38"/>
      <c r="Y1119" s="38"/>
      <c r="Z1119" s="38"/>
      <c r="AA1119" s="38"/>
      <c r="AB1119" s="38"/>
      <c r="AC1119" s="38"/>
      <c r="AD1119" s="38"/>
      <c r="AE1119" s="38"/>
      <c r="AF1119" s="38"/>
      <c r="AG1119" s="38"/>
    </row>
    <row r="1120" spans="1:33" ht="45" hidden="1" outlineLevel="1">
      <c r="A1120" s="62" t="str">
        <f>IF(OR(C1120="",D1120=""),"",$D$3&amp;"_"&amp;ROW()-14-COUNTBLANK($D$14:D1120))</f>
        <v>BCTT_990</v>
      </c>
      <c r="B1120" s="245" t="s">
        <v>66</v>
      </c>
      <c r="C1120" s="21" t="s">
        <v>1257</v>
      </c>
      <c r="D1120" s="21" t="s">
        <v>64</v>
      </c>
      <c r="E1120" s="18" t="s">
        <v>1666</v>
      </c>
      <c r="F1120" s="18"/>
      <c r="G1120" s="18"/>
      <c r="H1120" s="18"/>
      <c r="I1120" s="18"/>
      <c r="J1120" s="18"/>
      <c r="K1120" s="18"/>
      <c r="L1120" s="18"/>
      <c r="M1120" s="18"/>
      <c r="N1120" s="18"/>
      <c r="O1120" s="18"/>
      <c r="P1120" s="18"/>
      <c r="Q1120" s="61" t="str">
        <f>IF(OR(IF(G1120="",IF(F1120="",IF(E1120="","",E1120),F1120),G1120)="F",IF(J1120="",IF(I1120="",IF(H1120="","",H1120),I1120),J1120)="F",IF(M1120="",IF(L1120="",IF(K1120="","",K1120),L1120),M1120)="F",IF(P1120="",IF(O1120="",IF(N1120="","",N1120),O1120),P1120)="F")=TRUE,"F",IF(OR(IF(G1120="",IF(F1120="",IF(E1120="","",E1120),F1120),G1120)="PE",IF(J1120="",IF(I1120="",IF(H1120="","",H1120),I1120),J1120)="PE",IF(M1120="",IF(L1120="",IF(K1120="","",K1120),L1120),M1120)="PE",IF(P1120="",IF(O1120="",IF(N1120="","",N1120),O1120),P1120)="PE")=TRUE,"PE",IF(AND(IF(G1120="",IF(F1120="",IF(E1120="","",E1120),F1120),G1120)="",IF(J1120="",IF(I1120="",IF(H1120="","",H1120),I1120),J1120)="",IF(M1120="",IF(L1120="",IF(K1120="","",K1120),L1120),M1120)="",IF(P1120="",IF(O1120="",IF(N1120="","",N1120),O1120),P1120)="")=TRUE,"","P")))</f>
        <v>P</v>
      </c>
      <c r="R1120" s="16"/>
      <c r="S1120" s="16"/>
      <c r="W1120" s="38"/>
      <c r="X1120" s="38"/>
      <c r="Y1120" s="38"/>
      <c r="Z1120" s="38"/>
      <c r="AA1120" s="38"/>
      <c r="AB1120" s="38"/>
      <c r="AC1120" s="38"/>
      <c r="AD1120" s="38"/>
      <c r="AE1120" s="38"/>
      <c r="AF1120" s="38"/>
      <c r="AG1120" s="38"/>
    </row>
    <row r="1121" spans="1:33" ht="45" hidden="1" outlineLevel="1">
      <c r="A1121" s="62" t="str">
        <f>IF(OR(C1121="",D1121=""),"",$D$3&amp;"_"&amp;ROW()-14-COUNTBLANK($D$14:D1121))</f>
        <v>BCTT_991</v>
      </c>
      <c r="B1121" s="210"/>
      <c r="C1121" s="21" t="s">
        <v>1258</v>
      </c>
      <c r="D1121" s="63" t="s">
        <v>553</v>
      </c>
      <c r="E1121" s="18" t="s">
        <v>1666</v>
      </c>
      <c r="F1121" s="18"/>
      <c r="G1121" s="18"/>
      <c r="H1121" s="18"/>
      <c r="I1121" s="18"/>
      <c r="J1121" s="18"/>
      <c r="K1121" s="18"/>
      <c r="L1121" s="18"/>
      <c r="M1121" s="18"/>
      <c r="N1121" s="18"/>
      <c r="O1121" s="18"/>
      <c r="P1121" s="18"/>
      <c r="Q1121" s="61" t="str">
        <f>IF(OR(IF(G1121="",IF(F1121="",IF(E1121="","",E1121),F1121),G1121)="F",IF(J1121="",IF(I1121="",IF(H1121="","",H1121),I1121),J1121)="F",IF(M1121="",IF(L1121="",IF(K1121="","",K1121),L1121),M1121)="F",IF(P1121="",IF(O1121="",IF(N1121="","",N1121),O1121),P1121)="F")=TRUE,"F",IF(OR(IF(G1121="",IF(F1121="",IF(E1121="","",E1121),F1121),G1121)="PE",IF(J1121="",IF(I1121="",IF(H1121="","",H1121),I1121),J1121)="PE",IF(M1121="",IF(L1121="",IF(K1121="","",K1121),L1121),M1121)="PE",IF(P1121="",IF(O1121="",IF(N1121="","",N1121),O1121),P1121)="PE")=TRUE,"PE",IF(AND(IF(G1121="",IF(F1121="",IF(E1121="","",E1121),F1121),G1121)="",IF(J1121="",IF(I1121="",IF(H1121="","",H1121),I1121),J1121)="",IF(M1121="",IF(L1121="",IF(K1121="","",K1121),L1121),M1121)="",IF(P1121="",IF(O1121="",IF(N1121="","",N1121),O1121),P1121)="")=TRUE,"","P")))</f>
        <v>P</v>
      </c>
      <c r="R1121" s="16"/>
      <c r="S1121" s="16"/>
      <c r="W1121" s="38"/>
      <c r="X1121" s="38"/>
      <c r="Y1121" s="38"/>
      <c r="Z1121" s="38"/>
      <c r="AA1121" s="38"/>
      <c r="AB1121" s="38"/>
      <c r="AC1121" s="38"/>
      <c r="AD1121" s="38"/>
      <c r="AE1121" s="38"/>
      <c r="AF1121" s="38"/>
      <c r="AG1121" s="38"/>
    </row>
    <row r="1122" spans="1:33" ht="60" hidden="1" outlineLevel="1">
      <c r="A1122" s="62" t="str">
        <f>IF(OR(C1122="",D1122=""),"",$D$3&amp;"_"&amp;ROW()-14-COUNTBLANK($D$14:D1122))</f>
        <v>BCTT_992</v>
      </c>
      <c r="B1122" s="63" t="s">
        <v>70</v>
      </c>
      <c r="C1122" s="63" t="s">
        <v>1259</v>
      </c>
      <c r="D1122" s="63" t="s">
        <v>1143</v>
      </c>
      <c r="E1122" s="18" t="s">
        <v>1666</v>
      </c>
      <c r="F1122" s="18"/>
      <c r="G1122" s="18"/>
      <c r="H1122" s="18"/>
      <c r="I1122" s="18"/>
      <c r="J1122" s="18"/>
      <c r="K1122" s="18"/>
      <c r="L1122" s="18"/>
      <c r="M1122" s="18"/>
      <c r="N1122" s="18"/>
      <c r="O1122" s="18"/>
      <c r="P1122" s="18"/>
      <c r="Q1122" s="61" t="str">
        <f>IF(OR(IF(G1122="",IF(F1122="",IF(E1122="","",E1122),F1122),G1122)="F",IF(J1122="",IF(I1122="",IF(H1122="","",H1122),I1122),J1122)="F",IF(M1122="",IF(L1122="",IF(K1122="","",K1122),L1122),M1122)="F",IF(P1122="",IF(O1122="",IF(N1122="","",N1122),O1122),P1122)="F")=TRUE,"F",IF(OR(IF(G1122="",IF(F1122="",IF(E1122="","",E1122),F1122),G1122)="PE",IF(J1122="",IF(I1122="",IF(H1122="","",H1122),I1122),J1122)="PE",IF(M1122="",IF(L1122="",IF(K1122="","",K1122),L1122),M1122)="PE",IF(P1122="",IF(O1122="",IF(N1122="","",N1122),O1122),P1122)="PE")=TRUE,"PE",IF(AND(IF(G1122="",IF(F1122="",IF(E1122="","",E1122),F1122),G1122)="",IF(J1122="",IF(I1122="",IF(H1122="","",H1122),I1122),J1122)="",IF(M1122="",IF(L1122="",IF(K1122="","",K1122),L1122),M1122)="",IF(P1122="",IF(O1122="",IF(N1122="","",N1122),O1122),P1122)="")=TRUE,"","P")))</f>
        <v>P</v>
      </c>
      <c r="R1122" s="16"/>
      <c r="S1122" s="16"/>
      <c r="W1122" s="38"/>
      <c r="X1122" s="38"/>
      <c r="Y1122" s="38"/>
      <c r="Z1122" s="38"/>
      <c r="AA1122" s="38"/>
      <c r="AB1122" s="38"/>
      <c r="AC1122" s="38"/>
      <c r="AD1122" s="38"/>
      <c r="AE1122" s="38"/>
      <c r="AF1122" s="38"/>
      <c r="AG1122" s="38"/>
    </row>
    <row r="1123" spans="1:33" ht="30" hidden="1" outlineLevel="1">
      <c r="A1123" s="62" t="str">
        <f>IF(OR(C1123="",D1123=""),"",$D$3&amp;"_"&amp;ROW()-14-COUNTBLANK($D$14:D1123))</f>
        <v>BCTT_993</v>
      </c>
      <c r="B1123" s="21" t="s">
        <v>546</v>
      </c>
      <c r="C1123" s="21" t="s">
        <v>1260</v>
      </c>
      <c r="D1123" s="21" t="s">
        <v>548</v>
      </c>
      <c r="E1123" s="18" t="s">
        <v>1666</v>
      </c>
      <c r="F1123" s="18"/>
      <c r="G1123" s="18"/>
      <c r="H1123" s="18"/>
      <c r="I1123" s="18"/>
      <c r="J1123" s="18"/>
      <c r="K1123" s="18"/>
      <c r="L1123" s="18"/>
      <c r="M1123" s="18"/>
      <c r="N1123" s="18"/>
      <c r="O1123" s="18"/>
      <c r="P1123" s="18"/>
      <c r="Q1123" s="61" t="str">
        <f t="shared" ref="Q1123:Q1125" si="132">IF(OR(IF(G1123="",IF(F1123="",IF(E1123="","",E1123),F1123),G1123)="F",IF(J1123="",IF(I1123="",IF(H1123="","",H1123),I1123),J1123)="F",IF(M1123="",IF(L1123="",IF(K1123="","",K1123),L1123),M1123)="F",IF(P1123="",IF(O1123="",IF(N1123="","",N1123),O1123),P1123)="F")=TRUE,"F",IF(OR(IF(G1123="",IF(F1123="",IF(E1123="","",E1123),F1123),G1123)="PE",IF(J1123="",IF(I1123="",IF(H1123="","",H1123),I1123),J1123)="PE",IF(M1123="",IF(L1123="",IF(K1123="","",K1123),L1123),M1123)="PE",IF(P1123="",IF(O1123="",IF(N1123="","",N1123),O1123),P1123)="PE")=TRUE,"PE",IF(AND(IF(G1123="",IF(F1123="",IF(E1123="","",E1123),F1123),G1123)="",IF(J1123="",IF(I1123="",IF(H1123="","",H1123),I1123),J1123)="",IF(M1123="",IF(L1123="",IF(K1123="","",K1123),L1123),M1123)="",IF(P1123="",IF(O1123="",IF(N1123="","",N1123),O1123),P1123)="")=TRUE,"","P")))</f>
        <v>P</v>
      </c>
      <c r="R1123" s="16"/>
      <c r="S1123" s="16"/>
      <c r="W1123" s="38"/>
      <c r="X1123" s="38"/>
      <c r="Y1123" s="38"/>
      <c r="Z1123" s="38"/>
      <c r="AA1123" s="38"/>
      <c r="AB1123" s="38"/>
      <c r="AC1123" s="38"/>
      <c r="AD1123" s="38"/>
      <c r="AE1123" s="38"/>
      <c r="AF1123" s="38"/>
      <c r="AG1123" s="38"/>
    </row>
    <row r="1124" spans="1:33" ht="30" hidden="1" outlineLevel="1">
      <c r="A1124" s="62" t="str">
        <f>IF(OR(C1124="",D1124=""),"",$D$3&amp;"_"&amp;ROW()-14-COUNTBLANK($D$14:D1124))</f>
        <v>BCTT_994</v>
      </c>
      <c r="B1124" s="21" t="s">
        <v>549</v>
      </c>
      <c r="C1124" s="21" t="s">
        <v>1261</v>
      </c>
      <c r="D1124" s="21" t="s">
        <v>551</v>
      </c>
      <c r="E1124" s="18" t="s">
        <v>1666</v>
      </c>
      <c r="F1124" s="18"/>
      <c r="G1124" s="18"/>
      <c r="H1124" s="18"/>
      <c r="I1124" s="18"/>
      <c r="J1124" s="18"/>
      <c r="K1124" s="18"/>
      <c r="L1124" s="18"/>
      <c r="M1124" s="18"/>
      <c r="N1124" s="18"/>
      <c r="O1124" s="18"/>
      <c r="P1124" s="18"/>
      <c r="Q1124" s="61" t="str">
        <f t="shared" si="132"/>
        <v>P</v>
      </c>
      <c r="R1124" s="16"/>
      <c r="S1124" s="16"/>
      <c r="W1124" s="38"/>
      <c r="X1124" s="38"/>
      <c r="Y1124" s="38"/>
      <c r="Z1124" s="38"/>
      <c r="AA1124" s="38"/>
      <c r="AB1124" s="38"/>
      <c r="AC1124" s="38"/>
      <c r="AD1124" s="38"/>
      <c r="AE1124" s="38"/>
      <c r="AF1124" s="38"/>
      <c r="AG1124" s="38"/>
    </row>
    <row r="1125" spans="1:33" ht="45" hidden="1" outlineLevel="1">
      <c r="A1125" s="62" t="str">
        <f>IF(OR(C1125="",D1125=""),"",$D$3&amp;"_"&amp;ROW()-14-COUNTBLANK($D$14:D1125))</f>
        <v>BCTT_995</v>
      </c>
      <c r="B1125" s="21" t="s">
        <v>852</v>
      </c>
      <c r="C1125" s="21" t="s">
        <v>1262</v>
      </c>
      <c r="D1125" s="21" t="s">
        <v>1144</v>
      </c>
      <c r="E1125" s="18" t="s">
        <v>1666</v>
      </c>
      <c r="F1125" s="18"/>
      <c r="G1125" s="18"/>
      <c r="H1125" s="18"/>
      <c r="I1125" s="18"/>
      <c r="J1125" s="18"/>
      <c r="K1125" s="18"/>
      <c r="L1125" s="18"/>
      <c r="M1125" s="18"/>
      <c r="N1125" s="18"/>
      <c r="O1125" s="18"/>
      <c r="P1125" s="18"/>
      <c r="Q1125" s="61" t="str">
        <f t="shared" si="132"/>
        <v>P</v>
      </c>
      <c r="R1125" s="16"/>
      <c r="S1125" s="16"/>
      <c r="W1125" s="38"/>
      <c r="X1125" s="38"/>
      <c r="Y1125" s="38"/>
      <c r="Z1125" s="38"/>
      <c r="AA1125" s="38"/>
      <c r="AB1125" s="38"/>
      <c r="AC1125" s="38"/>
      <c r="AD1125" s="38"/>
      <c r="AE1125" s="38"/>
      <c r="AF1125" s="38"/>
      <c r="AG1125" s="38"/>
    </row>
    <row r="1126" spans="1:33" ht="27.6" hidden="1" customHeight="1" outlineLevel="1">
      <c r="A1126" s="62" t="str">
        <f>IF(OR(C1126="",D1126=""),"",$D$3&amp;"_"&amp;ROW()-14-COUNTBLANK($D$14:D1126))</f>
        <v/>
      </c>
      <c r="B1126" s="224" t="s">
        <v>1145</v>
      </c>
      <c r="C1126" s="225"/>
      <c r="D1126" s="225"/>
      <c r="E1126" s="225"/>
      <c r="F1126" s="225"/>
      <c r="G1126" s="225"/>
      <c r="H1126" s="226"/>
      <c r="I1126" s="226"/>
      <c r="J1126" s="226"/>
      <c r="K1126" s="226"/>
      <c r="L1126" s="226"/>
      <c r="M1126" s="226"/>
      <c r="N1126" s="226"/>
      <c r="O1126" s="226"/>
      <c r="P1126" s="226"/>
      <c r="Q1126" s="225"/>
      <c r="R1126" s="225"/>
      <c r="S1126" s="227"/>
      <c r="Z1126" s="38"/>
      <c r="AA1126" s="38"/>
      <c r="AB1126" s="38"/>
      <c r="AC1126" s="38"/>
      <c r="AD1126" s="38"/>
      <c r="AE1126" s="38"/>
      <c r="AF1126" s="38"/>
      <c r="AG1126" s="38"/>
    </row>
    <row r="1127" spans="1:33" ht="42" hidden="1" customHeight="1" outlineLevel="1">
      <c r="A1127" s="62" t="str">
        <f>IF(OR(C1127="",D1127=""),"",$D$3&amp;"_"&amp;ROW()-14-COUNTBLANK($D$14:D1127))</f>
        <v>BCTT_996</v>
      </c>
      <c r="B1127" s="22" t="s">
        <v>67</v>
      </c>
      <c r="C1127" s="22" t="s">
        <v>1250</v>
      </c>
      <c r="D1127" s="16" t="s">
        <v>1074</v>
      </c>
      <c r="E1127" s="18" t="s">
        <v>1666</v>
      </c>
      <c r="F1127" s="18"/>
      <c r="G1127" s="18"/>
      <c r="H1127" s="18"/>
      <c r="I1127" s="18"/>
      <c r="J1127" s="18"/>
      <c r="K1127" s="18"/>
      <c r="L1127" s="18"/>
      <c r="M1127" s="18"/>
      <c r="N1127" s="18"/>
      <c r="O1127" s="18"/>
      <c r="P1127" s="18"/>
      <c r="Q1127" s="61" t="str">
        <f>IF(OR(IF(G1127="",IF(F1127="",IF(E1127="","",E1127),F1127),G1127)="F",IF(J1127="",IF(I1127="",IF(H1127="","",H1127),I1127),J1127)="F",IF(M1127="",IF(L1127="",IF(K1127="","",K1127),L1127),M1127)="F",IF(P1127="",IF(O1127="",IF(N1127="","",N1127),O1127),P1127)="F")=TRUE,"F",IF(OR(IF(G1127="",IF(F1127="",IF(E1127="","",E1127),F1127),G1127)="PE",IF(J1127="",IF(I1127="",IF(H1127="","",H1127),I1127),J1127)="PE",IF(M1127="",IF(L1127="",IF(K1127="","",K1127),L1127),M1127)="PE",IF(P1127="",IF(O1127="",IF(N1127="","",N1127),O1127),P1127)="PE")=TRUE,"PE",IF(AND(IF(G1127="",IF(F1127="",IF(E1127="","",E1127),F1127),G1127)="",IF(J1127="",IF(I1127="",IF(H1127="","",H1127),I1127),J1127)="",IF(M1127="",IF(L1127="",IF(K1127="","",K1127),L1127),M1127)="",IF(P1127="",IF(O1127="",IF(N1127="","",N1127),O1127),P1127)="")=TRUE,"","P")))</f>
        <v>P</v>
      </c>
      <c r="R1127" s="16"/>
      <c r="S1127" s="16"/>
      <c r="T1127" s="46"/>
      <c r="U1127" s="46"/>
      <c r="V1127" s="46"/>
      <c r="W1127" s="46"/>
      <c r="X1127" s="46"/>
      <c r="Y1127" s="46"/>
      <c r="Z1127" s="46"/>
      <c r="AA1127" s="46"/>
      <c r="AB1127" s="46"/>
      <c r="AC1127" s="46"/>
      <c r="AD1127" s="46"/>
      <c r="AE1127" s="46"/>
      <c r="AF1127" s="46"/>
      <c r="AG1127" s="46"/>
    </row>
    <row r="1128" spans="1:33" ht="45" hidden="1" outlineLevel="1">
      <c r="A1128" s="62" t="str">
        <f>IF(OR(C1128="",D1128=""),"",$D$3&amp;"_"&amp;ROW()-14-COUNTBLANK($D$14:D1128))</f>
        <v>BCTT_997</v>
      </c>
      <c r="B1128" s="63" t="s">
        <v>1146</v>
      </c>
      <c r="C1128" s="63" t="s">
        <v>1264</v>
      </c>
      <c r="D1128" s="63" t="s">
        <v>1151</v>
      </c>
      <c r="E1128" s="18" t="s">
        <v>1666</v>
      </c>
      <c r="F1128" s="18"/>
      <c r="G1128" s="18"/>
      <c r="H1128" s="18"/>
      <c r="I1128" s="18"/>
      <c r="J1128" s="18"/>
      <c r="K1128" s="18"/>
      <c r="L1128" s="18"/>
      <c r="M1128" s="18"/>
      <c r="N1128" s="18"/>
      <c r="O1128" s="18"/>
      <c r="P1128" s="18"/>
      <c r="Q1128" s="61" t="str">
        <f t="shared" ref="Q1128:Q1132" si="133">IF(OR(IF(G1128="",IF(F1128="",IF(E1128="","",E1128),F1128),G1128)="F",IF(J1128="",IF(I1128="",IF(H1128="","",H1128),I1128),J1128)="F",IF(M1128="",IF(L1128="",IF(K1128="","",K1128),L1128),M1128)="F",IF(P1128="",IF(O1128="",IF(N1128="","",N1128),O1128),P1128)="F")=TRUE,"F",IF(OR(IF(G1128="",IF(F1128="",IF(E1128="","",E1128),F1128),G1128)="PE",IF(J1128="",IF(I1128="",IF(H1128="","",H1128),I1128),J1128)="PE",IF(M1128="",IF(L1128="",IF(K1128="","",K1128),L1128),M1128)="PE",IF(P1128="",IF(O1128="",IF(N1128="","",N1128),O1128),P1128)="PE")=TRUE,"PE",IF(AND(IF(G1128="",IF(F1128="",IF(E1128="","",E1128),F1128),G1128)="",IF(J1128="",IF(I1128="",IF(H1128="","",H1128),I1128),J1128)="",IF(M1128="",IF(L1128="",IF(K1128="","",K1128),L1128),M1128)="",IF(P1128="",IF(O1128="",IF(N1128="","",N1128),O1128),P1128)="")=TRUE,"","P")))</f>
        <v>P</v>
      </c>
      <c r="R1128" s="16"/>
      <c r="S1128" s="16"/>
      <c r="W1128" s="38"/>
      <c r="X1128" s="38"/>
      <c r="Y1128" s="38"/>
      <c r="Z1128" s="38"/>
      <c r="AA1128" s="38"/>
      <c r="AB1128" s="38"/>
      <c r="AC1128" s="38"/>
      <c r="AD1128" s="38"/>
      <c r="AE1128" s="38"/>
      <c r="AF1128" s="38"/>
      <c r="AG1128" s="38"/>
    </row>
    <row r="1129" spans="1:33" ht="30" hidden="1" outlineLevel="1">
      <c r="A1129" s="62" t="str">
        <f>IF(OR(C1129="",D1129=""),"",$D$3&amp;"_"&amp;ROW()-14-COUNTBLANK($D$14:D1129))</f>
        <v>BCTT_998</v>
      </c>
      <c r="B1129" s="63" t="s">
        <v>557</v>
      </c>
      <c r="C1129" s="63" t="s">
        <v>1252</v>
      </c>
      <c r="D1129" s="63" t="s">
        <v>553</v>
      </c>
      <c r="E1129" s="18" t="s">
        <v>1666</v>
      </c>
      <c r="F1129" s="18"/>
      <c r="G1129" s="18"/>
      <c r="H1129" s="18"/>
      <c r="I1129" s="18"/>
      <c r="J1129" s="18"/>
      <c r="K1129" s="18"/>
      <c r="L1129" s="18"/>
      <c r="M1129" s="18"/>
      <c r="N1129" s="18"/>
      <c r="O1129" s="18"/>
      <c r="P1129" s="18"/>
      <c r="Q1129" s="61" t="str">
        <f t="shared" si="133"/>
        <v>P</v>
      </c>
      <c r="R1129" s="16"/>
      <c r="S1129" s="16"/>
      <c r="W1129" s="38"/>
      <c r="X1129" s="38"/>
      <c r="Y1129" s="38"/>
      <c r="Z1129" s="38"/>
      <c r="AA1129" s="38"/>
      <c r="AB1129" s="38"/>
      <c r="AC1129" s="38"/>
      <c r="AD1129" s="38"/>
      <c r="AE1129" s="38"/>
      <c r="AF1129" s="38"/>
      <c r="AG1129" s="38"/>
    </row>
    <row r="1130" spans="1:33" ht="45" hidden="1" outlineLevel="1">
      <c r="A1130" s="62" t="str">
        <f>IF(OR(C1130="",D1130=""),"",$D$3&amp;"_"&amp;ROW()-14-COUNTBLANK($D$14:D1130))</f>
        <v>BCTT_999</v>
      </c>
      <c r="B1130" s="63" t="s">
        <v>558</v>
      </c>
      <c r="C1130" s="63" t="s">
        <v>1253</v>
      </c>
      <c r="D1130" s="63" t="s">
        <v>560</v>
      </c>
      <c r="E1130" s="18" t="s">
        <v>1666</v>
      </c>
      <c r="F1130" s="18"/>
      <c r="G1130" s="18"/>
      <c r="H1130" s="18"/>
      <c r="I1130" s="18"/>
      <c r="J1130" s="18"/>
      <c r="K1130" s="18"/>
      <c r="L1130" s="18"/>
      <c r="M1130" s="18"/>
      <c r="N1130" s="18"/>
      <c r="O1130" s="18"/>
      <c r="P1130" s="18"/>
      <c r="Q1130" s="61" t="str">
        <f t="shared" si="133"/>
        <v>P</v>
      </c>
      <c r="R1130" s="16"/>
      <c r="S1130" s="16"/>
      <c r="W1130" s="38"/>
      <c r="X1130" s="38"/>
      <c r="Y1130" s="38"/>
      <c r="Z1130" s="38"/>
      <c r="AA1130" s="38"/>
      <c r="AB1130" s="38"/>
      <c r="AC1130" s="38"/>
      <c r="AD1130" s="38"/>
      <c r="AE1130" s="38"/>
      <c r="AF1130" s="38"/>
      <c r="AG1130" s="38"/>
    </row>
    <row r="1131" spans="1:33" ht="45" hidden="1" outlineLevel="1">
      <c r="A1131" s="62" t="str">
        <f>IF(OR(C1131="",D1131=""),"",$D$3&amp;"_"&amp;ROW()-14-COUNTBLANK($D$14:D1131))</f>
        <v>BCTT_1000</v>
      </c>
      <c r="B1131" s="63" t="s">
        <v>554</v>
      </c>
      <c r="C1131" s="63" t="s">
        <v>1254</v>
      </c>
      <c r="D1131" s="63" t="s">
        <v>556</v>
      </c>
      <c r="E1131" s="18" t="s">
        <v>1666</v>
      </c>
      <c r="F1131" s="18"/>
      <c r="G1131" s="18"/>
      <c r="H1131" s="18"/>
      <c r="I1131" s="18"/>
      <c r="J1131" s="18"/>
      <c r="K1131" s="18"/>
      <c r="L1131" s="18"/>
      <c r="M1131" s="18"/>
      <c r="N1131" s="18"/>
      <c r="O1131" s="18"/>
      <c r="P1131" s="18"/>
      <c r="Q1131" s="61" t="str">
        <f t="shared" si="133"/>
        <v>P</v>
      </c>
      <c r="R1131" s="16"/>
      <c r="S1131" s="16"/>
      <c r="W1131" s="38"/>
      <c r="X1131" s="38"/>
      <c r="Y1131" s="38"/>
      <c r="Z1131" s="38"/>
      <c r="AA1131" s="38"/>
      <c r="AB1131" s="38"/>
      <c r="AC1131" s="38"/>
      <c r="AD1131" s="38"/>
      <c r="AE1131" s="38"/>
      <c r="AF1131" s="38"/>
      <c r="AG1131" s="38"/>
    </row>
    <row r="1132" spans="1:33" ht="75" hidden="1" outlineLevel="1">
      <c r="A1132" s="62" t="str">
        <f>IF(OR(C1132="",D1132=""),"",$D$3&amp;"_"&amp;ROW()-14-COUNTBLANK($D$14:D1132))</f>
        <v>BCTT_1001</v>
      </c>
      <c r="B1132" s="21" t="s">
        <v>61</v>
      </c>
      <c r="C1132" s="21" t="s">
        <v>1255</v>
      </c>
      <c r="D1132" s="63" t="s">
        <v>553</v>
      </c>
      <c r="E1132" s="18" t="s">
        <v>1666</v>
      </c>
      <c r="F1132" s="18"/>
      <c r="G1132" s="18"/>
      <c r="H1132" s="18"/>
      <c r="I1132" s="18"/>
      <c r="J1132" s="18"/>
      <c r="K1132" s="18"/>
      <c r="L1132" s="18"/>
      <c r="M1132" s="18"/>
      <c r="N1132" s="18"/>
      <c r="O1132" s="18"/>
      <c r="P1132" s="18"/>
      <c r="Q1132" s="61" t="str">
        <f t="shared" si="133"/>
        <v>P</v>
      </c>
      <c r="R1132" s="16"/>
      <c r="S1132" s="16"/>
      <c r="W1132" s="38"/>
      <c r="X1132" s="38"/>
      <c r="Y1132" s="38"/>
      <c r="Z1132" s="38"/>
      <c r="AA1132" s="38"/>
      <c r="AB1132" s="38"/>
      <c r="AC1132" s="38"/>
      <c r="AD1132" s="38"/>
      <c r="AE1132" s="38"/>
      <c r="AF1132" s="38"/>
      <c r="AG1132" s="38"/>
    </row>
    <row r="1133" spans="1:33" ht="30" hidden="1" outlineLevel="1">
      <c r="A1133" s="62" t="str">
        <f>IF(OR(C1133="",D1133=""),"",$D$3&amp;"_"&amp;ROW()-14-COUNTBLANK($D$14:D1133))</f>
        <v>BCTT_1002</v>
      </c>
      <c r="B1133" s="21" t="s">
        <v>68</v>
      </c>
      <c r="C1133" s="21" t="s">
        <v>1256</v>
      </c>
      <c r="D1133" s="63" t="s">
        <v>64</v>
      </c>
      <c r="E1133" s="18" t="s">
        <v>1666</v>
      </c>
      <c r="F1133" s="18"/>
      <c r="G1133" s="18"/>
      <c r="H1133" s="18"/>
      <c r="I1133" s="18"/>
      <c r="J1133" s="18"/>
      <c r="K1133" s="18"/>
      <c r="L1133" s="18"/>
      <c r="M1133" s="18"/>
      <c r="N1133" s="18"/>
      <c r="O1133" s="18"/>
      <c r="P1133" s="18"/>
      <c r="Q1133" s="61" t="str">
        <f>IF(OR(IF(G1133="",IF(F1133="",IF(E1133="","",E1133),F1133),G1133)="F",IF(J1133="",IF(I1133="",IF(H1133="","",H1133),I1133),J1133)="F",IF(M1133="",IF(L1133="",IF(K1133="","",K1133),L1133),M1133)="F",IF(P1133="",IF(O1133="",IF(N1133="","",N1133),O1133),P1133)="F")=TRUE,"F",IF(OR(IF(G1133="",IF(F1133="",IF(E1133="","",E1133),F1133),G1133)="PE",IF(J1133="",IF(I1133="",IF(H1133="","",H1133),I1133),J1133)="PE",IF(M1133="",IF(L1133="",IF(K1133="","",K1133),L1133),M1133)="PE",IF(P1133="",IF(O1133="",IF(N1133="","",N1133),O1133),P1133)="PE")=TRUE,"PE",IF(AND(IF(G1133="",IF(F1133="",IF(E1133="","",E1133),F1133),G1133)="",IF(J1133="",IF(I1133="",IF(H1133="","",H1133),I1133),J1133)="",IF(M1133="",IF(L1133="",IF(K1133="","",K1133),L1133),M1133)="",IF(P1133="",IF(O1133="",IF(N1133="","",N1133),O1133),P1133)="")=TRUE,"","P")))</f>
        <v>P</v>
      </c>
      <c r="R1133" s="16"/>
      <c r="S1133" s="16"/>
      <c r="W1133" s="38"/>
      <c r="X1133" s="38"/>
      <c r="Y1133" s="38"/>
      <c r="Z1133" s="38"/>
      <c r="AA1133" s="38"/>
      <c r="AB1133" s="38"/>
      <c r="AC1133" s="38"/>
      <c r="AD1133" s="38"/>
      <c r="AE1133" s="38"/>
      <c r="AF1133" s="38"/>
      <c r="AG1133" s="38"/>
    </row>
    <row r="1134" spans="1:33" ht="45" hidden="1" outlineLevel="1">
      <c r="A1134" s="62" t="str">
        <f>IF(OR(C1134="",D1134=""),"",$D$3&amp;"_"&amp;ROW()-14-COUNTBLANK($D$14:D1134))</f>
        <v>BCTT_1003</v>
      </c>
      <c r="B1134" s="245" t="s">
        <v>66</v>
      </c>
      <c r="C1134" s="21" t="s">
        <v>1257</v>
      </c>
      <c r="D1134" s="21" t="s">
        <v>64</v>
      </c>
      <c r="E1134" s="18" t="s">
        <v>1666</v>
      </c>
      <c r="F1134" s="18"/>
      <c r="G1134" s="18"/>
      <c r="H1134" s="18"/>
      <c r="I1134" s="18"/>
      <c r="J1134" s="18"/>
      <c r="K1134" s="18"/>
      <c r="L1134" s="18"/>
      <c r="M1134" s="18"/>
      <c r="N1134" s="18"/>
      <c r="O1134" s="18"/>
      <c r="P1134" s="18"/>
      <c r="Q1134" s="61" t="str">
        <f>IF(OR(IF(G1134="",IF(F1134="",IF(E1134="","",E1134),F1134),G1134)="F",IF(J1134="",IF(I1134="",IF(H1134="","",H1134),I1134),J1134)="F",IF(M1134="",IF(L1134="",IF(K1134="","",K1134),L1134),M1134)="F",IF(P1134="",IF(O1134="",IF(N1134="","",N1134),O1134),P1134)="F")=TRUE,"F",IF(OR(IF(G1134="",IF(F1134="",IF(E1134="","",E1134),F1134),G1134)="PE",IF(J1134="",IF(I1134="",IF(H1134="","",H1134),I1134),J1134)="PE",IF(M1134="",IF(L1134="",IF(K1134="","",K1134),L1134),M1134)="PE",IF(P1134="",IF(O1134="",IF(N1134="","",N1134),O1134),P1134)="PE")=TRUE,"PE",IF(AND(IF(G1134="",IF(F1134="",IF(E1134="","",E1134),F1134),G1134)="",IF(J1134="",IF(I1134="",IF(H1134="","",H1134),I1134),J1134)="",IF(M1134="",IF(L1134="",IF(K1134="","",K1134),L1134),M1134)="",IF(P1134="",IF(O1134="",IF(N1134="","",N1134),O1134),P1134)="")=TRUE,"","P")))</f>
        <v>P</v>
      </c>
      <c r="R1134" s="16"/>
      <c r="S1134" s="16"/>
      <c r="W1134" s="38"/>
      <c r="X1134" s="38"/>
      <c r="Y1134" s="38"/>
      <c r="Z1134" s="38"/>
      <c r="AA1134" s="38"/>
      <c r="AB1134" s="38"/>
      <c r="AC1134" s="38"/>
      <c r="AD1134" s="38"/>
      <c r="AE1134" s="38"/>
      <c r="AF1134" s="38"/>
      <c r="AG1134" s="38"/>
    </row>
    <row r="1135" spans="1:33" ht="45" hidden="1" outlineLevel="1">
      <c r="A1135" s="62" t="str">
        <f>IF(OR(C1135="",D1135=""),"",$D$3&amp;"_"&amp;ROW()-14-COUNTBLANK($D$14:D1135))</f>
        <v>BCTT_1004</v>
      </c>
      <c r="B1135" s="210"/>
      <c r="C1135" s="21" t="s">
        <v>1258</v>
      </c>
      <c r="D1135" s="63" t="s">
        <v>553</v>
      </c>
      <c r="E1135" s="18" t="s">
        <v>1666</v>
      </c>
      <c r="F1135" s="18"/>
      <c r="G1135" s="18"/>
      <c r="H1135" s="18"/>
      <c r="I1135" s="18"/>
      <c r="J1135" s="18"/>
      <c r="K1135" s="18"/>
      <c r="L1135" s="18"/>
      <c r="M1135" s="18"/>
      <c r="N1135" s="18"/>
      <c r="O1135" s="18"/>
      <c r="P1135" s="18"/>
      <c r="Q1135" s="61" t="str">
        <f>IF(OR(IF(G1135="",IF(F1135="",IF(E1135="","",E1135),F1135),G1135)="F",IF(J1135="",IF(I1135="",IF(H1135="","",H1135),I1135),J1135)="F",IF(M1135="",IF(L1135="",IF(K1135="","",K1135),L1135),M1135)="F",IF(P1135="",IF(O1135="",IF(N1135="","",N1135),O1135),P1135)="F")=TRUE,"F",IF(OR(IF(G1135="",IF(F1135="",IF(E1135="","",E1135),F1135),G1135)="PE",IF(J1135="",IF(I1135="",IF(H1135="","",H1135),I1135),J1135)="PE",IF(M1135="",IF(L1135="",IF(K1135="","",K1135),L1135),M1135)="PE",IF(P1135="",IF(O1135="",IF(N1135="","",N1135),O1135),P1135)="PE")=TRUE,"PE",IF(AND(IF(G1135="",IF(F1135="",IF(E1135="","",E1135),F1135),G1135)="",IF(J1135="",IF(I1135="",IF(H1135="","",H1135),I1135),J1135)="",IF(M1135="",IF(L1135="",IF(K1135="","",K1135),L1135),M1135)="",IF(P1135="",IF(O1135="",IF(N1135="","",N1135),O1135),P1135)="")=TRUE,"","P")))</f>
        <v>P</v>
      </c>
      <c r="R1135" s="16"/>
      <c r="S1135" s="16"/>
      <c r="W1135" s="38"/>
      <c r="X1135" s="38"/>
      <c r="Y1135" s="38"/>
      <c r="Z1135" s="38"/>
      <c r="AA1135" s="38"/>
      <c r="AB1135" s="38"/>
      <c r="AC1135" s="38"/>
      <c r="AD1135" s="38"/>
      <c r="AE1135" s="38"/>
      <c r="AF1135" s="38"/>
      <c r="AG1135" s="38"/>
    </row>
    <row r="1136" spans="1:33" ht="60" hidden="1" outlineLevel="1">
      <c r="A1136" s="62" t="str">
        <f>IF(OR(C1136="",D1136=""),"",$D$3&amp;"_"&amp;ROW()-14-COUNTBLANK($D$14:D1136))</f>
        <v>BCTT_1005</v>
      </c>
      <c r="B1136" s="63" t="s">
        <v>70</v>
      </c>
      <c r="C1136" s="63" t="s">
        <v>1259</v>
      </c>
      <c r="D1136" s="63" t="s">
        <v>1148</v>
      </c>
      <c r="E1136" s="18" t="s">
        <v>1666</v>
      </c>
      <c r="F1136" s="18"/>
      <c r="G1136" s="18"/>
      <c r="H1136" s="18"/>
      <c r="I1136" s="18"/>
      <c r="J1136" s="18"/>
      <c r="K1136" s="18"/>
      <c r="L1136" s="18"/>
      <c r="M1136" s="18"/>
      <c r="N1136" s="18"/>
      <c r="O1136" s="18"/>
      <c r="P1136" s="18"/>
      <c r="Q1136" s="61" t="str">
        <f>IF(OR(IF(G1136="",IF(F1136="",IF(E1136="","",E1136),F1136),G1136)="F",IF(J1136="",IF(I1136="",IF(H1136="","",H1136),I1136),J1136)="F",IF(M1136="",IF(L1136="",IF(K1136="","",K1136),L1136),M1136)="F",IF(P1136="",IF(O1136="",IF(N1136="","",N1136),O1136),P1136)="F")=TRUE,"F",IF(OR(IF(G1136="",IF(F1136="",IF(E1136="","",E1136),F1136),G1136)="PE",IF(J1136="",IF(I1136="",IF(H1136="","",H1136),I1136),J1136)="PE",IF(M1136="",IF(L1136="",IF(K1136="","",K1136),L1136),M1136)="PE",IF(P1136="",IF(O1136="",IF(N1136="","",N1136),O1136),P1136)="PE")=TRUE,"PE",IF(AND(IF(G1136="",IF(F1136="",IF(E1136="","",E1136),F1136),G1136)="",IF(J1136="",IF(I1136="",IF(H1136="","",H1136),I1136),J1136)="",IF(M1136="",IF(L1136="",IF(K1136="","",K1136),L1136),M1136)="",IF(P1136="",IF(O1136="",IF(N1136="","",N1136),O1136),P1136)="")=TRUE,"","P")))</f>
        <v>P</v>
      </c>
      <c r="R1136" s="16"/>
      <c r="S1136" s="16"/>
      <c r="W1136" s="38"/>
      <c r="X1136" s="38"/>
      <c r="Y1136" s="38"/>
      <c r="Z1136" s="38"/>
      <c r="AA1136" s="38"/>
      <c r="AB1136" s="38"/>
      <c r="AC1136" s="38"/>
      <c r="AD1136" s="38"/>
      <c r="AE1136" s="38"/>
      <c r="AF1136" s="38"/>
      <c r="AG1136" s="38"/>
    </row>
    <row r="1137" spans="1:33" ht="30" hidden="1" outlineLevel="1">
      <c r="A1137" s="62" t="str">
        <f>IF(OR(C1137="",D1137=""),"",$D$3&amp;"_"&amp;ROW()-14-COUNTBLANK($D$14:D1137))</f>
        <v>BCTT_1006</v>
      </c>
      <c r="B1137" s="21" t="s">
        <v>546</v>
      </c>
      <c r="C1137" s="21" t="s">
        <v>1260</v>
      </c>
      <c r="D1137" s="21" t="s">
        <v>548</v>
      </c>
      <c r="E1137" s="18" t="s">
        <v>1666</v>
      </c>
      <c r="F1137" s="18"/>
      <c r="G1137" s="18"/>
      <c r="H1137" s="18"/>
      <c r="I1137" s="18"/>
      <c r="J1137" s="18"/>
      <c r="K1137" s="18"/>
      <c r="L1137" s="18"/>
      <c r="M1137" s="18"/>
      <c r="N1137" s="18"/>
      <c r="O1137" s="18"/>
      <c r="P1137" s="18"/>
      <c r="Q1137" s="61" t="str">
        <f t="shared" ref="Q1137:Q1139" si="134">IF(OR(IF(G1137="",IF(F1137="",IF(E1137="","",E1137),F1137),G1137)="F",IF(J1137="",IF(I1137="",IF(H1137="","",H1137),I1137),J1137)="F",IF(M1137="",IF(L1137="",IF(K1137="","",K1137),L1137),M1137)="F",IF(P1137="",IF(O1137="",IF(N1137="","",N1137),O1137),P1137)="F")=TRUE,"F",IF(OR(IF(G1137="",IF(F1137="",IF(E1137="","",E1137),F1137),G1137)="PE",IF(J1137="",IF(I1137="",IF(H1137="","",H1137),I1137),J1137)="PE",IF(M1137="",IF(L1137="",IF(K1137="","",K1137),L1137),M1137)="PE",IF(P1137="",IF(O1137="",IF(N1137="","",N1137),O1137),P1137)="PE")=TRUE,"PE",IF(AND(IF(G1137="",IF(F1137="",IF(E1137="","",E1137),F1137),G1137)="",IF(J1137="",IF(I1137="",IF(H1137="","",H1137),I1137),J1137)="",IF(M1137="",IF(L1137="",IF(K1137="","",K1137),L1137),M1137)="",IF(P1137="",IF(O1137="",IF(N1137="","",N1137),O1137),P1137)="")=TRUE,"","P")))</f>
        <v>P</v>
      </c>
      <c r="R1137" s="16"/>
      <c r="S1137" s="16"/>
      <c r="W1137" s="38"/>
      <c r="X1137" s="38"/>
      <c r="Y1137" s="38"/>
      <c r="Z1137" s="38"/>
      <c r="AA1137" s="38"/>
      <c r="AB1137" s="38"/>
      <c r="AC1137" s="38"/>
      <c r="AD1137" s="38"/>
      <c r="AE1137" s="38"/>
      <c r="AF1137" s="38"/>
      <c r="AG1137" s="38"/>
    </row>
    <row r="1138" spans="1:33" ht="30" hidden="1" outlineLevel="1">
      <c r="A1138" s="62" t="str">
        <f>IF(OR(C1138="",D1138=""),"",$D$3&amp;"_"&amp;ROW()-14-COUNTBLANK($D$14:D1138))</f>
        <v>BCTT_1007</v>
      </c>
      <c r="B1138" s="21" t="s">
        <v>549</v>
      </c>
      <c r="C1138" s="21" t="s">
        <v>1261</v>
      </c>
      <c r="D1138" s="21" t="s">
        <v>551</v>
      </c>
      <c r="E1138" s="18" t="s">
        <v>1666</v>
      </c>
      <c r="F1138" s="18"/>
      <c r="G1138" s="18"/>
      <c r="H1138" s="18"/>
      <c r="I1138" s="18"/>
      <c r="J1138" s="18"/>
      <c r="K1138" s="18"/>
      <c r="L1138" s="18"/>
      <c r="M1138" s="18"/>
      <c r="N1138" s="18"/>
      <c r="O1138" s="18"/>
      <c r="P1138" s="18"/>
      <c r="Q1138" s="61" t="str">
        <f t="shared" si="134"/>
        <v>P</v>
      </c>
      <c r="R1138" s="16"/>
      <c r="S1138" s="16"/>
      <c r="W1138" s="38"/>
      <c r="X1138" s="38"/>
      <c r="Y1138" s="38"/>
      <c r="Z1138" s="38"/>
      <c r="AA1138" s="38"/>
      <c r="AB1138" s="38"/>
      <c r="AC1138" s="38"/>
      <c r="AD1138" s="38"/>
      <c r="AE1138" s="38"/>
      <c r="AF1138" s="38"/>
      <c r="AG1138" s="38"/>
    </row>
    <row r="1139" spans="1:33" ht="45" hidden="1" outlineLevel="1">
      <c r="A1139" s="62" t="str">
        <f>IF(OR(C1139="",D1139=""),"",$D$3&amp;"_"&amp;ROW()-14-COUNTBLANK($D$14:D1139))</f>
        <v>BCTT_1008</v>
      </c>
      <c r="B1139" s="21" t="s">
        <v>852</v>
      </c>
      <c r="C1139" s="21" t="s">
        <v>1262</v>
      </c>
      <c r="D1139" s="21" t="s">
        <v>1149</v>
      </c>
      <c r="E1139" s="18" t="s">
        <v>1666</v>
      </c>
      <c r="F1139" s="18"/>
      <c r="G1139" s="18"/>
      <c r="H1139" s="18"/>
      <c r="I1139" s="18"/>
      <c r="J1139" s="18"/>
      <c r="K1139" s="18"/>
      <c r="L1139" s="18"/>
      <c r="M1139" s="18"/>
      <c r="N1139" s="18"/>
      <c r="O1139" s="18"/>
      <c r="P1139" s="18"/>
      <c r="Q1139" s="61" t="str">
        <f t="shared" si="134"/>
        <v>P</v>
      </c>
      <c r="R1139" s="16"/>
      <c r="S1139" s="16"/>
      <c r="W1139" s="38"/>
      <c r="X1139" s="38"/>
      <c r="Y1139" s="38"/>
      <c r="Z1139" s="38"/>
      <c r="AA1139" s="38"/>
      <c r="AB1139" s="38"/>
      <c r="AC1139" s="38"/>
      <c r="AD1139" s="38"/>
      <c r="AE1139" s="38"/>
      <c r="AF1139" s="38"/>
      <c r="AG1139" s="38"/>
    </row>
    <row r="1140" spans="1:33" ht="18" hidden="1" customHeight="1" outlineLevel="1">
      <c r="A1140" s="62" t="str">
        <f>IF(OR(C1140="",D1140=""),"",$D$3&amp;"_"&amp;ROW()-14-COUNTBLANK($D$14:D1140))</f>
        <v/>
      </c>
      <c r="B1140" s="224" t="s">
        <v>1152</v>
      </c>
      <c r="C1140" s="225"/>
      <c r="D1140" s="225"/>
      <c r="E1140" s="225"/>
      <c r="F1140" s="225"/>
      <c r="G1140" s="225"/>
      <c r="H1140" s="226"/>
      <c r="I1140" s="226"/>
      <c r="J1140" s="226"/>
      <c r="K1140" s="226"/>
      <c r="L1140" s="226"/>
      <c r="M1140" s="226"/>
      <c r="N1140" s="226"/>
      <c r="O1140" s="226"/>
      <c r="P1140" s="226"/>
      <c r="Q1140" s="225"/>
      <c r="R1140" s="225"/>
      <c r="S1140" s="227"/>
      <c r="Z1140" s="38"/>
      <c r="AA1140" s="38"/>
      <c r="AB1140" s="38"/>
      <c r="AC1140" s="38"/>
      <c r="AD1140" s="38"/>
      <c r="AE1140" s="38"/>
      <c r="AF1140" s="38"/>
      <c r="AG1140" s="38"/>
    </row>
    <row r="1141" spans="1:33" ht="25.5" hidden="1" customHeight="1" outlineLevel="1">
      <c r="A1141" s="62" t="str">
        <f>IF(OR(C1141="",D1141=""),"",$D$3&amp;"_"&amp;ROW()-14-COUNTBLANK($D$14:D1141))</f>
        <v>BCTT_1009</v>
      </c>
      <c r="B1141" s="63" t="s">
        <v>91</v>
      </c>
      <c r="C1141" s="63" t="s">
        <v>1265</v>
      </c>
      <c r="D1141" s="16" t="s">
        <v>1074</v>
      </c>
      <c r="E1141" s="18" t="s">
        <v>1666</v>
      </c>
      <c r="F1141" s="18"/>
      <c r="G1141" s="18"/>
      <c r="H1141" s="18"/>
      <c r="I1141" s="18"/>
      <c r="J1141" s="18"/>
      <c r="K1141" s="18"/>
      <c r="L1141" s="18"/>
      <c r="M1141" s="18"/>
      <c r="N1141" s="18"/>
      <c r="O1141" s="18"/>
      <c r="P1141" s="18"/>
      <c r="Q1141" s="61" t="str">
        <f>IF(OR(IF(G1141="",IF(F1141="",IF(E1141="","",E1141),F1141),G1141)="F",IF(J1141="",IF(I1141="",IF(H1141="","",H1141),I1141),J1141)="F",IF(M1141="",IF(L1141="",IF(K1141="","",K1141),L1141),M1141)="F",IF(P1141="",IF(O1141="",IF(N1141="","",N1141),O1141),P1141)="F")=TRUE,"F",IF(OR(IF(G1141="",IF(F1141="",IF(E1141="","",E1141),F1141),G1141)="PE",IF(J1141="",IF(I1141="",IF(H1141="","",H1141),I1141),J1141)="PE",IF(M1141="",IF(L1141="",IF(K1141="","",K1141),L1141),M1141)="PE",IF(P1141="",IF(O1141="",IF(N1141="","",N1141),O1141),P1141)="PE")=TRUE,"PE",IF(AND(IF(G1141="",IF(F1141="",IF(E1141="","",E1141),F1141),G1141)="",IF(J1141="",IF(I1141="",IF(H1141="","",H1141),I1141),J1141)="",IF(M1141="",IF(L1141="",IF(K1141="","",K1141),L1141),M1141)="",IF(P1141="",IF(O1141="",IF(N1141="","",N1141),O1141),P1141)="")=TRUE,"","P")))</f>
        <v>P</v>
      </c>
      <c r="R1141" s="16"/>
      <c r="S1141" s="16"/>
      <c r="T1141" s="53"/>
      <c r="U1141" s="53"/>
      <c r="V1141" s="53"/>
      <c r="W1141" s="53"/>
      <c r="X1141" s="53"/>
      <c r="Y1141" s="53"/>
      <c r="Z1141" s="53"/>
      <c r="AA1141" s="53"/>
      <c r="AB1141" s="53"/>
      <c r="AC1141" s="53"/>
      <c r="AD1141" s="53"/>
      <c r="AE1141" s="53"/>
      <c r="AF1141" s="53"/>
      <c r="AG1141" s="53"/>
    </row>
    <row r="1142" spans="1:33" ht="54" hidden="1" customHeight="1" outlineLevel="1">
      <c r="A1142" s="62" t="str">
        <f>IF(OR(C1142="",D1142=""),"",$D$3&amp;"_"&amp;ROW()-14-COUNTBLANK($D$14:D1142))</f>
        <v>BCTT_1010</v>
      </c>
      <c r="B1142" s="94" t="s">
        <v>178</v>
      </c>
      <c r="C1142" s="63" t="s">
        <v>1266</v>
      </c>
      <c r="D1142" s="74" t="s">
        <v>1327</v>
      </c>
      <c r="E1142" s="18" t="s">
        <v>1666</v>
      </c>
      <c r="F1142" s="18"/>
      <c r="G1142" s="18"/>
      <c r="H1142" s="18"/>
      <c r="I1142" s="18"/>
      <c r="J1142" s="18"/>
      <c r="K1142" s="18"/>
      <c r="L1142" s="18"/>
      <c r="M1142" s="18"/>
      <c r="N1142" s="18"/>
      <c r="O1142" s="18"/>
      <c r="P1142" s="18"/>
      <c r="Q1142" s="61" t="str">
        <f>IF(OR(IF(G1142="",IF(F1142="",IF(E1142="","",E1142),F1142),G1142)="F",IF(J1142="",IF(I1142="",IF(H1142="","",H1142),I1142),J1142)="F",IF(M1142="",IF(L1142="",IF(K1142="","",K1142),L1142),M1142)="F",IF(P1142="",IF(O1142="",IF(N1142="","",N1142),O1142),P1142)="F")=TRUE,"F",IF(OR(IF(G1142="",IF(F1142="",IF(E1142="","",E1142),F1142),G1142)="PE",IF(J1142="",IF(I1142="",IF(H1142="","",H1142),I1142),J1142)="PE",IF(M1142="",IF(L1142="",IF(K1142="","",K1142),L1142),M1142)="PE",IF(P1142="",IF(O1142="",IF(N1142="","",N1142),O1142),P1142)="PE")=TRUE,"PE",IF(AND(IF(G1142="",IF(F1142="",IF(E1142="","",E1142),F1142),G1142)="",IF(J1142="",IF(I1142="",IF(H1142="","",H1142),I1142),J1142)="",IF(M1142="",IF(L1142="",IF(K1142="","",K1142),L1142),M1142)="",IF(P1142="",IF(O1142="",IF(N1142="","",N1142),O1142),P1142)="")=TRUE,"","P")))</f>
        <v>P</v>
      </c>
      <c r="R1142" s="16"/>
      <c r="S1142" s="16"/>
      <c r="T1142" s="53"/>
      <c r="U1142" s="53"/>
      <c r="V1142" s="53"/>
      <c r="W1142" s="53"/>
      <c r="X1142" s="53"/>
      <c r="Y1142" s="53"/>
      <c r="Z1142" s="53"/>
      <c r="AA1142" s="53"/>
      <c r="AB1142" s="53"/>
      <c r="AC1142" s="53"/>
      <c r="AD1142" s="53"/>
      <c r="AE1142" s="53"/>
      <c r="AF1142" s="53"/>
      <c r="AG1142" s="53"/>
    </row>
    <row r="1143" spans="1:33" ht="25.5" hidden="1" customHeight="1" outlineLevel="1">
      <c r="A1143" s="62" t="str">
        <f>IF(OR(C1143="",D1143=""),"",$D$3&amp;"_"&amp;ROW()-14-COUNTBLANK($D$14:D1143))</f>
        <v>BCTT_1011</v>
      </c>
      <c r="B1143" s="94" t="s">
        <v>179</v>
      </c>
      <c r="C1143" s="63" t="s">
        <v>1267</v>
      </c>
      <c r="D1143" s="74" t="s">
        <v>1159</v>
      </c>
      <c r="E1143" s="18" t="s">
        <v>1666</v>
      </c>
      <c r="F1143" s="18"/>
      <c r="G1143" s="18"/>
      <c r="H1143" s="18"/>
      <c r="I1143" s="18"/>
      <c r="J1143" s="18"/>
      <c r="K1143" s="18"/>
      <c r="L1143" s="18"/>
      <c r="M1143" s="18"/>
      <c r="N1143" s="18"/>
      <c r="O1143" s="18"/>
      <c r="P1143" s="18"/>
      <c r="Q1143" s="61" t="str">
        <f>IF(OR(IF(G1143="",IF(F1143="",IF(E1143="","",E1143),F1143),G1143)="F",IF(J1143="",IF(I1143="",IF(H1143="","",H1143),I1143),J1143)="F",IF(M1143="",IF(L1143="",IF(K1143="","",K1143),L1143),M1143)="F",IF(P1143="",IF(O1143="",IF(N1143="","",N1143),O1143),P1143)="F")=TRUE,"F",IF(OR(IF(G1143="",IF(F1143="",IF(E1143="","",E1143),F1143),G1143)="PE",IF(J1143="",IF(I1143="",IF(H1143="","",H1143),I1143),J1143)="PE",IF(M1143="",IF(L1143="",IF(K1143="","",K1143),L1143),M1143)="PE",IF(P1143="",IF(O1143="",IF(N1143="","",N1143),O1143),P1143)="PE")=TRUE,"PE",IF(AND(IF(G1143="",IF(F1143="",IF(E1143="","",E1143),F1143),G1143)="",IF(J1143="",IF(I1143="",IF(H1143="","",H1143),I1143),J1143)="",IF(M1143="",IF(L1143="",IF(K1143="","",K1143),L1143),M1143)="",IF(P1143="",IF(O1143="",IF(N1143="","",N1143),O1143),P1143)="")=TRUE,"","P")))</f>
        <v>P</v>
      </c>
      <c r="R1143" s="16"/>
      <c r="S1143" s="16"/>
      <c r="T1143" s="53"/>
      <c r="U1143" s="53"/>
      <c r="V1143" s="53"/>
      <c r="W1143" s="53"/>
      <c r="X1143" s="53"/>
      <c r="Y1143" s="53"/>
      <c r="Z1143" s="53"/>
      <c r="AA1143" s="53"/>
      <c r="AB1143" s="53"/>
      <c r="AC1143" s="53"/>
      <c r="AD1143" s="53"/>
      <c r="AE1143" s="53"/>
      <c r="AF1143" s="53"/>
      <c r="AG1143" s="53"/>
    </row>
    <row r="1144" spans="1:33" ht="18.600000000000001" hidden="1" customHeight="1" outlineLevel="1">
      <c r="A1144" s="62" t="str">
        <f>IF(OR(C1144="",D1144=""),"",$D$3&amp;"_"&amp;ROW()-14-COUNTBLANK($D$14:D1144))</f>
        <v/>
      </c>
      <c r="B1144" s="224" t="s">
        <v>1153</v>
      </c>
      <c r="C1144" s="225"/>
      <c r="D1144" s="225"/>
      <c r="E1144" s="225"/>
      <c r="F1144" s="225"/>
      <c r="G1144" s="225"/>
      <c r="H1144" s="226"/>
      <c r="I1144" s="226"/>
      <c r="J1144" s="226"/>
      <c r="K1144" s="226"/>
      <c r="L1144" s="226"/>
      <c r="M1144" s="226"/>
      <c r="N1144" s="226"/>
      <c r="O1144" s="226"/>
      <c r="P1144" s="226"/>
      <c r="Q1144" s="225"/>
      <c r="R1144" s="225"/>
      <c r="S1144" s="227"/>
      <c r="Z1144" s="38"/>
      <c r="AA1144" s="38"/>
      <c r="AB1144" s="38"/>
      <c r="AC1144" s="38"/>
      <c r="AD1144" s="38"/>
      <c r="AE1144" s="38"/>
      <c r="AF1144" s="38"/>
      <c r="AG1144" s="38"/>
    </row>
    <row r="1145" spans="1:33" ht="42" hidden="1" customHeight="1" outlineLevel="1">
      <c r="A1145" s="62" t="str">
        <f>IF(OR(C1145="",D1145=""),"",$D$3&amp;"_"&amp;ROW()-14-COUNTBLANK($D$14:D1145))</f>
        <v>BCTT_1012</v>
      </c>
      <c r="B1145" s="22" t="s">
        <v>67</v>
      </c>
      <c r="C1145" s="22" t="s">
        <v>1250</v>
      </c>
      <c r="D1145" s="16" t="s">
        <v>1074</v>
      </c>
      <c r="E1145" s="18" t="s">
        <v>1666</v>
      </c>
      <c r="F1145" s="18"/>
      <c r="G1145" s="18"/>
      <c r="H1145" s="18"/>
      <c r="I1145" s="18"/>
      <c r="J1145" s="18"/>
      <c r="K1145" s="18"/>
      <c r="L1145" s="18"/>
      <c r="M1145" s="18"/>
      <c r="N1145" s="18"/>
      <c r="O1145" s="18"/>
      <c r="P1145" s="18"/>
      <c r="Q1145" s="61" t="str">
        <f>IF(OR(IF(G1145="",IF(F1145="",IF(E1145="","",E1145),F1145),G1145)="F",IF(J1145="",IF(I1145="",IF(H1145="","",H1145),I1145),J1145)="F",IF(M1145="",IF(L1145="",IF(K1145="","",K1145),L1145),M1145)="F",IF(P1145="",IF(O1145="",IF(N1145="","",N1145),O1145),P1145)="F")=TRUE,"F",IF(OR(IF(G1145="",IF(F1145="",IF(E1145="","",E1145),F1145),G1145)="PE",IF(J1145="",IF(I1145="",IF(H1145="","",H1145),I1145),J1145)="PE",IF(M1145="",IF(L1145="",IF(K1145="","",K1145),L1145),M1145)="PE",IF(P1145="",IF(O1145="",IF(N1145="","",N1145),O1145),P1145)="PE")=TRUE,"PE",IF(AND(IF(G1145="",IF(F1145="",IF(E1145="","",E1145),F1145),G1145)="",IF(J1145="",IF(I1145="",IF(H1145="","",H1145),I1145),J1145)="",IF(M1145="",IF(L1145="",IF(K1145="","",K1145),L1145),M1145)="",IF(P1145="",IF(O1145="",IF(N1145="","",N1145),O1145),P1145)="")=TRUE,"","P")))</f>
        <v>P</v>
      </c>
      <c r="R1145" s="16"/>
      <c r="S1145" s="16"/>
      <c r="T1145" s="46"/>
      <c r="U1145" s="46"/>
      <c r="V1145" s="46"/>
      <c r="W1145" s="46"/>
      <c r="X1145" s="46"/>
      <c r="Y1145" s="46"/>
      <c r="Z1145" s="46"/>
      <c r="AA1145" s="46"/>
      <c r="AB1145" s="46"/>
      <c r="AC1145" s="46"/>
      <c r="AD1145" s="46"/>
      <c r="AE1145" s="46"/>
      <c r="AF1145" s="46"/>
      <c r="AG1145" s="46"/>
    </row>
    <row r="1146" spans="1:33" ht="42" hidden="1" customHeight="1" outlineLevel="1">
      <c r="A1146" s="62" t="str">
        <f>IF(OR(C1146="",D1146=""),"",$D$3&amp;"_"&amp;ROW()-14-COUNTBLANK($D$14:D1146))</f>
        <v>BCTT_1013</v>
      </c>
      <c r="B1146" s="22" t="s">
        <v>1161</v>
      </c>
      <c r="C1146" s="22" t="s">
        <v>1268</v>
      </c>
      <c r="D1146" s="16" t="s">
        <v>1163</v>
      </c>
      <c r="E1146" s="18" t="s">
        <v>1666</v>
      </c>
      <c r="F1146" s="18"/>
      <c r="G1146" s="18"/>
      <c r="H1146" s="18"/>
      <c r="I1146" s="18"/>
      <c r="J1146" s="18"/>
      <c r="K1146" s="18"/>
      <c r="L1146" s="18"/>
      <c r="M1146" s="18"/>
      <c r="N1146" s="18"/>
      <c r="O1146" s="18"/>
      <c r="P1146" s="18"/>
      <c r="Q1146" s="61" t="str">
        <f t="shared" ref="Q1146:Q1151" si="135">IF(OR(IF(G1146="",IF(F1146="",IF(E1146="","",E1146),F1146),G1146)="F",IF(J1146="",IF(I1146="",IF(H1146="","",H1146),I1146),J1146)="F",IF(M1146="",IF(L1146="",IF(K1146="","",K1146),L1146),M1146)="F",IF(P1146="",IF(O1146="",IF(N1146="","",N1146),O1146),P1146)="F")=TRUE,"F",IF(OR(IF(G1146="",IF(F1146="",IF(E1146="","",E1146),F1146),G1146)="PE",IF(J1146="",IF(I1146="",IF(H1146="","",H1146),I1146),J1146)="PE",IF(M1146="",IF(L1146="",IF(K1146="","",K1146),L1146),M1146)="PE",IF(P1146="",IF(O1146="",IF(N1146="","",N1146),O1146),P1146)="PE")=TRUE,"PE",IF(AND(IF(G1146="",IF(F1146="",IF(E1146="","",E1146),F1146),G1146)="",IF(J1146="",IF(I1146="",IF(H1146="","",H1146),I1146),J1146)="",IF(M1146="",IF(L1146="",IF(K1146="","",K1146),L1146),M1146)="",IF(P1146="",IF(O1146="",IF(N1146="","",N1146),O1146),P1146)="")=TRUE,"","P")))</f>
        <v>P</v>
      </c>
      <c r="R1146" s="16"/>
      <c r="S1146" s="16"/>
      <c r="T1146" s="46"/>
      <c r="U1146" s="46"/>
      <c r="V1146" s="46"/>
      <c r="W1146" s="46"/>
      <c r="X1146" s="46"/>
      <c r="Y1146" s="46"/>
      <c r="Z1146" s="46"/>
      <c r="AA1146" s="46"/>
      <c r="AB1146" s="46"/>
      <c r="AC1146" s="46"/>
      <c r="AD1146" s="46"/>
      <c r="AE1146" s="46"/>
      <c r="AF1146" s="46"/>
      <c r="AG1146" s="46"/>
    </row>
    <row r="1147" spans="1:33" ht="45" hidden="1" outlineLevel="1">
      <c r="A1147" s="62" t="str">
        <f>IF(OR(C1147="",D1147=""),"",$D$3&amp;"_"&amp;ROW()-14-COUNTBLANK($D$14:D1147))</f>
        <v>BCTT_1014</v>
      </c>
      <c r="B1147" s="63" t="s">
        <v>1164</v>
      </c>
      <c r="C1147" s="63" t="s">
        <v>1264</v>
      </c>
      <c r="D1147" s="63" t="s">
        <v>1165</v>
      </c>
      <c r="E1147" s="18" t="s">
        <v>1666</v>
      </c>
      <c r="F1147" s="18"/>
      <c r="G1147" s="18"/>
      <c r="H1147" s="18"/>
      <c r="I1147" s="18"/>
      <c r="J1147" s="18"/>
      <c r="K1147" s="18"/>
      <c r="L1147" s="18"/>
      <c r="M1147" s="18"/>
      <c r="N1147" s="18"/>
      <c r="O1147" s="18"/>
      <c r="P1147" s="18"/>
      <c r="Q1147" s="61" t="str">
        <f t="shared" si="135"/>
        <v>P</v>
      </c>
      <c r="R1147" s="16"/>
      <c r="S1147" s="16"/>
      <c r="W1147" s="38"/>
      <c r="X1147" s="38"/>
      <c r="Y1147" s="38"/>
      <c r="Z1147" s="38"/>
      <c r="AA1147" s="38"/>
      <c r="AB1147" s="38"/>
      <c r="AC1147" s="38"/>
      <c r="AD1147" s="38"/>
      <c r="AE1147" s="38"/>
      <c r="AF1147" s="38"/>
      <c r="AG1147" s="38"/>
    </row>
    <row r="1148" spans="1:33" ht="30" hidden="1" outlineLevel="1">
      <c r="A1148" s="62" t="str">
        <f>IF(OR(C1148="",D1148=""),"",$D$3&amp;"_"&amp;ROW()-14-COUNTBLANK($D$14:D1148))</f>
        <v>BCTT_1015</v>
      </c>
      <c r="B1148" s="63" t="s">
        <v>557</v>
      </c>
      <c r="C1148" s="63" t="s">
        <v>1252</v>
      </c>
      <c r="D1148" s="63" t="s">
        <v>553</v>
      </c>
      <c r="E1148" s="18" t="s">
        <v>1666</v>
      </c>
      <c r="F1148" s="18"/>
      <c r="G1148" s="18"/>
      <c r="H1148" s="18"/>
      <c r="I1148" s="18"/>
      <c r="J1148" s="18"/>
      <c r="K1148" s="18"/>
      <c r="L1148" s="18"/>
      <c r="M1148" s="18"/>
      <c r="N1148" s="18"/>
      <c r="O1148" s="18"/>
      <c r="P1148" s="18"/>
      <c r="Q1148" s="61" t="str">
        <f t="shared" si="135"/>
        <v>P</v>
      </c>
      <c r="R1148" s="16"/>
      <c r="S1148" s="16"/>
      <c r="W1148" s="38"/>
      <c r="X1148" s="38"/>
      <c r="Y1148" s="38"/>
      <c r="Z1148" s="38"/>
      <c r="AA1148" s="38"/>
      <c r="AB1148" s="38"/>
      <c r="AC1148" s="38"/>
      <c r="AD1148" s="38"/>
      <c r="AE1148" s="38"/>
      <c r="AF1148" s="38"/>
      <c r="AG1148" s="38"/>
    </row>
    <row r="1149" spans="1:33" ht="45" hidden="1" outlineLevel="1">
      <c r="A1149" s="62" t="str">
        <f>IF(OR(C1149="",D1149=""),"",$D$3&amp;"_"&amp;ROW()-14-COUNTBLANK($D$14:D1149))</f>
        <v>BCTT_1016</v>
      </c>
      <c r="B1149" s="63" t="s">
        <v>558</v>
      </c>
      <c r="C1149" s="63" t="s">
        <v>1253</v>
      </c>
      <c r="D1149" s="63" t="s">
        <v>560</v>
      </c>
      <c r="E1149" s="18" t="s">
        <v>1666</v>
      </c>
      <c r="F1149" s="18"/>
      <c r="G1149" s="18"/>
      <c r="H1149" s="18"/>
      <c r="I1149" s="18"/>
      <c r="J1149" s="18"/>
      <c r="K1149" s="18"/>
      <c r="L1149" s="18"/>
      <c r="M1149" s="18"/>
      <c r="N1149" s="18"/>
      <c r="O1149" s="18"/>
      <c r="P1149" s="18"/>
      <c r="Q1149" s="61" t="str">
        <f t="shared" si="135"/>
        <v>P</v>
      </c>
      <c r="R1149" s="16"/>
      <c r="S1149" s="16"/>
      <c r="W1149" s="38"/>
      <c r="X1149" s="38"/>
      <c r="Y1149" s="38"/>
      <c r="Z1149" s="38"/>
      <c r="AA1149" s="38"/>
      <c r="AB1149" s="38"/>
      <c r="AC1149" s="38"/>
      <c r="AD1149" s="38"/>
      <c r="AE1149" s="38"/>
      <c r="AF1149" s="38"/>
      <c r="AG1149" s="38"/>
    </row>
    <row r="1150" spans="1:33" ht="45" hidden="1" outlineLevel="1">
      <c r="A1150" s="62" t="str">
        <f>IF(OR(C1150="",D1150=""),"",$D$3&amp;"_"&amp;ROW()-14-COUNTBLANK($D$14:D1150))</f>
        <v>BCTT_1017</v>
      </c>
      <c r="B1150" s="63" t="s">
        <v>554</v>
      </c>
      <c r="C1150" s="63" t="s">
        <v>1254</v>
      </c>
      <c r="D1150" s="63" t="s">
        <v>556</v>
      </c>
      <c r="E1150" s="18" t="s">
        <v>1666</v>
      </c>
      <c r="F1150" s="18"/>
      <c r="G1150" s="18"/>
      <c r="H1150" s="18"/>
      <c r="I1150" s="18"/>
      <c r="J1150" s="18"/>
      <c r="K1150" s="18"/>
      <c r="L1150" s="18"/>
      <c r="M1150" s="18"/>
      <c r="N1150" s="18"/>
      <c r="O1150" s="18"/>
      <c r="P1150" s="18"/>
      <c r="Q1150" s="61" t="str">
        <f t="shared" si="135"/>
        <v>P</v>
      </c>
      <c r="R1150" s="16"/>
      <c r="S1150" s="16"/>
      <c r="W1150" s="38"/>
      <c r="X1150" s="38"/>
      <c r="Y1150" s="38"/>
      <c r="Z1150" s="38"/>
      <c r="AA1150" s="38"/>
      <c r="AB1150" s="38"/>
      <c r="AC1150" s="38"/>
      <c r="AD1150" s="38"/>
      <c r="AE1150" s="38"/>
      <c r="AF1150" s="38"/>
      <c r="AG1150" s="38"/>
    </row>
    <row r="1151" spans="1:33" ht="75" hidden="1" outlineLevel="1">
      <c r="A1151" s="62" t="str">
        <f>IF(OR(C1151="",D1151=""),"",$D$3&amp;"_"&amp;ROW()-14-COUNTBLANK($D$14:D1151))</f>
        <v>BCTT_1018</v>
      </c>
      <c r="B1151" s="21" t="s">
        <v>61</v>
      </c>
      <c r="C1151" s="21" t="s">
        <v>1255</v>
      </c>
      <c r="D1151" s="63" t="s">
        <v>553</v>
      </c>
      <c r="E1151" s="18" t="s">
        <v>1666</v>
      </c>
      <c r="F1151" s="18"/>
      <c r="G1151" s="18"/>
      <c r="H1151" s="18"/>
      <c r="I1151" s="18"/>
      <c r="J1151" s="18"/>
      <c r="K1151" s="18"/>
      <c r="L1151" s="18"/>
      <c r="M1151" s="18"/>
      <c r="N1151" s="18"/>
      <c r="O1151" s="18"/>
      <c r="P1151" s="18"/>
      <c r="Q1151" s="61" t="str">
        <f t="shared" si="135"/>
        <v>P</v>
      </c>
      <c r="R1151" s="16"/>
      <c r="S1151" s="16"/>
      <c r="W1151" s="38"/>
      <c r="X1151" s="38"/>
      <c r="Y1151" s="38"/>
      <c r="Z1151" s="38"/>
      <c r="AA1151" s="38"/>
      <c r="AB1151" s="38"/>
      <c r="AC1151" s="38"/>
      <c r="AD1151" s="38"/>
      <c r="AE1151" s="38"/>
      <c r="AF1151" s="38"/>
      <c r="AG1151" s="38"/>
    </row>
    <row r="1152" spans="1:33" ht="30" hidden="1" outlineLevel="1">
      <c r="A1152" s="62" t="str">
        <f>IF(OR(C1152="",D1152=""),"",$D$3&amp;"_"&amp;ROW()-14-COUNTBLANK($D$14:D1152))</f>
        <v>BCTT_1019</v>
      </c>
      <c r="B1152" s="21" t="s">
        <v>68</v>
      </c>
      <c r="C1152" s="21" t="s">
        <v>1256</v>
      </c>
      <c r="D1152" s="63" t="s">
        <v>64</v>
      </c>
      <c r="E1152" s="18" t="s">
        <v>1666</v>
      </c>
      <c r="F1152" s="18"/>
      <c r="G1152" s="18"/>
      <c r="H1152" s="18"/>
      <c r="I1152" s="18"/>
      <c r="J1152" s="18"/>
      <c r="K1152" s="18"/>
      <c r="L1152" s="18"/>
      <c r="M1152" s="18"/>
      <c r="N1152" s="18"/>
      <c r="O1152" s="18"/>
      <c r="P1152" s="18"/>
      <c r="Q1152" s="61" t="str">
        <f>IF(OR(IF(G1152="",IF(F1152="",IF(E1152="","",E1152),F1152),G1152)="F",IF(J1152="",IF(I1152="",IF(H1152="","",H1152),I1152),J1152)="F",IF(M1152="",IF(L1152="",IF(K1152="","",K1152),L1152),M1152)="F",IF(P1152="",IF(O1152="",IF(N1152="","",N1152),O1152),P1152)="F")=TRUE,"F",IF(OR(IF(G1152="",IF(F1152="",IF(E1152="","",E1152),F1152),G1152)="PE",IF(J1152="",IF(I1152="",IF(H1152="","",H1152),I1152),J1152)="PE",IF(M1152="",IF(L1152="",IF(K1152="","",K1152),L1152),M1152)="PE",IF(P1152="",IF(O1152="",IF(N1152="","",N1152),O1152),P1152)="PE")=TRUE,"PE",IF(AND(IF(G1152="",IF(F1152="",IF(E1152="","",E1152),F1152),G1152)="",IF(J1152="",IF(I1152="",IF(H1152="","",H1152),I1152),J1152)="",IF(M1152="",IF(L1152="",IF(K1152="","",K1152),L1152),M1152)="",IF(P1152="",IF(O1152="",IF(N1152="","",N1152),O1152),P1152)="")=TRUE,"","P")))</f>
        <v>P</v>
      </c>
      <c r="R1152" s="16"/>
      <c r="S1152" s="16"/>
      <c r="W1152" s="38"/>
      <c r="X1152" s="38"/>
      <c r="Y1152" s="38"/>
      <c r="Z1152" s="38"/>
      <c r="AA1152" s="38"/>
      <c r="AB1152" s="38"/>
      <c r="AC1152" s="38"/>
      <c r="AD1152" s="38"/>
      <c r="AE1152" s="38"/>
      <c r="AF1152" s="38"/>
      <c r="AG1152" s="38"/>
    </row>
    <row r="1153" spans="1:33" ht="45" hidden="1" outlineLevel="1">
      <c r="A1153" s="62" t="str">
        <f>IF(OR(C1153="",D1153=""),"",$D$3&amp;"_"&amp;ROW()-14-COUNTBLANK($D$14:D1153))</f>
        <v>BCTT_1020</v>
      </c>
      <c r="B1153" s="245" t="s">
        <v>66</v>
      </c>
      <c r="C1153" s="21" t="s">
        <v>1257</v>
      </c>
      <c r="D1153" s="21" t="s">
        <v>64</v>
      </c>
      <c r="E1153" s="18" t="s">
        <v>1666</v>
      </c>
      <c r="F1153" s="18"/>
      <c r="G1153" s="18"/>
      <c r="H1153" s="18"/>
      <c r="I1153" s="18"/>
      <c r="J1153" s="18"/>
      <c r="K1153" s="18"/>
      <c r="L1153" s="18"/>
      <c r="M1153" s="18"/>
      <c r="N1153" s="18"/>
      <c r="O1153" s="18"/>
      <c r="P1153" s="18"/>
      <c r="Q1153" s="61" t="str">
        <f>IF(OR(IF(G1153="",IF(F1153="",IF(E1153="","",E1153),F1153),G1153)="F",IF(J1153="",IF(I1153="",IF(H1153="","",H1153),I1153),J1153)="F",IF(M1153="",IF(L1153="",IF(K1153="","",K1153),L1153),M1153)="F",IF(P1153="",IF(O1153="",IF(N1153="","",N1153),O1153),P1153)="F")=TRUE,"F",IF(OR(IF(G1153="",IF(F1153="",IF(E1153="","",E1153),F1153),G1153)="PE",IF(J1153="",IF(I1153="",IF(H1153="","",H1153),I1153),J1153)="PE",IF(M1153="",IF(L1153="",IF(K1153="","",K1153),L1153),M1153)="PE",IF(P1153="",IF(O1153="",IF(N1153="","",N1153),O1153),P1153)="PE")=TRUE,"PE",IF(AND(IF(G1153="",IF(F1153="",IF(E1153="","",E1153),F1153),G1153)="",IF(J1153="",IF(I1153="",IF(H1153="","",H1153),I1153),J1153)="",IF(M1153="",IF(L1153="",IF(K1153="","",K1153),L1153),M1153)="",IF(P1153="",IF(O1153="",IF(N1153="","",N1153),O1153),P1153)="")=TRUE,"","P")))</f>
        <v>P</v>
      </c>
      <c r="R1153" s="16"/>
      <c r="S1153" s="16"/>
      <c r="W1153" s="38"/>
      <c r="X1153" s="38"/>
      <c r="Y1153" s="38"/>
      <c r="Z1153" s="38"/>
      <c r="AA1153" s="38"/>
      <c r="AB1153" s="38"/>
      <c r="AC1153" s="38"/>
      <c r="AD1153" s="38"/>
      <c r="AE1153" s="38"/>
      <c r="AF1153" s="38"/>
      <c r="AG1153" s="38"/>
    </row>
    <row r="1154" spans="1:33" ht="45" hidden="1" outlineLevel="1">
      <c r="A1154" s="62" t="str">
        <f>IF(OR(C1154="",D1154=""),"",$D$3&amp;"_"&amp;ROW()-14-COUNTBLANK($D$14:D1154))</f>
        <v>BCTT_1021</v>
      </c>
      <c r="B1154" s="210"/>
      <c r="C1154" s="21" t="s">
        <v>1258</v>
      </c>
      <c r="D1154" s="63" t="s">
        <v>553</v>
      </c>
      <c r="E1154" s="18" t="s">
        <v>1666</v>
      </c>
      <c r="F1154" s="18"/>
      <c r="G1154" s="18"/>
      <c r="H1154" s="18"/>
      <c r="I1154" s="18"/>
      <c r="J1154" s="18"/>
      <c r="K1154" s="18"/>
      <c r="L1154" s="18"/>
      <c r="M1154" s="18"/>
      <c r="N1154" s="18"/>
      <c r="O1154" s="18"/>
      <c r="P1154" s="18"/>
      <c r="Q1154" s="61" t="str">
        <f>IF(OR(IF(G1154="",IF(F1154="",IF(E1154="","",E1154),F1154),G1154)="F",IF(J1154="",IF(I1154="",IF(H1154="","",H1154),I1154),J1154)="F",IF(M1154="",IF(L1154="",IF(K1154="","",K1154),L1154),M1154)="F",IF(P1154="",IF(O1154="",IF(N1154="","",N1154),O1154),P1154)="F")=TRUE,"F",IF(OR(IF(G1154="",IF(F1154="",IF(E1154="","",E1154),F1154),G1154)="PE",IF(J1154="",IF(I1154="",IF(H1154="","",H1154),I1154),J1154)="PE",IF(M1154="",IF(L1154="",IF(K1154="","",K1154),L1154),M1154)="PE",IF(P1154="",IF(O1154="",IF(N1154="","",N1154),O1154),P1154)="PE")=TRUE,"PE",IF(AND(IF(G1154="",IF(F1154="",IF(E1154="","",E1154),F1154),G1154)="",IF(J1154="",IF(I1154="",IF(H1154="","",H1154),I1154),J1154)="",IF(M1154="",IF(L1154="",IF(K1154="","",K1154),L1154),M1154)="",IF(P1154="",IF(O1154="",IF(N1154="","",N1154),O1154),P1154)="")=TRUE,"","P")))</f>
        <v>P</v>
      </c>
      <c r="R1154" s="16"/>
      <c r="S1154" s="16"/>
      <c r="W1154" s="38"/>
      <c r="X1154" s="38"/>
      <c r="Y1154" s="38"/>
      <c r="Z1154" s="38"/>
      <c r="AA1154" s="38"/>
      <c r="AB1154" s="38"/>
      <c r="AC1154" s="38"/>
      <c r="AD1154" s="38"/>
      <c r="AE1154" s="38"/>
      <c r="AF1154" s="38"/>
      <c r="AG1154" s="38"/>
    </row>
    <row r="1155" spans="1:33" ht="30" hidden="1" outlineLevel="1">
      <c r="A1155" s="62" t="str">
        <f>IF(OR(C1155="",D1155=""),"",$D$3&amp;"_"&amp;ROW()-14-COUNTBLANK($D$14:D1155))</f>
        <v>BCTT_1022</v>
      </c>
      <c r="B1155" s="21" t="s">
        <v>546</v>
      </c>
      <c r="C1155" s="21" t="s">
        <v>1260</v>
      </c>
      <c r="D1155" s="21" t="s">
        <v>548</v>
      </c>
      <c r="E1155" s="18" t="s">
        <v>1666</v>
      </c>
      <c r="F1155" s="18"/>
      <c r="G1155" s="18"/>
      <c r="H1155" s="18"/>
      <c r="I1155" s="18"/>
      <c r="J1155" s="18"/>
      <c r="K1155" s="18"/>
      <c r="L1155" s="18"/>
      <c r="M1155" s="18"/>
      <c r="N1155" s="18"/>
      <c r="O1155" s="18"/>
      <c r="P1155" s="18"/>
      <c r="Q1155" s="61" t="str">
        <f t="shared" ref="Q1155:Q1157" si="136">IF(OR(IF(G1155="",IF(F1155="",IF(E1155="","",E1155),F1155),G1155)="F",IF(J1155="",IF(I1155="",IF(H1155="","",H1155),I1155),J1155)="F",IF(M1155="",IF(L1155="",IF(K1155="","",K1155),L1155),M1155)="F",IF(P1155="",IF(O1155="",IF(N1155="","",N1155),O1155),P1155)="F")=TRUE,"F",IF(OR(IF(G1155="",IF(F1155="",IF(E1155="","",E1155),F1155),G1155)="PE",IF(J1155="",IF(I1155="",IF(H1155="","",H1155),I1155),J1155)="PE",IF(M1155="",IF(L1155="",IF(K1155="","",K1155),L1155),M1155)="PE",IF(P1155="",IF(O1155="",IF(N1155="","",N1155),O1155),P1155)="PE")=TRUE,"PE",IF(AND(IF(G1155="",IF(F1155="",IF(E1155="","",E1155),F1155),G1155)="",IF(J1155="",IF(I1155="",IF(H1155="","",H1155),I1155),J1155)="",IF(M1155="",IF(L1155="",IF(K1155="","",K1155),L1155),M1155)="",IF(P1155="",IF(O1155="",IF(N1155="","",N1155),O1155),P1155)="")=TRUE,"","P")))</f>
        <v>P</v>
      </c>
      <c r="R1155" s="16"/>
      <c r="S1155" s="16"/>
      <c r="W1155" s="38"/>
      <c r="X1155" s="38"/>
      <c r="Y1155" s="38"/>
      <c r="Z1155" s="38"/>
      <c r="AA1155" s="38"/>
      <c r="AB1155" s="38"/>
      <c r="AC1155" s="38"/>
      <c r="AD1155" s="38"/>
      <c r="AE1155" s="38"/>
      <c r="AF1155" s="38"/>
      <c r="AG1155" s="38"/>
    </row>
    <row r="1156" spans="1:33" ht="30" hidden="1" outlineLevel="1">
      <c r="A1156" s="62" t="str">
        <f>IF(OR(C1156="",D1156=""),"",$D$3&amp;"_"&amp;ROW()-14-COUNTBLANK($D$14:D1156))</f>
        <v>BCTT_1023</v>
      </c>
      <c r="B1156" s="21" t="s">
        <v>549</v>
      </c>
      <c r="C1156" s="21" t="s">
        <v>1261</v>
      </c>
      <c r="D1156" s="21" t="s">
        <v>551</v>
      </c>
      <c r="E1156" s="18" t="s">
        <v>1666</v>
      </c>
      <c r="F1156" s="18"/>
      <c r="G1156" s="18"/>
      <c r="H1156" s="18"/>
      <c r="I1156" s="18"/>
      <c r="J1156" s="18"/>
      <c r="K1156" s="18"/>
      <c r="L1156" s="18"/>
      <c r="M1156" s="18"/>
      <c r="N1156" s="18"/>
      <c r="O1156" s="18"/>
      <c r="P1156" s="18"/>
      <c r="Q1156" s="61" t="str">
        <f t="shared" si="136"/>
        <v>P</v>
      </c>
      <c r="R1156" s="16"/>
      <c r="S1156" s="16"/>
      <c r="W1156" s="38"/>
      <c r="X1156" s="38"/>
      <c r="Y1156" s="38"/>
      <c r="Z1156" s="38"/>
      <c r="AA1156" s="38"/>
      <c r="AB1156" s="38"/>
      <c r="AC1156" s="38"/>
      <c r="AD1156" s="38"/>
      <c r="AE1156" s="38"/>
      <c r="AF1156" s="38"/>
      <c r="AG1156" s="38"/>
    </row>
    <row r="1157" spans="1:33" ht="45" hidden="1" outlineLevel="1">
      <c r="A1157" s="62" t="str">
        <f>IF(OR(C1157="",D1157=""),"",$D$3&amp;"_"&amp;ROW()-14-COUNTBLANK($D$14:D1157))</f>
        <v>BCTT_1024</v>
      </c>
      <c r="B1157" s="21" t="s">
        <v>852</v>
      </c>
      <c r="C1157" s="21" t="s">
        <v>1262</v>
      </c>
      <c r="D1157" s="21" t="s">
        <v>1149</v>
      </c>
      <c r="E1157" s="18" t="s">
        <v>1666</v>
      </c>
      <c r="F1157" s="18"/>
      <c r="G1157" s="18"/>
      <c r="H1157" s="18"/>
      <c r="I1157" s="18"/>
      <c r="J1157" s="18"/>
      <c r="K1157" s="18"/>
      <c r="L1157" s="18"/>
      <c r="M1157" s="18"/>
      <c r="N1157" s="18"/>
      <c r="O1157" s="18"/>
      <c r="P1157" s="18"/>
      <c r="Q1157" s="61" t="str">
        <f t="shared" si="136"/>
        <v>P</v>
      </c>
      <c r="R1157" s="16"/>
      <c r="S1157" s="16"/>
      <c r="W1157" s="38"/>
      <c r="X1157" s="38"/>
      <c r="Y1157" s="38"/>
      <c r="Z1157" s="38"/>
      <c r="AA1157" s="38"/>
      <c r="AB1157" s="38"/>
      <c r="AC1157" s="38"/>
      <c r="AD1157" s="38"/>
      <c r="AE1157" s="38"/>
      <c r="AF1157" s="38"/>
      <c r="AG1157" s="38"/>
    </row>
    <row r="1158" spans="1:33" ht="18.600000000000001" hidden="1" customHeight="1" outlineLevel="1">
      <c r="A1158" s="62" t="str">
        <f>IF(OR(C1158="",D1158=""),"",$D$3&amp;"_"&amp;ROW()-14-COUNTBLANK($D$14:D1158))</f>
        <v/>
      </c>
      <c r="B1158" s="224" t="s">
        <v>1167</v>
      </c>
      <c r="C1158" s="225"/>
      <c r="D1158" s="225"/>
      <c r="E1158" s="225"/>
      <c r="F1158" s="225"/>
      <c r="G1158" s="225"/>
      <c r="H1158" s="226"/>
      <c r="I1158" s="226"/>
      <c r="J1158" s="226"/>
      <c r="K1158" s="226"/>
      <c r="L1158" s="226"/>
      <c r="M1158" s="226"/>
      <c r="N1158" s="226"/>
      <c r="O1158" s="226"/>
      <c r="P1158" s="226"/>
      <c r="Q1158" s="225"/>
      <c r="R1158" s="225"/>
      <c r="S1158" s="227"/>
      <c r="Z1158" s="38"/>
      <c r="AA1158" s="38"/>
      <c r="AB1158" s="38"/>
      <c r="AC1158" s="38"/>
      <c r="AD1158" s="38"/>
      <c r="AE1158" s="38"/>
      <c r="AF1158" s="38"/>
      <c r="AG1158" s="38"/>
    </row>
    <row r="1159" spans="1:33" ht="25.5" hidden="1" customHeight="1" outlineLevel="1">
      <c r="A1159" s="62" t="str">
        <f>IF(OR(C1159="",D1159=""),"",$D$3&amp;"_"&amp;ROW()-14-COUNTBLANK($D$14:D1159))</f>
        <v>BCTT_1025</v>
      </c>
      <c r="B1159" s="22" t="s">
        <v>91</v>
      </c>
      <c r="C1159" s="90" t="s">
        <v>1269</v>
      </c>
      <c r="D1159" s="16" t="s">
        <v>1074</v>
      </c>
      <c r="E1159" s="18" t="s">
        <v>1666</v>
      </c>
      <c r="F1159" s="18"/>
      <c r="G1159" s="18"/>
      <c r="H1159" s="18"/>
      <c r="I1159" s="18"/>
      <c r="J1159" s="18"/>
      <c r="K1159" s="18"/>
      <c r="L1159" s="18"/>
      <c r="M1159" s="18"/>
      <c r="N1159" s="18"/>
      <c r="O1159" s="18"/>
      <c r="P1159" s="18"/>
      <c r="Q1159" s="61" t="str">
        <f t="shared" ref="Q1159:Q1172" si="137">IF(OR(IF(G1159="",IF(F1159="",IF(E1159="","",E1159),F1159),G1159)="F",IF(J1159="",IF(I1159="",IF(H1159="","",H1159),I1159),J1159)="F",IF(M1159="",IF(L1159="",IF(K1159="","",K1159),L1159),M1159)="F",IF(P1159="",IF(O1159="",IF(N1159="","",N1159),O1159),P1159)="F")=TRUE,"F",IF(OR(IF(G1159="",IF(F1159="",IF(E1159="","",E1159),F1159),G1159)="PE",IF(J1159="",IF(I1159="",IF(H1159="","",H1159),I1159),J1159)="PE",IF(M1159="",IF(L1159="",IF(K1159="","",K1159),L1159),M1159)="PE",IF(P1159="",IF(O1159="",IF(N1159="","",N1159),O1159),P1159)="PE")=TRUE,"PE",IF(AND(IF(G1159="",IF(F1159="",IF(E1159="","",E1159),F1159),G1159)="",IF(J1159="",IF(I1159="",IF(H1159="","",H1159),I1159),J1159)="",IF(M1159="",IF(L1159="",IF(K1159="","",K1159),L1159),M1159)="",IF(P1159="",IF(O1159="",IF(N1159="","",N1159),O1159),P1159)="")=TRUE,"","P")))</f>
        <v>P</v>
      </c>
      <c r="R1159" s="16"/>
      <c r="S1159" s="16"/>
      <c r="T1159" s="46"/>
      <c r="U1159" s="46"/>
      <c r="V1159" s="46"/>
      <c r="W1159" s="46"/>
      <c r="X1159" s="46"/>
      <c r="Y1159" s="46"/>
      <c r="Z1159" s="46"/>
      <c r="AA1159" s="46"/>
      <c r="AB1159" s="46"/>
      <c r="AC1159" s="46"/>
      <c r="AD1159" s="46"/>
      <c r="AE1159" s="46"/>
      <c r="AF1159" s="46"/>
      <c r="AG1159" s="46"/>
    </row>
    <row r="1160" spans="1:33" ht="57.75" hidden="1" customHeight="1" outlineLevel="1">
      <c r="A1160" s="62" t="str">
        <f>IF(OR(C1160="",D1160=""),"",$D$3&amp;"_"&amp;ROW()-14-COUNTBLANK($D$14:D1160))</f>
        <v>BCTT_1026</v>
      </c>
      <c r="B1160" s="22" t="s">
        <v>70</v>
      </c>
      <c r="C1160" s="22" t="s">
        <v>1270</v>
      </c>
      <c r="D1160" s="21" t="s">
        <v>1186</v>
      </c>
      <c r="E1160" s="18" t="s">
        <v>1666</v>
      </c>
      <c r="F1160" s="18"/>
      <c r="G1160" s="18"/>
      <c r="H1160" s="18"/>
      <c r="I1160" s="18"/>
      <c r="J1160" s="18"/>
      <c r="K1160" s="18"/>
      <c r="L1160" s="18"/>
      <c r="M1160" s="18"/>
      <c r="N1160" s="18"/>
      <c r="O1160" s="18"/>
      <c r="P1160" s="18"/>
      <c r="Q1160" s="61" t="str">
        <f t="shared" si="137"/>
        <v>P</v>
      </c>
      <c r="R1160" s="16"/>
      <c r="S1160" s="16"/>
      <c r="T1160" s="46"/>
      <c r="U1160" s="46"/>
      <c r="V1160" s="46"/>
      <c r="W1160" s="46"/>
      <c r="X1160" s="46"/>
      <c r="Y1160" s="46"/>
      <c r="Z1160" s="46"/>
      <c r="AA1160" s="46"/>
      <c r="AB1160" s="46"/>
      <c r="AC1160" s="46"/>
      <c r="AD1160" s="46"/>
      <c r="AE1160" s="46"/>
      <c r="AF1160" s="46"/>
      <c r="AG1160" s="46"/>
    </row>
    <row r="1161" spans="1:33" ht="59.45" hidden="1" customHeight="1" outlineLevel="1">
      <c r="A1161" s="62" t="str">
        <f>IF(OR(C1161="",D1161=""),"",$D$3&amp;"_"&amp;ROW()-14-COUNTBLANK($D$14:D1161))</f>
        <v>BCTT_1027</v>
      </c>
      <c r="B1161" s="22" t="s">
        <v>74</v>
      </c>
      <c r="C1161" s="22" t="s">
        <v>1271</v>
      </c>
      <c r="D1161" s="74" t="s">
        <v>1328</v>
      </c>
      <c r="E1161" s="18" t="s">
        <v>1666</v>
      </c>
      <c r="F1161" s="18"/>
      <c r="G1161" s="18"/>
      <c r="H1161" s="18"/>
      <c r="I1161" s="18"/>
      <c r="J1161" s="18"/>
      <c r="K1161" s="18"/>
      <c r="L1161" s="18"/>
      <c r="M1161" s="18"/>
      <c r="N1161" s="18"/>
      <c r="O1161" s="18"/>
      <c r="P1161" s="18"/>
      <c r="Q1161" s="61" t="str">
        <f t="shared" si="137"/>
        <v>P</v>
      </c>
      <c r="R1161" s="16"/>
      <c r="S1161" s="16"/>
      <c r="T1161" s="46"/>
      <c r="U1161" s="46"/>
      <c r="V1161" s="46"/>
      <c r="W1161" s="46"/>
      <c r="X1161" s="46"/>
      <c r="Y1161" s="46"/>
      <c r="Z1161" s="46"/>
      <c r="AA1161" s="46"/>
      <c r="AB1161" s="46"/>
      <c r="AC1161" s="46"/>
      <c r="AD1161" s="46"/>
      <c r="AE1161" s="46"/>
      <c r="AF1161" s="46"/>
      <c r="AG1161" s="46"/>
    </row>
    <row r="1162" spans="1:33" ht="49.9" hidden="1" customHeight="1" outlineLevel="1">
      <c r="A1162" s="62" t="str">
        <f>IF(OR(C1162="",D1162=""),"",$D$3&amp;"_"&amp;ROW()-14-COUNTBLANK($D$14:D1162))</f>
        <v>BCTT_1028</v>
      </c>
      <c r="B1162" s="73" t="s">
        <v>167</v>
      </c>
      <c r="C1162" s="22" t="s">
        <v>1272</v>
      </c>
      <c r="D1162" s="74" t="s">
        <v>943</v>
      </c>
      <c r="E1162" s="18" t="s">
        <v>1666</v>
      </c>
      <c r="F1162" s="18"/>
      <c r="G1162" s="18"/>
      <c r="H1162" s="18"/>
      <c r="I1162" s="18"/>
      <c r="J1162" s="18"/>
      <c r="K1162" s="18"/>
      <c r="L1162" s="18"/>
      <c r="M1162" s="18"/>
      <c r="N1162" s="18"/>
      <c r="O1162" s="18"/>
      <c r="P1162" s="18"/>
      <c r="Q1162" s="61" t="str">
        <f t="shared" si="137"/>
        <v>P</v>
      </c>
      <c r="R1162" s="16"/>
      <c r="S1162" s="16"/>
      <c r="T1162" s="46"/>
      <c r="U1162" s="46"/>
      <c r="V1162" s="46"/>
      <c r="W1162" s="46"/>
      <c r="X1162" s="46"/>
      <c r="Y1162" s="46"/>
      <c r="Z1162" s="46"/>
      <c r="AA1162" s="46"/>
      <c r="AB1162" s="46"/>
      <c r="AC1162" s="46"/>
      <c r="AD1162" s="46"/>
      <c r="AE1162" s="46"/>
      <c r="AF1162" s="46"/>
      <c r="AG1162" s="46"/>
    </row>
    <row r="1163" spans="1:33" ht="54" hidden="1" customHeight="1" outlineLevel="1">
      <c r="A1163" s="62" t="str">
        <f>IF(OR(C1163="",D1163=""),"",$D$3&amp;"_"&amp;ROW()-14-COUNTBLANK($D$14:D1163))</f>
        <v>BCTT_1029</v>
      </c>
      <c r="B1163" s="73" t="s">
        <v>76</v>
      </c>
      <c r="C1163" s="74" t="s">
        <v>1273</v>
      </c>
      <c r="D1163" s="74" t="s">
        <v>944</v>
      </c>
      <c r="E1163" s="18" t="s">
        <v>1666</v>
      </c>
      <c r="F1163" s="18"/>
      <c r="G1163" s="18"/>
      <c r="H1163" s="18"/>
      <c r="I1163" s="18"/>
      <c r="J1163" s="18"/>
      <c r="K1163" s="18"/>
      <c r="L1163" s="18"/>
      <c r="M1163" s="18"/>
      <c r="N1163" s="18"/>
      <c r="O1163" s="18"/>
      <c r="P1163" s="18"/>
      <c r="Q1163" s="61" t="str">
        <f t="shared" si="137"/>
        <v>P</v>
      </c>
      <c r="R1163" s="16"/>
      <c r="S1163" s="16"/>
      <c r="T1163" s="46"/>
      <c r="U1163" s="46"/>
      <c r="V1163" s="46"/>
      <c r="W1163" s="46"/>
      <c r="X1163" s="46"/>
      <c r="Y1163" s="46"/>
      <c r="Z1163" s="46"/>
      <c r="AA1163" s="46"/>
      <c r="AB1163" s="46"/>
      <c r="AC1163" s="46"/>
      <c r="AD1163" s="46"/>
      <c r="AE1163" s="46"/>
      <c r="AF1163" s="46"/>
      <c r="AG1163" s="46"/>
    </row>
    <row r="1164" spans="1:33" ht="44.45" hidden="1" customHeight="1" outlineLevel="1">
      <c r="A1164" s="62" t="str">
        <f>IF(OR(C1164="",D1164=""),"",$D$3&amp;"_"&amp;ROW()-14-COUNTBLANK($D$14:D1164))</f>
        <v>BCTT_1030</v>
      </c>
      <c r="B1164" s="16" t="s">
        <v>168</v>
      </c>
      <c r="C1164" s="74" t="s">
        <v>1274</v>
      </c>
      <c r="D1164" s="74" t="s">
        <v>943</v>
      </c>
      <c r="E1164" s="18" t="s">
        <v>1666</v>
      </c>
      <c r="F1164" s="18"/>
      <c r="G1164" s="18"/>
      <c r="H1164" s="18"/>
      <c r="I1164" s="18"/>
      <c r="J1164" s="18"/>
      <c r="K1164" s="18"/>
      <c r="L1164" s="18"/>
      <c r="M1164" s="18"/>
      <c r="N1164" s="18"/>
      <c r="O1164" s="18"/>
      <c r="P1164" s="18"/>
      <c r="Q1164" s="61" t="str">
        <f t="shared" si="137"/>
        <v>P</v>
      </c>
      <c r="R1164" s="16"/>
      <c r="S1164" s="16"/>
      <c r="T1164" s="46"/>
      <c r="U1164" s="46"/>
      <c r="V1164" s="46"/>
      <c r="W1164" s="46"/>
      <c r="X1164" s="46"/>
      <c r="Y1164" s="46"/>
      <c r="Z1164" s="46"/>
      <c r="AA1164" s="46"/>
      <c r="AB1164" s="46"/>
      <c r="AC1164" s="46"/>
      <c r="AD1164" s="46"/>
      <c r="AE1164" s="46"/>
      <c r="AF1164" s="46"/>
      <c r="AG1164" s="46"/>
    </row>
    <row r="1165" spans="1:33" ht="45.6" hidden="1" customHeight="1" outlineLevel="1">
      <c r="A1165" s="62" t="str">
        <f>IF(OR(C1165="",D1165=""),"",$D$3&amp;"_"&amp;ROW()-14-COUNTBLANK($D$14:D1165))</f>
        <v>BCTT_1031</v>
      </c>
      <c r="B1165" s="16" t="s">
        <v>169</v>
      </c>
      <c r="C1165" s="74" t="s">
        <v>1275</v>
      </c>
      <c r="D1165" s="21" t="s">
        <v>1329</v>
      </c>
      <c r="E1165" s="18" t="s">
        <v>1666</v>
      </c>
      <c r="F1165" s="18"/>
      <c r="G1165" s="18"/>
      <c r="H1165" s="18"/>
      <c r="I1165" s="18"/>
      <c r="J1165" s="18"/>
      <c r="K1165" s="18"/>
      <c r="L1165" s="18"/>
      <c r="M1165" s="18"/>
      <c r="N1165" s="18"/>
      <c r="O1165" s="18"/>
      <c r="P1165" s="18"/>
      <c r="Q1165" s="61" t="str">
        <f t="shared" si="137"/>
        <v>P</v>
      </c>
      <c r="R1165" s="16"/>
      <c r="S1165" s="16"/>
      <c r="T1165" s="46"/>
      <c r="U1165" s="46"/>
      <c r="V1165" s="46"/>
      <c r="W1165" s="46"/>
      <c r="X1165" s="46"/>
      <c r="Y1165" s="46"/>
      <c r="Z1165" s="46"/>
      <c r="AA1165" s="46"/>
      <c r="AB1165" s="46"/>
      <c r="AC1165" s="46"/>
      <c r="AD1165" s="46"/>
      <c r="AE1165" s="46"/>
      <c r="AF1165" s="46"/>
      <c r="AG1165" s="46"/>
    </row>
    <row r="1166" spans="1:33" ht="70.150000000000006" hidden="1" customHeight="1" outlineLevel="1">
      <c r="A1166" s="62" t="str">
        <f>IF(OR(C1166="",D1166=""),"",$D$3&amp;"_"&amp;ROW()-14-COUNTBLANK($D$14:D1166))</f>
        <v>BCTT_1032</v>
      </c>
      <c r="B1166" s="16" t="s">
        <v>945</v>
      </c>
      <c r="C1166" s="74" t="s">
        <v>1276</v>
      </c>
      <c r="D1166" s="21" t="s">
        <v>1330</v>
      </c>
      <c r="E1166" s="18" t="s">
        <v>1666</v>
      </c>
      <c r="F1166" s="18"/>
      <c r="G1166" s="18"/>
      <c r="H1166" s="18"/>
      <c r="I1166" s="18"/>
      <c r="J1166" s="18"/>
      <c r="K1166" s="18"/>
      <c r="L1166" s="18"/>
      <c r="M1166" s="18"/>
      <c r="N1166" s="18"/>
      <c r="O1166" s="18"/>
      <c r="P1166" s="18"/>
      <c r="Q1166" s="61" t="str">
        <f t="shared" si="137"/>
        <v>P</v>
      </c>
      <c r="R1166" s="16"/>
      <c r="S1166" s="16"/>
      <c r="T1166" s="46"/>
      <c r="U1166" s="46"/>
      <c r="V1166" s="46"/>
      <c r="W1166" s="46"/>
      <c r="X1166" s="46"/>
      <c r="Y1166" s="46"/>
      <c r="Z1166" s="46"/>
      <c r="AA1166" s="46"/>
      <c r="AB1166" s="46"/>
      <c r="AC1166" s="46"/>
      <c r="AD1166" s="46"/>
      <c r="AE1166" s="46"/>
      <c r="AF1166" s="46"/>
      <c r="AG1166" s="46"/>
    </row>
    <row r="1167" spans="1:33" ht="25.5" hidden="1" customHeight="1" outlineLevel="1">
      <c r="A1167" s="62" t="str">
        <f>IF(OR(C1167="",D1167=""),"",$D$3&amp;"_"&amp;ROW()-14-COUNTBLANK($D$14:D1167))</f>
        <v>BCTT_1033</v>
      </c>
      <c r="B1167" s="256" t="s">
        <v>82</v>
      </c>
      <c r="C1167" s="74" t="s">
        <v>1277</v>
      </c>
      <c r="D1167" s="21" t="s">
        <v>1330</v>
      </c>
      <c r="E1167" s="18" t="s">
        <v>1666</v>
      </c>
      <c r="F1167" s="18"/>
      <c r="G1167" s="18"/>
      <c r="H1167" s="18"/>
      <c r="I1167" s="18"/>
      <c r="J1167" s="18"/>
      <c r="K1167" s="18"/>
      <c r="L1167" s="18"/>
      <c r="M1167" s="18"/>
      <c r="N1167" s="18"/>
      <c r="O1167" s="18"/>
      <c r="P1167" s="18"/>
      <c r="Q1167" s="61" t="str">
        <f t="shared" si="137"/>
        <v>P</v>
      </c>
      <c r="R1167" s="16"/>
      <c r="S1167" s="16"/>
      <c r="T1167" s="46"/>
      <c r="U1167" s="46"/>
      <c r="V1167" s="46"/>
      <c r="W1167" s="46"/>
      <c r="X1167" s="46"/>
      <c r="Y1167" s="46"/>
      <c r="Z1167" s="46"/>
      <c r="AA1167" s="46"/>
      <c r="AB1167" s="46"/>
      <c r="AC1167" s="46"/>
      <c r="AD1167" s="46"/>
      <c r="AE1167" s="46"/>
      <c r="AF1167" s="46"/>
      <c r="AG1167" s="46"/>
    </row>
    <row r="1168" spans="1:33" ht="25.5" hidden="1" customHeight="1" outlineLevel="1">
      <c r="A1168" s="62" t="str">
        <f>IF(OR(C1168="",D1168=""),"",$D$3&amp;"_"&amp;ROW()-14-COUNTBLANK($D$14:D1168))</f>
        <v>BCTT_1034</v>
      </c>
      <c r="B1168" s="210"/>
      <c r="C1168" s="74" t="s">
        <v>1278</v>
      </c>
      <c r="D1168" s="74" t="s">
        <v>947</v>
      </c>
      <c r="E1168" s="18" t="s">
        <v>1666</v>
      </c>
      <c r="F1168" s="18"/>
      <c r="G1168" s="18"/>
      <c r="H1168" s="18"/>
      <c r="I1168" s="18"/>
      <c r="J1168" s="18"/>
      <c r="K1168" s="18"/>
      <c r="L1168" s="18"/>
      <c r="M1168" s="18"/>
      <c r="N1168" s="18"/>
      <c r="O1168" s="18"/>
      <c r="P1168" s="18"/>
      <c r="Q1168" s="61" t="str">
        <f t="shared" si="137"/>
        <v>P</v>
      </c>
      <c r="R1168" s="16"/>
      <c r="S1168" s="16"/>
      <c r="T1168" s="46"/>
      <c r="U1168" s="46"/>
      <c r="V1168" s="46"/>
      <c r="W1168" s="46"/>
      <c r="X1168" s="46"/>
      <c r="Y1168" s="46"/>
      <c r="Z1168" s="46"/>
      <c r="AA1168" s="46"/>
      <c r="AB1168" s="46"/>
      <c r="AC1168" s="46"/>
      <c r="AD1168" s="46"/>
      <c r="AE1168" s="46"/>
      <c r="AF1168" s="46"/>
      <c r="AG1168" s="46"/>
    </row>
    <row r="1169" spans="1:33" ht="70.5" hidden="1" customHeight="1" outlineLevel="1">
      <c r="A1169" s="62" t="str">
        <f>IF(OR(C1169="",D1169=""),"",$D$3&amp;"_"&amp;ROW()-14-COUNTBLANK($D$14:D1169))</f>
        <v>BCTT_1035</v>
      </c>
      <c r="B1169" s="210"/>
      <c r="C1169" s="74" t="s">
        <v>1279</v>
      </c>
      <c r="D1169" s="21" t="s">
        <v>1331</v>
      </c>
      <c r="E1169" s="18" t="s">
        <v>1666</v>
      </c>
      <c r="F1169" s="18"/>
      <c r="G1169" s="18"/>
      <c r="H1169" s="18"/>
      <c r="I1169" s="18"/>
      <c r="J1169" s="18"/>
      <c r="K1169" s="18"/>
      <c r="L1169" s="18"/>
      <c r="M1169" s="18"/>
      <c r="N1169" s="18"/>
      <c r="O1169" s="18"/>
      <c r="P1169" s="18"/>
      <c r="Q1169" s="61" t="str">
        <f t="shared" si="137"/>
        <v>P</v>
      </c>
      <c r="R1169" s="16"/>
      <c r="S1169" s="16"/>
      <c r="T1169" s="46"/>
      <c r="U1169" s="46"/>
      <c r="V1169" s="46"/>
      <c r="W1169" s="46"/>
      <c r="X1169" s="46"/>
      <c r="Y1169" s="46"/>
      <c r="Z1169" s="46"/>
      <c r="AA1169" s="46"/>
      <c r="AB1169" s="46"/>
      <c r="AC1169" s="46"/>
      <c r="AD1169" s="46"/>
      <c r="AE1169" s="46"/>
      <c r="AF1169" s="46"/>
      <c r="AG1169" s="46"/>
    </row>
    <row r="1170" spans="1:33" ht="70.5" hidden="1" customHeight="1" outlineLevel="1">
      <c r="A1170" s="62" t="str">
        <f>IF(OR(C1170="",D1170=""),"",$D$3&amp;"_"&amp;ROW()-14-COUNTBLANK($D$14:D1170))</f>
        <v>BCTT_1036</v>
      </c>
      <c r="B1170" s="210"/>
      <c r="C1170" s="74" t="s">
        <v>1280</v>
      </c>
      <c r="D1170" s="74" t="s">
        <v>952</v>
      </c>
      <c r="E1170" s="18" t="s">
        <v>1666</v>
      </c>
      <c r="F1170" s="18"/>
      <c r="G1170" s="18"/>
      <c r="H1170" s="18"/>
      <c r="I1170" s="18"/>
      <c r="J1170" s="18"/>
      <c r="K1170" s="18"/>
      <c r="L1170" s="18"/>
      <c r="M1170" s="18"/>
      <c r="N1170" s="18"/>
      <c r="O1170" s="18"/>
      <c r="P1170" s="18"/>
      <c r="Q1170" s="61" t="str">
        <f t="shared" si="137"/>
        <v>P</v>
      </c>
      <c r="R1170" s="16"/>
      <c r="S1170" s="16"/>
      <c r="T1170" s="46"/>
      <c r="U1170" s="46"/>
      <c r="V1170" s="46"/>
      <c r="W1170" s="46"/>
      <c r="X1170" s="46"/>
      <c r="Y1170" s="46"/>
      <c r="Z1170" s="46"/>
      <c r="AA1170" s="46"/>
      <c r="AB1170" s="46"/>
      <c r="AC1170" s="46"/>
      <c r="AD1170" s="46"/>
      <c r="AE1170" s="46"/>
      <c r="AF1170" s="46"/>
      <c r="AG1170" s="46"/>
    </row>
    <row r="1171" spans="1:33" ht="70.5" hidden="1" customHeight="1" outlineLevel="1">
      <c r="A1171" s="62" t="str">
        <f>IF(OR(C1171="",D1171=""),"",$D$3&amp;"_"&amp;ROW()-14-COUNTBLANK($D$14:D1171))</f>
        <v>BCTT_1037</v>
      </c>
      <c r="B1171" s="223" t="s">
        <v>66</v>
      </c>
      <c r="C1171" s="74" t="s">
        <v>1281</v>
      </c>
      <c r="D1171" s="21" t="s">
        <v>1332</v>
      </c>
      <c r="E1171" s="18" t="s">
        <v>1666</v>
      </c>
      <c r="F1171" s="18"/>
      <c r="G1171" s="18"/>
      <c r="H1171" s="18"/>
      <c r="I1171" s="18"/>
      <c r="J1171" s="18"/>
      <c r="K1171" s="18"/>
      <c r="L1171" s="18"/>
      <c r="M1171" s="18"/>
      <c r="N1171" s="18"/>
      <c r="O1171" s="18"/>
      <c r="P1171" s="18"/>
      <c r="Q1171" s="61" t="str">
        <f t="shared" si="137"/>
        <v>P</v>
      </c>
      <c r="R1171" s="16"/>
      <c r="S1171" s="16"/>
      <c r="T1171" s="46"/>
      <c r="U1171" s="46"/>
      <c r="V1171" s="46"/>
      <c r="W1171" s="46"/>
      <c r="X1171" s="46"/>
      <c r="Y1171" s="46"/>
      <c r="Z1171" s="46"/>
      <c r="AA1171" s="46"/>
      <c r="AB1171" s="46"/>
      <c r="AC1171" s="46"/>
      <c r="AD1171" s="46"/>
      <c r="AE1171" s="46"/>
      <c r="AF1171" s="46"/>
      <c r="AG1171" s="46"/>
    </row>
    <row r="1172" spans="1:33" ht="60" hidden="1" customHeight="1" outlineLevel="1">
      <c r="A1172" s="62" t="str">
        <f>IF(OR(C1172="",D1172=""),"",$D$3&amp;"_"&amp;ROW()-14-COUNTBLANK($D$14:D1172))</f>
        <v>BCTT_1038</v>
      </c>
      <c r="B1172" s="210"/>
      <c r="C1172" s="74" t="s">
        <v>1282</v>
      </c>
      <c r="D1172" s="74" t="s">
        <v>172</v>
      </c>
      <c r="E1172" s="18" t="s">
        <v>1666</v>
      </c>
      <c r="F1172" s="18"/>
      <c r="G1172" s="18"/>
      <c r="H1172" s="18"/>
      <c r="I1172" s="18"/>
      <c r="J1172" s="18"/>
      <c r="K1172" s="18"/>
      <c r="L1172" s="18"/>
      <c r="M1172" s="18"/>
      <c r="N1172" s="18"/>
      <c r="O1172" s="18"/>
      <c r="P1172" s="18"/>
      <c r="Q1172" s="61" t="str">
        <f t="shared" si="137"/>
        <v>P</v>
      </c>
      <c r="R1172" s="16"/>
      <c r="S1172" s="16"/>
      <c r="T1172" s="46"/>
      <c r="U1172" s="46"/>
      <c r="V1172" s="46"/>
      <c r="W1172" s="46"/>
      <c r="X1172" s="46"/>
      <c r="Y1172" s="46"/>
      <c r="Z1172" s="46"/>
      <c r="AA1172" s="46"/>
      <c r="AB1172" s="46"/>
      <c r="AC1172" s="46"/>
      <c r="AD1172" s="46"/>
      <c r="AE1172" s="46"/>
      <c r="AF1172" s="46"/>
      <c r="AG1172" s="46"/>
    </row>
    <row r="1173" spans="1:33" ht="15.75" hidden="1" outlineLevel="1">
      <c r="A1173" s="62" t="str">
        <f>IF(OR(C1173="",D1173=""),"",$D$3&amp;"_"&amp;ROW()-14-COUNTBLANK($D$14:D1173))</f>
        <v/>
      </c>
      <c r="B1173" s="224" t="s">
        <v>1166</v>
      </c>
      <c r="C1173" s="225"/>
      <c r="D1173" s="225"/>
      <c r="E1173" s="225"/>
      <c r="F1173" s="225"/>
      <c r="G1173" s="225"/>
      <c r="H1173" s="226"/>
      <c r="I1173" s="226"/>
      <c r="J1173" s="226"/>
      <c r="K1173" s="226"/>
      <c r="L1173" s="226"/>
      <c r="M1173" s="226"/>
      <c r="N1173" s="226"/>
      <c r="O1173" s="226"/>
      <c r="P1173" s="226"/>
      <c r="Q1173" s="225"/>
      <c r="R1173" s="225"/>
      <c r="S1173" s="227"/>
      <c r="Z1173" s="38"/>
      <c r="AA1173" s="38"/>
      <c r="AB1173" s="38"/>
      <c r="AC1173" s="38"/>
      <c r="AD1173" s="38"/>
      <c r="AE1173" s="38"/>
      <c r="AF1173" s="38"/>
      <c r="AG1173" s="38"/>
    </row>
    <row r="1174" spans="1:33" ht="25.5" hidden="1" customHeight="1" outlineLevel="1">
      <c r="A1174" s="62" t="str">
        <f>IF(OR(C1174="",D1174=""),"",$D$3&amp;"_"&amp;ROW()-14-COUNTBLANK($D$14:D1174))</f>
        <v>BCTT_1039</v>
      </c>
      <c r="B1174" s="22" t="s">
        <v>91</v>
      </c>
      <c r="C1174" s="90" t="s">
        <v>1269</v>
      </c>
      <c r="D1174" s="16" t="s">
        <v>1074</v>
      </c>
      <c r="E1174" s="18" t="s">
        <v>1666</v>
      </c>
      <c r="F1174" s="18"/>
      <c r="G1174" s="18"/>
      <c r="H1174" s="18"/>
      <c r="I1174" s="18"/>
      <c r="J1174" s="18"/>
      <c r="K1174" s="18"/>
      <c r="L1174" s="18"/>
      <c r="M1174" s="18"/>
      <c r="N1174" s="18"/>
      <c r="O1174" s="18"/>
      <c r="P1174" s="18"/>
      <c r="Q1174" s="61" t="str">
        <f t="shared" ref="Q1174:Q1189" si="138">IF(OR(IF(G1174="",IF(F1174="",IF(E1174="","",E1174),F1174),G1174)="F",IF(J1174="",IF(I1174="",IF(H1174="","",H1174),I1174),J1174)="F",IF(M1174="",IF(L1174="",IF(K1174="","",K1174),L1174),M1174)="F",IF(P1174="",IF(O1174="",IF(N1174="","",N1174),O1174),P1174)="F")=TRUE,"F",IF(OR(IF(G1174="",IF(F1174="",IF(E1174="","",E1174),F1174),G1174)="PE",IF(J1174="",IF(I1174="",IF(H1174="","",H1174),I1174),J1174)="PE",IF(M1174="",IF(L1174="",IF(K1174="","",K1174),L1174),M1174)="PE",IF(P1174="",IF(O1174="",IF(N1174="","",N1174),O1174),P1174)="PE")=TRUE,"PE",IF(AND(IF(G1174="",IF(F1174="",IF(E1174="","",E1174),F1174),G1174)="",IF(J1174="",IF(I1174="",IF(H1174="","",H1174),I1174),J1174)="",IF(M1174="",IF(L1174="",IF(K1174="","",K1174),L1174),M1174)="",IF(P1174="",IF(O1174="",IF(N1174="","",N1174),O1174),P1174)="")=TRUE,"","P")))</f>
        <v>P</v>
      </c>
      <c r="R1174" s="16"/>
      <c r="S1174" s="16"/>
      <c r="T1174" s="46"/>
      <c r="U1174" s="46"/>
      <c r="V1174" s="46"/>
      <c r="W1174" s="46"/>
      <c r="X1174" s="46"/>
      <c r="Y1174" s="46"/>
      <c r="Z1174" s="46"/>
      <c r="AA1174" s="46"/>
      <c r="AB1174" s="46"/>
      <c r="AC1174" s="46"/>
      <c r="AD1174" s="46"/>
      <c r="AE1174" s="46"/>
      <c r="AF1174" s="46"/>
      <c r="AG1174" s="46"/>
    </row>
    <row r="1175" spans="1:33" ht="57.75" hidden="1" customHeight="1" outlineLevel="1">
      <c r="A1175" s="62" t="str">
        <f>IF(OR(C1175="",D1175=""),"",$D$3&amp;"_"&amp;ROW()-14-COUNTBLANK($D$14:D1175))</f>
        <v>BCTT_1040</v>
      </c>
      <c r="B1175" s="22" t="s">
        <v>70</v>
      </c>
      <c r="C1175" s="22" t="s">
        <v>1270</v>
      </c>
      <c r="D1175" s="21" t="s">
        <v>1188</v>
      </c>
      <c r="E1175" s="18" t="s">
        <v>1666</v>
      </c>
      <c r="F1175" s="18"/>
      <c r="G1175" s="18"/>
      <c r="H1175" s="18"/>
      <c r="I1175" s="18"/>
      <c r="J1175" s="18"/>
      <c r="K1175" s="18"/>
      <c r="L1175" s="18"/>
      <c r="M1175" s="18"/>
      <c r="N1175" s="18"/>
      <c r="O1175" s="18"/>
      <c r="P1175" s="18"/>
      <c r="Q1175" s="61" t="str">
        <f t="shared" si="138"/>
        <v>P</v>
      </c>
      <c r="R1175" s="16"/>
      <c r="S1175" s="16"/>
      <c r="T1175" s="46"/>
      <c r="U1175" s="46"/>
      <c r="V1175" s="46"/>
      <c r="W1175" s="46"/>
      <c r="X1175" s="46"/>
      <c r="Y1175" s="46"/>
      <c r="Z1175" s="46"/>
      <c r="AA1175" s="46"/>
      <c r="AB1175" s="46"/>
      <c r="AC1175" s="46"/>
      <c r="AD1175" s="46"/>
      <c r="AE1175" s="46"/>
      <c r="AF1175" s="46"/>
      <c r="AG1175" s="46"/>
    </row>
    <row r="1176" spans="1:33" ht="59.45" hidden="1" customHeight="1" outlineLevel="1">
      <c r="A1176" s="62" t="str">
        <f>IF(OR(C1176="",D1176=""),"",$D$3&amp;"_"&amp;ROW()-14-COUNTBLANK($D$14:D1176))</f>
        <v>BCTT_1041</v>
      </c>
      <c r="B1176" s="22" t="s">
        <v>74</v>
      </c>
      <c r="C1176" s="22" t="s">
        <v>1271</v>
      </c>
      <c r="D1176" s="74" t="s">
        <v>1333</v>
      </c>
      <c r="E1176" s="18" t="s">
        <v>1666</v>
      </c>
      <c r="F1176" s="18"/>
      <c r="G1176" s="18"/>
      <c r="H1176" s="18"/>
      <c r="I1176" s="18"/>
      <c r="J1176" s="18"/>
      <c r="K1176" s="18"/>
      <c r="L1176" s="18"/>
      <c r="M1176" s="18"/>
      <c r="N1176" s="18"/>
      <c r="O1176" s="18"/>
      <c r="P1176" s="18"/>
      <c r="Q1176" s="61" t="str">
        <f t="shared" si="138"/>
        <v>P</v>
      </c>
      <c r="R1176" s="16"/>
      <c r="S1176" s="16"/>
      <c r="T1176" s="46"/>
      <c r="U1176" s="46"/>
      <c r="V1176" s="46"/>
      <c r="W1176" s="46"/>
      <c r="X1176" s="46"/>
      <c r="Y1176" s="46"/>
      <c r="Z1176" s="46"/>
      <c r="AA1176" s="46"/>
      <c r="AB1176" s="46"/>
      <c r="AC1176" s="46"/>
      <c r="AD1176" s="46"/>
      <c r="AE1176" s="46"/>
      <c r="AF1176" s="46"/>
      <c r="AG1176" s="46"/>
    </row>
    <row r="1177" spans="1:33" ht="49.9" hidden="1" customHeight="1" outlineLevel="1">
      <c r="A1177" s="62" t="str">
        <f>IF(OR(C1177="",D1177=""),"",$D$3&amp;"_"&amp;ROW()-14-COUNTBLANK($D$14:D1177))</f>
        <v>BCTT_1042</v>
      </c>
      <c r="B1177" s="73" t="s">
        <v>167</v>
      </c>
      <c r="C1177" s="22" t="s">
        <v>1272</v>
      </c>
      <c r="D1177" s="74" t="s">
        <v>943</v>
      </c>
      <c r="E1177" s="18" t="s">
        <v>1666</v>
      </c>
      <c r="F1177" s="18"/>
      <c r="G1177" s="18"/>
      <c r="H1177" s="18"/>
      <c r="I1177" s="18"/>
      <c r="J1177" s="18"/>
      <c r="K1177" s="18"/>
      <c r="L1177" s="18"/>
      <c r="M1177" s="18"/>
      <c r="N1177" s="18"/>
      <c r="O1177" s="18"/>
      <c r="P1177" s="18"/>
      <c r="Q1177" s="61" t="str">
        <f t="shared" si="138"/>
        <v>P</v>
      </c>
      <c r="R1177" s="16"/>
      <c r="S1177" s="16"/>
      <c r="T1177" s="46"/>
      <c r="U1177" s="46"/>
      <c r="V1177" s="46"/>
      <c r="W1177" s="46"/>
      <c r="X1177" s="46"/>
      <c r="Y1177" s="46"/>
      <c r="Z1177" s="46"/>
      <c r="AA1177" s="46"/>
      <c r="AB1177" s="46"/>
      <c r="AC1177" s="46"/>
      <c r="AD1177" s="46"/>
      <c r="AE1177" s="46"/>
      <c r="AF1177" s="46"/>
      <c r="AG1177" s="46"/>
    </row>
    <row r="1178" spans="1:33" ht="54" hidden="1" customHeight="1" outlineLevel="1">
      <c r="A1178" s="62" t="str">
        <f>IF(OR(C1178="",D1178=""),"",$D$3&amp;"_"&amp;ROW()-14-COUNTBLANK($D$14:D1178))</f>
        <v>BCTT_1043</v>
      </c>
      <c r="B1178" s="73" t="s">
        <v>76</v>
      </c>
      <c r="C1178" s="74" t="s">
        <v>1273</v>
      </c>
      <c r="D1178" s="74" t="s">
        <v>944</v>
      </c>
      <c r="E1178" s="18" t="s">
        <v>1666</v>
      </c>
      <c r="F1178" s="18"/>
      <c r="G1178" s="18"/>
      <c r="H1178" s="18"/>
      <c r="I1178" s="18"/>
      <c r="J1178" s="18"/>
      <c r="K1178" s="18"/>
      <c r="L1178" s="18"/>
      <c r="M1178" s="18"/>
      <c r="N1178" s="18"/>
      <c r="O1178" s="18"/>
      <c r="P1178" s="18"/>
      <c r="Q1178" s="61" t="str">
        <f t="shared" si="138"/>
        <v>P</v>
      </c>
      <c r="R1178" s="16"/>
      <c r="S1178" s="16"/>
      <c r="T1178" s="46"/>
      <c r="U1178" s="46"/>
      <c r="V1178" s="46"/>
      <c r="W1178" s="46"/>
      <c r="X1178" s="46"/>
      <c r="Y1178" s="46"/>
      <c r="Z1178" s="46"/>
      <c r="AA1178" s="46"/>
      <c r="AB1178" s="46"/>
      <c r="AC1178" s="46"/>
      <c r="AD1178" s="46"/>
      <c r="AE1178" s="46"/>
      <c r="AF1178" s="46"/>
      <c r="AG1178" s="46"/>
    </row>
    <row r="1179" spans="1:33" ht="44.45" hidden="1" customHeight="1" outlineLevel="1">
      <c r="A1179" s="62" t="str">
        <f>IF(OR(C1179="",D1179=""),"",$D$3&amp;"_"&amp;ROW()-14-COUNTBLANK($D$14:D1179))</f>
        <v>BCTT_1044</v>
      </c>
      <c r="B1179" s="16" t="s">
        <v>168</v>
      </c>
      <c r="C1179" s="74" t="s">
        <v>1274</v>
      </c>
      <c r="D1179" s="74" t="s">
        <v>943</v>
      </c>
      <c r="E1179" s="18" t="s">
        <v>1666</v>
      </c>
      <c r="F1179" s="18"/>
      <c r="G1179" s="18"/>
      <c r="H1179" s="18"/>
      <c r="I1179" s="18"/>
      <c r="J1179" s="18"/>
      <c r="K1179" s="18"/>
      <c r="L1179" s="18"/>
      <c r="M1179" s="18"/>
      <c r="N1179" s="18"/>
      <c r="O1179" s="18"/>
      <c r="P1179" s="18"/>
      <c r="Q1179" s="61" t="str">
        <f t="shared" si="138"/>
        <v>P</v>
      </c>
      <c r="R1179" s="16"/>
      <c r="S1179" s="16"/>
      <c r="T1179" s="46"/>
      <c r="U1179" s="46"/>
      <c r="V1179" s="46"/>
      <c r="W1179" s="46"/>
      <c r="X1179" s="46"/>
      <c r="Y1179" s="46"/>
      <c r="Z1179" s="46"/>
      <c r="AA1179" s="46"/>
      <c r="AB1179" s="46"/>
      <c r="AC1179" s="46"/>
      <c r="AD1179" s="46"/>
      <c r="AE1179" s="46"/>
      <c r="AF1179" s="46"/>
      <c r="AG1179" s="46"/>
    </row>
    <row r="1180" spans="1:33" ht="45.6" hidden="1" customHeight="1" outlineLevel="1">
      <c r="A1180" s="62" t="str">
        <f>IF(OR(C1180="",D1180=""),"",$D$3&amp;"_"&amp;ROW()-14-COUNTBLANK($D$14:D1180))</f>
        <v>BCTT_1045</v>
      </c>
      <c r="B1180" s="16" t="s">
        <v>169</v>
      </c>
      <c r="C1180" s="74" t="s">
        <v>1275</v>
      </c>
      <c r="D1180" s="21" t="s">
        <v>1334</v>
      </c>
      <c r="E1180" s="18" t="s">
        <v>1666</v>
      </c>
      <c r="F1180" s="18"/>
      <c r="G1180" s="18"/>
      <c r="H1180" s="18"/>
      <c r="I1180" s="18"/>
      <c r="J1180" s="18"/>
      <c r="K1180" s="18"/>
      <c r="L1180" s="18"/>
      <c r="M1180" s="18"/>
      <c r="N1180" s="18"/>
      <c r="O1180" s="18"/>
      <c r="P1180" s="18"/>
      <c r="Q1180" s="61" t="str">
        <f t="shared" si="138"/>
        <v>P</v>
      </c>
      <c r="R1180" s="16"/>
      <c r="S1180" s="16"/>
      <c r="T1180" s="46"/>
      <c r="U1180" s="46"/>
      <c r="V1180" s="46"/>
      <c r="W1180" s="46"/>
      <c r="X1180" s="46"/>
      <c r="Y1180" s="46"/>
      <c r="Z1180" s="46"/>
      <c r="AA1180" s="46"/>
      <c r="AB1180" s="46"/>
      <c r="AC1180" s="46"/>
      <c r="AD1180" s="46"/>
      <c r="AE1180" s="46"/>
      <c r="AF1180" s="46"/>
      <c r="AG1180" s="46"/>
    </row>
    <row r="1181" spans="1:33" ht="70.150000000000006" hidden="1" customHeight="1" outlineLevel="1">
      <c r="A1181" s="62" t="str">
        <f>IF(OR(C1181="",D1181=""),"",$D$3&amp;"_"&amp;ROW()-14-COUNTBLANK($D$14:D1181))</f>
        <v>BCTT_1046</v>
      </c>
      <c r="B1181" s="16" t="s">
        <v>945</v>
      </c>
      <c r="C1181" s="74" t="s">
        <v>1276</v>
      </c>
      <c r="D1181" s="21" t="s">
        <v>1335</v>
      </c>
      <c r="E1181" s="18" t="s">
        <v>1666</v>
      </c>
      <c r="F1181" s="18"/>
      <c r="G1181" s="18"/>
      <c r="H1181" s="18"/>
      <c r="I1181" s="18"/>
      <c r="J1181" s="18"/>
      <c r="K1181" s="18"/>
      <c r="L1181" s="18"/>
      <c r="M1181" s="18"/>
      <c r="N1181" s="18"/>
      <c r="O1181" s="18"/>
      <c r="P1181" s="18"/>
      <c r="Q1181" s="61" t="str">
        <f t="shared" si="138"/>
        <v>P</v>
      </c>
      <c r="R1181" s="16"/>
      <c r="S1181" s="16"/>
      <c r="T1181" s="46"/>
      <c r="U1181" s="46"/>
      <c r="V1181" s="46"/>
      <c r="W1181" s="46"/>
      <c r="X1181" s="46"/>
      <c r="Y1181" s="46"/>
      <c r="Z1181" s="46"/>
      <c r="AA1181" s="46"/>
      <c r="AB1181" s="46"/>
      <c r="AC1181" s="46"/>
      <c r="AD1181" s="46"/>
      <c r="AE1181" s="46"/>
      <c r="AF1181" s="46"/>
      <c r="AG1181" s="46"/>
    </row>
    <row r="1182" spans="1:33" ht="25.5" hidden="1" customHeight="1" outlineLevel="1">
      <c r="A1182" s="62" t="str">
        <f>IF(OR(C1182="",D1182=""),"",$D$3&amp;"_"&amp;ROW()-14-COUNTBLANK($D$14:D1182))</f>
        <v>BCTT_1047</v>
      </c>
      <c r="B1182" s="256" t="s">
        <v>82</v>
      </c>
      <c r="C1182" s="74" t="s">
        <v>1277</v>
      </c>
      <c r="D1182" s="21" t="s">
        <v>1330</v>
      </c>
      <c r="E1182" s="18" t="s">
        <v>1666</v>
      </c>
      <c r="F1182" s="18"/>
      <c r="G1182" s="18"/>
      <c r="H1182" s="18"/>
      <c r="I1182" s="18"/>
      <c r="J1182" s="18"/>
      <c r="K1182" s="18"/>
      <c r="L1182" s="18"/>
      <c r="M1182" s="18"/>
      <c r="N1182" s="18"/>
      <c r="O1182" s="18"/>
      <c r="P1182" s="18"/>
      <c r="Q1182" s="61" t="str">
        <f t="shared" si="138"/>
        <v>P</v>
      </c>
      <c r="R1182" s="16"/>
      <c r="S1182" s="16"/>
      <c r="T1182" s="46"/>
      <c r="U1182" s="46"/>
      <c r="V1182" s="46"/>
      <c r="W1182" s="46"/>
      <c r="X1182" s="46"/>
      <c r="Y1182" s="46"/>
      <c r="Z1182" s="46"/>
      <c r="AA1182" s="46"/>
      <c r="AB1182" s="46"/>
      <c r="AC1182" s="46"/>
      <c r="AD1182" s="46"/>
      <c r="AE1182" s="46"/>
      <c r="AF1182" s="46"/>
      <c r="AG1182" s="46"/>
    </row>
    <row r="1183" spans="1:33" ht="25.5" hidden="1" customHeight="1" outlineLevel="1">
      <c r="A1183" s="62" t="str">
        <f>IF(OR(C1183="",D1183=""),"",$D$3&amp;"_"&amp;ROW()-14-COUNTBLANK($D$14:D1183))</f>
        <v>BCTT_1048</v>
      </c>
      <c r="B1183" s="210"/>
      <c r="C1183" s="74" t="s">
        <v>1278</v>
      </c>
      <c r="D1183" s="74" t="s">
        <v>947</v>
      </c>
      <c r="E1183" s="18" t="s">
        <v>1666</v>
      </c>
      <c r="F1183" s="18"/>
      <c r="G1183" s="18"/>
      <c r="H1183" s="18"/>
      <c r="I1183" s="18"/>
      <c r="J1183" s="18"/>
      <c r="K1183" s="18"/>
      <c r="L1183" s="18"/>
      <c r="M1183" s="18"/>
      <c r="N1183" s="18"/>
      <c r="O1183" s="18"/>
      <c r="P1183" s="18"/>
      <c r="Q1183" s="61" t="str">
        <f t="shared" si="138"/>
        <v>P</v>
      </c>
      <c r="R1183" s="16"/>
      <c r="S1183" s="16"/>
      <c r="T1183" s="46"/>
      <c r="U1183" s="46"/>
      <c r="V1183" s="46"/>
      <c r="W1183" s="46"/>
      <c r="X1183" s="46"/>
      <c r="Y1183" s="46"/>
      <c r="Z1183" s="46"/>
      <c r="AA1183" s="46"/>
      <c r="AB1183" s="46"/>
      <c r="AC1183" s="46"/>
      <c r="AD1183" s="46"/>
      <c r="AE1183" s="46"/>
      <c r="AF1183" s="46"/>
      <c r="AG1183" s="46"/>
    </row>
    <row r="1184" spans="1:33" ht="70.5" hidden="1" customHeight="1" outlineLevel="1">
      <c r="A1184" s="62" t="str">
        <f>IF(OR(C1184="",D1184=""),"",$D$3&amp;"_"&amp;ROW()-14-COUNTBLANK($D$14:D1184))</f>
        <v>BCTT_1049</v>
      </c>
      <c r="B1184" s="210"/>
      <c r="C1184" s="74" t="s">
        <v>1279</v>
      </c>
      <c r="D1184" s="21" t="s">
        <v>1336</v>
      </c>
      <c r="E1184" s="18" t="s">
        <v>1666</v>
      </c>
      <c r="F1184" s="18"/>
      <c r="G1184" s="18"/>
      <c r="H1184" s="18"/>
      <c r="I1184" s="18"/>
      <c r="J1184" s="18"/>
      <c r="K1184" s="18"/>
      <c r="L1184" s="18"/>
      <c r="M1184" s="18"/>
      <c r="N1184" s="18"/>
      <c r="O1184" s="18"/>
      <c r="P1184" s="18"/>
      <c r="Q1184" s="61" t="str">
        <f t="shared" si="138"/>
        <v>P</v>
      </c>
      <c r="R1184" s="16"/>
      <c r="S1184" s="16"/>
      <c r="T1184" s="46"/>
      <c r="U1184" s="46"/>
      <c r="V1184" s="46"/>
      <c r="W1184" s="46"/>
      <c r="X1184" s="46"/>
      <c r="Y1184" s="46"/>
      <c r="Z1184" s="46"/>
      <c r="AA1184" s="46"/>
      <c r="AB1184" s="46"/>
      <c r="AC1184" s="46"/>
      <c r="AD1184" s="46"/>
      <c r="AE1184" s="46"/>
      <c r="AF1184" s="46"/>
      <c r="AG1184" s="46"/>
    </row>
    <row r="1185" spans="1:33" ht="70.5" hidden="1" customHeight="1" outlineLevel="1">
      <c r="A1185" s="62" t="str">
        <f>IF(OR(C1185="",D1185=""),"",$D$3&amp;"_"&amp;ROW()-14-COUNTBLANK($D$14:D1185))</f>
        <v>BCTT_1050</v>
      </c>
      <c r="B1185" s="210"/>
      <c r="C1185" s="74" t="s">
        <v>1280</v>
      </c>
      <c r="D1185" s="74" t="s">
        <v>952</v>
      </c>
      <c r="E1185" s="18" t="s">
        <v>1666</v>
      </c>
      <c r="F1185" s="18"/>
      <c r="G1185" s="18"/>
      <c r="H1185" s="18"/>
      <c r="I1185" s="18"/>
      <c r="J1185" s="18"/>
      <c r="K1185" s="18"/>
      <c r="L1185" s="18"/>
      <c r="M1185" s="18"/>
      <c r="N1185" s="18"/>
      <c r="O1185" s="18"/>
      <c r="P1185" s="18"/>
      <c r="Q1185" s="61" t="str">
        <f t="shared" si="138"/>
        <v>P</v>
      </c>
      <c r="R1185" s="16"/>
      <c r="S1185" s="16"/>
      <c r="T1185" s="46"/>
      <c r="U1185" s="46"/>
      <c r="V1185" s="46"/>
      <c r="W1185" s="46"/>
      <c r="X1185" s="46"/>
      <c r="Y1185" s="46"/>
      <c r="Z1185" s="46"/>
      <c r="AA1185" s="46"/>
      <c r="AB1185" s="46"/>
      <c r="AC1185" s="46"/>
      <c r="AD1185" s="46"/>
      <c r="AE1185" s="46"/>
      <c r="AF1185" s="46"/>
      <c r="AG1185" s="46"/>
    </row>
    <row r="1186" spans="1:33" ht="70.5" hidden="1" customHeight="1" outlineLevel="1">
      <c r="A1186" s="62" t="str">
        <f>IF(OR(C1186="",D1186=""),"",$D$3&amp;"_"&amp;ROW()-14-COUNTBLANK($D$14:D1186))</f>
        <v>BCTT_1051</v>
      </c>
      <c r="B1186" s="223" t="s">
        <v>66</v>
      </c>
      <c r="C1186" s="74" t="s">
        <v>1281</v>
      </c>
      <c r="D1186" s="21" t="s">
        <v>1337</v>
      </c>
      <c r="E1186" s="18" t="s">
        <v>1666</v>
      </c>
      <c r="F1186" s="18"/>
      <c r="G1186" s="18"/>
      <c r="H1186" s="18"/>
      <c r="I1186" s="18"/>
      <c r="J1186" s="18"/>
      <c r="K1186" s="18"/>
      <c r="L1186" s="18"/>
      <c r="M1186" s="18"/>
      <c r="N1186" s="18"/>
      <c r="O1186" s="18"/>
      <c r="P1186" s="18"/>
      <c r="Q1186" s="61" t="str">
        <f t="shared" si="138"/>
        <v>P</v>
      </c>
      <c r="R1186" s="16"/>
      <c r="S1186" s="16"/>
      <c r="T1186" s="46"/>
      <c r="U1186" s="46"/>
      <c r="V1186" s="46"/>
      <c r="W1186" s="46"/>
      <c r="X1186" s="46"/>
      <c r="Y1186" s="46"/>
      <c r="Z1186" s="46"/>
      <c r="AA1186" s="46"/>
      <c r="AB1186" s="46"/>
      <c r="AC1186" s="46"/>
      <c r="AD1186" s="46"/>
      <c r="AE1186" s="46"/>
      <c r="AF1186" s="46"/>
      <c r="AG1186" s="46"/>
    </row>
    <row r="1187" spans="1:33" ht="60" hidden="1" customHeight="1" outlineLevel="1">
      <c r="A1187" s="62" t="str">
        <f>IF(OR(C1187="",D1187=""),"",$D$3&amp;"_"&amp;ROW()-14-COUNTBLANK($D$14:D1187))</f>
        <v>BCTT_1052</v>
      </c>
      <c r="B1187" s="210"/>
      <c r="C1187" s="74" t="s">
        <v>1282</v>
      </c>
      <c r="D1187" s="74" t="s">
        <v>172</v>
      </c>
      <c r="E1187" s="18" t="s">
        <v>1666</v>
      </c>
      <c r="F1187" s="18"/>
      <c r="G1187" s="18"/>
      <c r="H1187" s="18"/>
      <c r="I1187" s="18"/>
      <c r="J1187" s="18"/>
      <c r="K1187" s="18"/>
      <c r="L1187" s="18"/>
      <c r="M1187" s="18"/>
      <c r="N1187" s="18"/>
      <c r="O1187" s="18"/>
      <c r="P1187" s="18"/>
      <c r="Q1187" s="61" t="str">
        <f t="shared" si="138"/>
        <v>P</v>
      </c>
      <c r="R1187" s="16"/>
      <c r="S1187" s="16"/>
      <c r="T1187" s="46"/>
      <c r="U1187" s="46"/>
      <c r="V1187" s="46"/>
      <c r="W1187" s="46"/>
      <c r="X1187" s="46"/>
      <c r="Y1187" s="46"/>
      <c r="Z1187" s="46"/>
      <c r="AA1187" s="46"/>
      <c r="AB1187" s="46"/>
      <c r="AC1187" s="46"/>
      <c r="AD1187" s="46"/>
      <c r="AE1187" s="46"/>
      <c r="AF1187" s="46"/>
      <c r="AG1187" s="46"/>
    </row>
    <row r="1188" spans="1:33" ht="22.5" hidden="1" customHeight="1" outlineLevel="1">
      <c r="A1188" s="62" t="str">
        <f>IF(OR(C1188="",D1188=""),"",$D$3&amp;"_"&amp;ROW()-14-COUNTBLANK($D$14:D1188))</f>
        <v/>
      </c>
      <c r="B1188" s="224" t="s">
        <v>866</v>
      </c>
      <c r="C1188" s="225"/>
      <c r="D1188" s="225"/>
      <c r="E1188" s="225"/>
      <c r="F1188" s="225"/>
      <c r="G1188" s="225"/>
      <c r="H1188" s="226"/>
      <c r="I1188" s="226"/>
      <c r="J1188" s="226"/>
      <c r="K1188" s="226"/>
      <c r="L1188" s="226"/>
      <c r="M1188" s="226"/>
      <c r="N1188" s="226"/>
      <c r="O1188" s="226"/>
      <c r="P1188" s="226"/>
      <c r="Q1188" s="225"/>
      <c r="R1188" s="225"/>
      <c r="S1188" s="227"/>
      <c r="T1188" s="48"/>
      <c r="U1188" s="48"/>
      <c r="V1188" s="48"/>
      <c r="W1188" s="48"/>
      <c r="X1188" s="48"/>
      <c r="Y1188" s="48"/>
      <c r="Z1188" s="48"/>
      <c r="AA1188" s="48"/>
      <c r="AB1188" s="48"/>
      <c r="AC1188" s="48"/>
      <c r="AD1188" s="48"/>
      <c r="AE1188" s="48"/>
      <c r="AF1188" s="48"/>
      <c r="AG1188" s="48"/>
    </row>
    <row r="1189" spans="1:33" ht="45.6" hidden="1" customHeight="1" outlineLevel="1">
      <c r="A1189" s="62" t="str">
        <f>IF(OR(C1189="",D1189=""),"",$D$3&amp;"_"&amp;ROW()-14-COUNTBLANK($D$14:D1189))</f>
        <v>BCTT_1053</v>
      </c>
      <c r="B1189" s="22" t="s">
        <v>67</v>
      </c>
      <c r="C1189" s="90" t="s">
        <v>1250</v>
      </c>
      <c r="D1189" s="16" t="s">
        <v>1074</v>
      </c>
      <c r="E1189" s="18" t="s">
        <v>1666</v>
      </c>
      <c r="F1189" s="64"/>
      <c r="G1189" s="16"/>
      <c r="H1189" s="16"/>
      <c r="I1189" s="16"/>
      <c r="J1189" s="16"/>
      <c r="K1189" s="16"/>
      <c r="L1189" s="16"/>
      <c r="M1189" s="16"/>
      <c r="N1189" s="16"/>
      <c r="O1189" s="16"/>
      <c r="P1189" s="16"/>
      <c r="Q1189" s="61" t="str">
        <f t="shared" si="138"/>
        <v>P</v>
      </c>
      <c r="R1189" s="16"/>
      <c r="S1189" s="16" t="s">
        <v>535</v>
      </c>
      <c r="T1189" s="46"/>
      <c r="U1189" s="46"/>
      <c r="V1189" s="46"/>
      <c r="W1189" s="46"/>
      <c r="X1189" s="46"/>
      <c r="Y1189" s="46"/>
      <c r="Z1189" s="46"/>
      <c r="AA1189" s="46"/>
      <c r="AB1189" s="46"/>
      <c r="AC1189" s="46"/>
      <c r="AD1189" s="46"/>
      <c r="AE1189" s="46"/>
      <c r="AF1189" s="46"/>
      <c r="AG1189" s="46"/>
    </row>
    <row r="1190" spans="1:33" s="52" customFormat="1" ht="60" hidden="1" outlineLevel="1">
      <c r="A1190" s="62" t="str">
        <f>IF(OR(C1190="",D1190=""),"",$D$3&amp;"_"&amp;ROW()-14-COUNTBLANK($D$14:D1190))</f>
        <v>BCTT_1054</v>
      </c>
      <c r="B1190" s="63" t="s">
        <v>484</v>
      </c>
      <c r="C1190" s="63" t="s">
        <v>1283</v>
      </c>
      <c r="D1190" s="63" t="s">
        <v>1338</v>
      </c>
      <c r="E1190" s="18" t="s">
        <v>1666</v>
      </c>
      <c r="F1190" s="66"/>
      <c r="G1190" s="66"/>
      <c r="H1190" s="66"/>
      <c r="I1190" s="66"/>
      <c r="J1190" s="66"/>
      <c r="K1190" s="66"/>
      <c r="L1190" s="66"/>
      <c r="M1190" s="66"/>
      <c r="N1190" s="66"/>
      <c r="O1190" s="66"/>
      <c r="P1190" s="66"/>
      <c r="Q1190" s="83" t="str">
        <f t="shared" ref="Q1190:Q1198" si="139">IF(OR(IF(G1190="",IF(F1190="",IF(E1190="","",E1190),F1190),G1190)="F",IF(J1190="",IF(I1190="",IF(H1190="","",H1190),I1190),J1190)="F",IF(M1190="",IF(L1190="",IF(K1190="","",K1190),L1190),M1190)="F",IF(P1190="",IF(O1190="",IF(N1190="","",N1190),O1190),P1190)="F")=TRUE,"F",IF(OR(IF(G1190="",IF(F1190="",IF(E1190="","",E1190),F1190),G1190)="PE",IF(J1190="",IF(I1190="",IF(H1190="","",H1190),I1190),J1190)="PE",IF(M1190="",IF(L1190="",IF(K1190="","",K1190),L1190),M1190)="PE",IF(P1190="",IF(O1190="",IF(N1190="","",N1190),O1190),P1190)="PE")=TRUE,"PE",IF(AND(IF(G1190="",IF(F1190="",IF(E1190="","",E1190),F1190),G1190)="",IF(J1190="",IF(I1190="",IF(H1190="","",H1190),I1190),J1190)="",IF(M1190="",IF(L1190="",IF(K1190="","",K1190),L1190),M1190)="",IF(P1190="",IF(O1190="",IF(N1190="","",N1190),O1190),P1190)="")=TRUE,"","P")))</f>
        <v>P</v>
      </c>
      <c r="R1190" s="84"/>
      <c r="S1190" s="84"/>
    </row>
    <row r="1191" spans="1:33" s="52" customFormat="1" ht="60" hidden="1" outlineLevel="1">
      <c r="A1191" s="62" t="str">
        <f>IF(OR(C1191="",D1191=""),"",$D$3&amp;"_"&amp;ROW()-14-COUNTBLANK($D$14:D1191))</f>
        <v>BCTT_1055</v>
      </c>
      <c r="B1191" s="63" t="s">
        <v>485</v>
      </c>
      <c r="C1191" s="63" t="s">
        <v>1284</v>
      </c>
      <c r="D1191" s="63" t="s">
        <v>1339</v>
      </c>
      <c r="E1191" s="18" t="s">
        <v>1666</v>
      </c>
      <c r="F1191" s="66"/>
      <c r="G1191" s="66"/>
      <c r="H1191" s="66"/>
      <c r="I1191" s="66"/>
      <c r="J1191" s="66"/>
      <c r="K1191" s="66"/>
      <c r="L1191" s="66"/>
      <c r="M1191" s="66"/>
      <c r="N1191" s="66"/>
      <c r="O1191" s="66"/>
      <c r="P1191" s="66"/>
      <c r="Q1191" s="83" t="str">
        <f t="shared" si="139"/>
        <v>P</v>
      </c>
      <c r="R1191" s="84"/>
      <c r="S1191" s="84"/>
    </row>
    <row r="1192" spans="1:33" s="52" customFormat="1" ht="60" hidden="1" outlineLevel="1">
      <c r="A1192" s="62" t="str">
        <f>IF(OR(C1192="",D1192=""),"",$D$3&amp;"_"&amp;ROW()-14-COUNTBLANK($D$14:D1192))</f>
        <v>BCTT_1056</v>
      </c>
      <c r="B1192" s="63" t="s">
        <v>486</v>
      </c>
      <c r="C1192" s="63" t="s">
        <v>1285</v>
      </c>
      <c r="D1192" s="63" t="s">
        <v>1340</v>
      </c>
      <c r="E1192" s="18" t="s">
        <v>1666</v>
      </c>
      <c r="F1192" s="66"/>
      <c r="G1192" s="66"/>
      <c r="H1192" s="66"/>
      <c r="I1192" s="66"/>
      <c r="J1192" s="66"/>
      <c r="K1192" s="66"/>
      <c r="L1192" s="66"/>
      <c r="M1192" s="66"/>
      <c r="N1192" s="66"/>
      <c r="O1192" s="66"/>
      <c r="P1192" s="66"/>
      <c r="Q1192" s="83" t="str">
        <f t="shared" si="139"/>
        <v>P</v>
      </c>
      <c r="R1192" s="84"/>
      <c r="S1192" s="84"/>
    </row>
    <row r="1193" spans="1:33" s="52" customFormat="1" ht="75" hidden="1" outlineLevel="1">
      <c r="A1193" s="62" t="str">
        <f>IF(OR(C1193="",D1193=""),"",$D$3&amp;"_"&amp;ROW()-14-COUNTBLANK($D$14:D1193))</f>
        <v>BCTT_1057</v>
      </c>
      <c r="B1193" s="85" t="s">
        <v>77</v>
      </c>
      <c r="C1193" s="86" t="s">
        <v>1286</v>
      </c>
      <c r="D1193" s="63" t="s">
        <v>1338</v>
      </c>
      <c r="E1193" s="18" t="s">
        <v>1666</v>
      </c>
      <c r="F1193" s="66"/>
      <c r="G1193" s="66"/>
      <c r="H1193" s="66"/>
      <c r="I1193" s="66"/>
      <c r="J1193" s="66"/>
      <c r="K1193" s="66"/>
      <c r="L1193" s="66"/>
      <c r="M1193" s="66"/>
      <c r="N1193" s="66"/>
      <c r="O1193" s="66"/>
      <c r="P1193" s="66"/>
      <c r="Q1193" s="83" t="str">
        <f t="shared" si="139"/>
        <v>P</v>
      </c>
      <c r="R1193" s="87"/>
      <c r="S1193" s="71"/>
    </row>
    <row r="1194" spans="1:33" s="52" customFormat="1" ht="75" hidden="1" outlineLevel="1">
      <c r="A1194" s="62" t="str">
        <f>IF(OR(C1194="",D1194=""),"",$D$3&amp;"_"&amp;ROW()-14-COUNTBLANK($D$14:D1194))</f>
        <v>BCTT_1058</v>
      </c>
      <c r="B1194" s="85" t="s">
        <v>62</v>
      </c>
      <c r="C1194" s="86" t="s">
        <v>1287</v>
      </c>
      <c r="D1194" s="63" t="s">
        <v>1338</v>
      </c>
      <c r="E1194" s="18" t="s">
        <v>1666</v>
      </c>
      <c r="F1194" s="66"/>
      <c r="G1194" s="66"/>
      <c r="H1194" s="66"/>
      <c r="I1194" s="66"/>
      <c r="J1194" s="66"/>
      <c r="K1194" s="66"/>
      <c r="L1194" s="66"/>
      <c r="M1194" s="66"/>
      <c r="N1194" s="66"/>
      <c r="O1194" s="66"/>
      <c r="P1194" s="66"/>
      <c r="Q1194" s="83" t="str">
        <f t="shared" si="139"/>
        <v>P</v>
      </c>
      <c r="R1194" s="87"/>
      <c r="S1194" s="71"/>
    </row>
    <row r="1195" spans="1:33" s="52" customFormat="1" ht="60" hidden="1" outlineLevel="1">
      <c r="A1195" s="62" t="str">
        <f>IF(OR(C1195="",D1195=""),"",$D$3&amp;"_"&amp;ROW()-14-COUNTBLANK($D$14:D1195))</f>
        <v>BCTT_1059</v>
      </c>
      <c r="B1195" s="85" t="s">
        <v>63</v>
      </c>
      <c r="C1195" s="86" t="s">
        <v>1288</v>
      </c>
      <c r="D1195" s="63" t="s">
        <v>533</v>
      </c>
      <c r="E1195" s="18" t="s">
        <v>1666</v>
      </c>
      <c r="F1195" s="66"/>
      <c r="G1195" s="66"/>
      <c r="H1195" s="66"/>
      <c r="I1195" s="66"/>
      <c r="J1195" s="66"/>
      <c r="K1195" s="66"/>
      <c r="L1195" s="66"/>
      <c r="M1195" s="66"/>
      <c r="N1195" s="66"/>
      <c r="O1195" s="66"/>
      <c r="P1195" s="66"/>
      <c r="Q1195" s="83" t="str">
        <f t="shared" si="139"/>
        <v>P</v>
      </c>
      <c r="R1195" s="71"/>
      <c r="S1195" s="71"/>
    </row>
    <row r="1196" spans="1:33" s="52" customFormat="1" ht="30" hidden="1" outlineLevel="1">
      <c r="A1196" s="62" t="str">
        <f>IF(OR(C1196="",D1196=""),"",$D$3&amp;"_"&amp;ROW()-14-COUNTBLANK($D$14:D1196))</f>
        <v>BCTT_1060</v>
      </c>
      <c r="B1196" s="203" t="s">
        <v>75</v>
      </c>
      <c r="C1196" s="92" t="s">
        <v>1289</v>
      </c>
      <c r="D1196" s="93" t="s">
        <v>487</v>
      </c>
      <c r="E1196" s="18" t="s">
        <v>1666</v>
      </c>
      <c r="F1196" s="66"/>
      <c r="G1196" s="66"/>
      <c r="H1196" s="66"/>
      <c r="I1196" s="66"/>
      <c r="J1196" s="66"/>
      <c r="K1196" s="66"/>
      <c r="L1196" s="66"/>
      <c r="M1196" s="66"/>
      <c r="N1196" s="66"/>
      <c r="O1196" s="66"/>
      <c r="P1196" s="66"/>
      <c r="Q1196" s="83" t="str">
        <f t="shared" si="139"/>
        <v>P</v>
      </c>
      <c r="R1196" s="87"/>
      <c r="S1196" s="71"/>
    </row>
    <row r="1197" spans="1:33" s="52" customFormat="1" ht="60" hidden="1" outlineLevel="1">
      <c r="A1197" s="62" t="str">
        <f>IF(OR(C1197="",D1197=""),"",$D$3&amp;"_"&amp;ROW()-14-COUNTBLANK($D$14:D1197))</f>
        <v>BCTT_1061</v>
      </c>
      <c r="B1197" s="204"/>
      <c r="C1197" s="86" t="s">
        <v>1290</v>
      </c>
      <c r="D1197" s="63" t="s">
        <v>1338</v>
      </c>
      <c r="E1197" s="18" t="s">
        <v>1666</v>
      </c>
      <c r="F1197" s="66"/>
      <c r="G1197" s="66"/>
      <c r="H1197" s="66"/>
      <c r="I1197" s="66"/>
      <c r="J1197" s="66"/>
      <c r="K1197" s="66"/>
      <c r="L1197" s="66"/>
      <c r="M1197" s="66"/>
      <c r="N1197" s="66"/>
      <c r="O1197" s="66"/>
      <c r="P1197" s="66"/>
      <c r="Q1197" s="83" t="str">
        <f t="shared" si="139"/>
        <v>P</v>
      </c>
      <c r="R1197" s="84"/>
      <c r="S1197" s="84"/>
    </row>
    <row r="1198" spans="1:33" s="52" customFormat="1" ht="75" hidden="1" outlineLevel="1">
      <c r="A1198" s="62" t="str">
        <f>IF(OR(C1198="",D1198=""),"",$D$3&amp;"_"&amp;ROW()-14-COUNTBLANK($D$14:D1198))</f>
        <v>BCTT_1062</v>
      </c>
      <c r="B1198" s="85" t="s">
        <v>488</v>
      </c>
      <c r="C1198" s="86" t="s">
        <v>1291</v>
      </c>
      <c r="D1198" s="63" t="s">
        <v>1338</v>
      </c>
      <c r="E1198" s="18" t="s">
        <v>1666</v>
      </c>
      <c r="F1198" s="66"/>
      <c r="G1198" s="66"/>
      <c r="H1198" s="66"/>
      <c r="I1198" s="66"/>
      <c r="J1198" s="66"/>
      <c r="K1198" s="66"/>
      <c r="L1198" s="66"/>
      <c r="M1198" s="66"/>
      <c r="N1198" s="66"/>
      <c r="O1198" s="66"/>
      <c r="P1198" s="66"/>
      <c r="Q1198" s="83" t="str">
        <f t="shared" si="139"/>
        <v>P</v>
      </c>
      <c r="R1198" s="84"/>
      <c r="S1198" s="84"/>
    </row>
    <row r="1199" spans="1:33" ht="21.6" hidden="1" customHeight="1" outlineLevel="1">
      <c r="A1199" s="62" t="str">
        <f>IF(OR(C1199="",D1199=""),"",$D$3&amp;"_"&amp;ROW()-14-COUNTBLANK($D$14:D1199))</f>
        <v/>
      </c>
      <c r="B1199" s="257" t="s">
        <v>881</v>
      </c>
      <c r="C1199" s="258"/>
      <c r="D1199" s="258"/>
      <c r="E1199" s="258"/>
      <c r="F1199" s="258"/>
      <c r="G1199" s="258"/>
      <c r="H1199" s="259"/>
      <c r="I1199" s="259"/>
      <c r="J1199" s="259"/>
      <c r="K1199" s="259"/>
      <c r="L1199" s="259"/>
      <c r="M1199" s="259"/>
      <c r="N1199" s="259"/>
      <c r="O1199" s="259"/>
      <c r="P1199" s="259"/>
      <c r="Q1199" s="258"/>
      <c r="R1199" s="258"/>
      <c r="S1199" s="260"/>
      <c r="T1199" s="48"/>
      <c r="U1199" s="48"/>
      <c r="V1199" s="48"/>
      <c r="W1199" s="48"/>
      <c r="X1199" s="48"/>
      <c r="Y1199" s="48"/>
      <c r="Z1199" s="48"/>
      <c r="AA1199" s="48"/>
      <c r="AB1199" s="48"/>
      <c r="AC1199" s="48"/>
      <c r="AD1199" s="48"/>
      <c r="AE1199" s="48"/>
      <c r="AF1199" s="48"/>
      <c r="AG1199" s="48"/>
    </row>
    <row r="1200" spans="1:33" s="108" customFormat="1" ht="30" hidden="1" outlineLevel="1">
      <c r="A1200" s="62" t="str">
        <f>IF(OR(C1200="",D1200=""),"",$D$3&amp;"_"&amp;ROW()-14-COUNTBLANK($D$14:D1200))</f>
        <v>BCTT_1063</v>
      </c>
      <c r="B1200" s="102" t="s">
        <v>483</v>
      </c>
      <c r="C1200" s="102" t="s">
        <v>1250</v>
      </c>
      <c r="D1200" s="16" t="s">
        <v>1074</v>
      </c>
      <c r="E1200" s="18" t="s">
        <v>1666</v>
      </c>
      <c r="F1200" s="104"/>
      <c r="G1200" s="104"/>
      <c r="H1200" s="105"/>
      <c r="I1200" s="105"/>
      <c r="J1200" s="105"/>
      <c r="K1200" s="105"/>
      <c r="L1200" s="105"/>
      <c r="M1200" s="105"/>
      <c r="N1200" s="105"/>
      <c r="O1200" s="105"/>
      <c r="P1200" s="105"/>
      <c r="Q1200" s="106" t="str">
        <f t="shared" ref="Q1200:Q1201" si="140">IF(OR(IF(G1200="",IF(F1200="",IF(E1200="","",E1200),F1200),G1200)="F",IF(J1200="",IF(I1200="",IF(H1200="","",H1200),I1200),J1200)="F",IF(M1200="",IF(L1200="",IF(K1200="","",K1200),L1200),M1200)="F",IF(P1200="",IF(O1200="",IF(N1200="","",N1200),O1200),P1200)="F")=TRUE,"F",IF(OR(IF(G1200="",IF(F1200="",IF(E1200="","",E1200),F1200),G1200)="PE",IF(J1200="",IF(I1200="",IF(H1200="","",H1200),I1200),J1200)="PE",IF(M1200="",IF(L1200="",IF(K1200="","",K1200),L1200),M1200)="PE",IF(P1200="",IF(O1200="",IF(N1200="","",N1200),O1200),P1200)="PE")=TRUE,"PE",IF(AND(IF(G1200="",IF(F1200="",IF(E1200="","",E1200),F1200),G1200)="",IF(J1200="",IF(I1200="",IF(H1200="","",H1200),I1200),J1200)="",IF(M1200="",IF(L1200="",IF(K1200="","",K1200),L1200),M1200)="",IF(P1200="",IF(O1200="",IF(N1200="","",N1200),O1200),P1200)="")=TRUE,"","P")))</f>
        <v>P</v>
      </c>
      <c r="R1200" s="107"/>
      <c r="S1200" s="107"/>
    </row>
    <row r="1201" spans="1:33" s="108" customFormat="1" ht="60" hidden="1" outlineLevel="1">
      <c r="A1201" s="62" t="str">
        <f>IF(OR(C1201="",D1201=""),"",$D$3&amp;"_"&amp;ROW()-14-COUNTBLANK($D$14:D1201))</f>
        <v>BCTT_1064</v>
      </c>
      <c r="B1201" s="109" t="s">
        <v>484</v>
      </c>
      <c r="C1201" s="102" t="s">
        <v>1292</v>
      </c>
      <c r="D1201" s="63" t="s">
        <v>1341</v>
      </c>
      <c r="E1201" s="18" t="s">
        <v>1666</v>
      </c>
      <c r="F1201" s="104"/>
      <c r="G1201" s="104"/>
      <c r="H1201" s="105"/>
      <c r="I1201" s="105"/>
      <c r="J1201" s="105"/>
      <c r="K1201" s="105"/>
      <c r="L1201" s="105"/>
      <c r="M1201" s="105"/>
      <c r="N1201" s="105"/>
      <c r="O1201" s="105"/>
      <c r="P1201" s="105"/>
      <c r="Q1201" s="106" t="str">
        <f t="shared" si="140"/>
        <v>P</v>
      </c>
      <c r="R1201" s="107"/>
      <c r="S1201" s="107"/>
    </row>
    <row r="1202" spans="1:33" s="108" customFormat="1" ht="60" hidden="1" outlineLevel="1">
      <c r="A1202" s="62" t="str">
        <f>IF(OR(C1202="",D1202=""),"",$D$3&amp;"_"&amp;ROW()-14-COUNTBLANK($D$14:D1202))</f>
        <v>BCTT_1065</v>
      </c>
      <c r="B1202" s="112" t="s">
        <v>891</v>
      </c>
      <c r="C1202" s="120" t="s">
        <v>1293</v>
      </c>
      <c r="D1202" s="122" t="s">
        <v>1341</v>
      </c>
      <c r="E1202" s="18" t="s">
        <v>1666</v>
      </c>
      <c r="F1202" s="104"/>
      <c r="G1202" s="104"/>
      <c r="H1202" s="105"/>
      <c r="I1202" s="105"/>
      <c r="J1202" s="105"/>
      <c r="K1202" s="105"/>
      <c r="L1202" s="105"/>
      <c r="M1202" s="105"/>
      <c r="N1202" s="105"/>
      <c r="O1202" s="105"/>
      <c r="P1202" s="105"/>
      <c r="Q1202" s="106" t="str">
        <f>IF(OR(IF(G1202="",IF(F1202="",IF(E1202="","",E1202),F1202),G1202)="F",IF(J1202="",IF(I1202="",IF(H1202="","",H1202),I1202),J1202)="F",IF(M1202="",IF(L1202="",IF(K1202="","",K1202),L1202),M1202)="F",IF(P1202="",IF(O1202="",IF(N1202="","",N1202),O1202),P1202)="F")=TRUE,"F",IF(OR(IF(G1202="",IF(F1202="",IF(E1202="","",E1202),F1202),G1202)="PE",IF(J1202="",IF(I1202="",IF(H1202="","",H1202),I1202),J1202)="PE",IF(M1202="",IF(L1202="",IF(K1202="","",K1202),L1202),M1202)="PE",IF(P1202="",IF(O1202="",IF(N1202="","",N1202),O1202),P1202)="PE")=TRUE,"PE",IF(AND(IF(G1202="",IF(F1202="",IF(E1202="","",E1202),F1202),G1202)="",IF(J1202="",IF(I1202="",IF(H1202="","",H1202),I1202),J1202)="",IF(M1202="",IF(L1202="",IF(K1202="","",K1202),L1202),M1202)="",IF(P1202="",IF(O1202="",IF(N1202="","",N1202),O1202),P1202)="")=TRUE,"","P")))</f>
        <v>P</v>
      </c>
      <c r="R1202" s="121"/>
      <c r="S1202" s="121"/>
    </row>
    <row r="1203" spans="1:33" s="108" customFormat="1" ht="45" hidden="1" outlineLevel="1">
      <c r="A1203" s="62" t="str">
        <f>IF(OR(C1203="",D1203=""),"",$D$3&amp;"_"&amp;ROW()-14-COUNTBLANK($D$14:D1203))</f>
        <v>BCTT_1066</v>
      </c>
      <c r="B1203" s="110" t="s">
        <v>883</v>
      </c>
      <c r="C1203" s="102" t="s">
        <v>1294</v>
      </c>
      <c r="D1203" s="70" t="s">
        <v>1341</v>
      </c>
      <c r="E1203" s="18" t="s">
        <v>1666</v>
      </c>
      <c r="F1203" s="104"/>
      <c r="G1203" s="104"/>
      <c r="H1203" s="105"/>
      <c r="I1203" s="105"/>
      <c r="J1203" s="105"/>
      <c r="K1203" s="105"/>
      <c r="L1203" s="105"/>
      <c r="M1203" s="105"/>
      <c r="N1203" s="105"/>
      <c r="O1203" s="105"/>
      <c r="P1203" s="105"/>
      <c r="Q1203" s="106" t="str">
        <f t="shared" ref="Q1203:Q1213" si="141">IF(OR(IF(G1203="",IF(F1203="",IF(E1203="","",E1203),F1203),G1203)="F",IF(J1203="",IF(I1203="",IF(H1203="","",H1203),I1203),J1203)="F",IF(M1203="",IF(L1203="",IF(K1203="","",K1203),L1203),M1203)="F",IF(P1203="",IF(O1203="",IF(N1203="","",N1203),O1203),P1203)="F")=TRUE,"F",IF(OR(IF(G1203="",IF(F1203="",IF(E1203="","",E1203),F1203),G1203)="PE",IF(J1203="",IF(I1203="",IF(H1203="","",H1203),I1203),J1203)="PE",IF(M1203="",IF(L1203="",IF(K1203="","",K1203),L1203),M1203)="PE",IF(P1203="",IF(O1203="",IF(N1203="","",N1203),O1203),P1203)="PE")=TRUE,"PE",IF(AND(IF(G1203="",IF(F1203="",IF(E1203="","",E1203),F1203),G1203)="",IF(J1203="",IF(I1203="",IF(H1203="","",H1203),I1203),J1203)="",IF(M1203="",IF(L1203="",IF(K1203="","",K1203),L1203),M1203)="",IF(P1203="",IF(O1203="",IF(N1203="","",N1203),O1203),P1203)="")=TRUE,"","P")))</f>
        <v>P</v>
      </c>
      <c r="R1203" s="107"/>
      <c r="S1203" s="107"/>
    </row>
    <row r="1204" spans="1:33" s="108" customFormat="1" ht="30" hidden="1" outlineLevel="1">
      <c r="A1204" s="62" t="str">
        <f>IF(OR(C1204="",D1204=""),"",$D$3&amp;"_"&amp;ROW()-14-COUNTBLANK($D$14:D1204))</f>
        <v>BCTT_1067</v>
      </c>
      <c r="B1204" s="102" t="s">
        <v>884</v>
      </c>
      <c r="C1204" s="111" t="s">
        <v>1295</v>
      </c>
      <c r="D1204" s="123" t="s">
        <v>885</v>
      </c>
      <c r="E1204" s="18" t="s">
        <v>1666</v>
      </c>
      <c r="F1204" s="104"/>
      <c r="G1204" s="104"/>
      <c r="H1204" s="105"/>
      <c r="I1204" s="105"/>
      <c r="J1204" s="105"/>
      <c r="K1204" s="105"/>
      <c r="L1204" s="105"/>
      <c r="M1204" s="105"/>
      <c r="N1204" s="105"/>
      <c r="O1204" s="105"/>
      <c r="P1204" s="105"/>
      <c r="Q1204" s="106" t="str">
        <f t="shared" si="141"/>
        <v>P</v>
      </c>
      <c r="R1204" s="107"/>
      <c r="S1204" s="107"/>
    </row>
    <row r="1205" spans="1:33" s="108" customFormat="1" ht="60" hidden="1" outlineLevel="1">
      <c r="A1205" s="62" t="str">
        <f>IF(OR(C1205="",D1205=""),"",$D$3&amp;"_"&amp;ROW()-14-COUNTBLANK($D$14:D1205))</f>
        <v>BCTT_1068</v>
      </c>
      <c r="B1205" s="110" t="s">
        <v>886</v>
      </c>
      <c r="C1205" s="102" t="s">
        <v>1296</v>
      </c>
      <c r="D1205" s="124" t="s">
        <v>887</v>
      </c>
      <c r="E1205" s="18" t="s">
        <v>1666</v>
      </c>
      <c r="F1205" s="104"/>
      <c r="G1205" s="104"/>
      <c r="H1205" s="105"/>
      <c r="I1205" s="105"/>
      <c r="J1205" s="105"/>
      <c r="K1205" s="105"/>
      <c r="L1205" s="105"/>
      <c r="M1205" s="105"/>
      <c r="N1205" s="105"/>
      <c r="O1205" s="105"/>
      <c r="P1205" s="105"/>
      <c r="Q1205" s="106" t="str">
        <f t="shared" si="141"/>
        <v>P</v>
      </c>
      <c r="R1205" s="107"/>
      <c r="S1205" s="107"/>
    </row>
    <row r="1206" spans="1:33" s="108" customFormat="1" ht="75" hidden="1" outlineLevel="1">
      <c r="A1206" s="62" t="str">
        <f>IF(OR(C1206="",D1206=""),"",$D$3&amp;"_"&amp;ROW()-14-COUNTBLANK($D$14:D1206))</f>
        <v>BCTT_1069</v>
      </c>
      <c r="B1206" s="112" t="s">
        <v>175</v>
      </c>
      <c r="C1206" s="113" t="s">
        <v>1297</v>
      </c>
      <c r="D1206" s="93" t="s">
        <v>888</v>
      </c>
      <c r="E1206" s="18" t="s">
        <v>1666</v>
      </c>
      <c r="F1206" s="104"/>
      <c r="G1206" s="104"/>
      <c r="H1206" s="105"/>
      <c r="I1206" s="105"/>
      <c r="J1206" s="105"/>
      <c r="K1206" s="105"/>
      <c r="L1206" s="105"/>
      <c r="M1206" s="105"/>
      <c r="N1206" s="105"/>
      <c r="O1206" s="105"/>
      <c r="P1206" s="105"/>
      <c r="Q1206" s="106" t="str">
        <f t="shared" si="141"/>
        <v>P</v>
      </c>
      <c r="R1206" s="107"/>
      <c r="S1206" s="107"/>
    </row>
    <row r="1207" spans="1:33" s="118" customFormat="1" ht="45" hidden="1" outlineLevel="1">
      <c r="A1207" s="62" t="str">
        <f>IF(OR(C1207="",D1207=""),"",$D$3&amp;"_"&amp;ROW()-14-COUNTBLANK($D$14:D1207))</f>
        <v>BCTT_1070</v>
      </c>
      <c r="B1207" s="261" t="s">
        <v>177</v>
      </c>
      <c r="C1207" s="126" t="s">
        <v>1298</v>
      </c>
      <c r="D1207" s="125" t="s">
        <v>889</v>
      </c>
      <c r="E1207" s="18" t="s">
        <v>1666</v>
      </c>
      <c r="F1207" s="104"/>
      <c r="G1207" s="114"/>
      <c r="H1207" s="114"/>
      <c r="I1207" s="114"/>
      <c r="J1207" s="114"/>
      <c r="K1207" s="114"/>
      <c r="L1207" s="114"/>
      <c r="M1207" s="114"/>
      <c r="N1207" s="114"/>
      <c r="O1207" s="114"/>
      <c r="P1207" s="114"/>
      <c r="Q1207" s="115" t="str">
        <f t="shared" si="141"/>
        <v>P</v>
      </c>
      <c r="R1207" s="116"/>
      <c r="S1207" s="117"/>
    </row>
    <row r="1208" spans="1:33" s="118" customFormat="1" ht="45" hidden="1" outlineLevel="1">
      <c r="A1208" s="62" t="str">
        <f>IF(OR(C1208="",D1208=""),"",$D$3&amp;"_"&amp;ROW()-14-COUNTBLANK($D$14:D1208))</f>
        <v>BCTT_1071</v>
      </c>
      <c r="B1208" s="262"/>
      <c r="C1208" s="126" t="s">
        <v>1299</v>
      </c>
      <c r="D1208" s="122" t="s">
        <v>1341</v>
      </c>
      <c r="E1208" s="18" t="s">
        <v>1666</v>
      </c>
      <c r="F1208" s="104"/>
      <c r="G1208" s="114"/>
      <c r="H1208" s="114"/>
      <c r="I1208" s="114"/>
      <c r="J1208" s="114"/>
      <c r="K1208" s="114"/>
      <c r="L1208" s="114"/>
      <c r="M1208" s="114"/>
      <c r="N1208" s="114"/>
      <c r="O1208" s="114"/>
      <c r="P1208" s="114"/>
      <c r="Q1208" s="115" t="str">
        <f t="shared" si="141"/>
        <v>P</v>
      </c>
      <c r="R1208" s="116"/>
      <c r="S1208" s="117"/>
    </row>
    <row r="1209" spans="1:33" s="108" customFormat="1" ht="60" hidden="1" outlineLevel="1">
      <c r="A1209" s="62" t="str">
        <f>IF(OR(C1209="",D1209=""),"",$D$3&amp;"_"&amp;ROW()-14-COUNTBLANK($D$14:D1209))</f>
        <v>BCTT_1072</v>
      </c>
      <c r="B1209" s="263" t="s">
        <v>176</v>
      </c>
      <c r="C1209" s="119" t="s">
        <v>1300</v>
      </c>
      <c r="D1209" s="122" t="s">
        <v>1341</v>
      </c>
      <c r="E1209" s="18" t="s">
        <v>1666</v>
      </c>
      <c r="F1209" s="104"/>
      <c r="G1209" s="104"/>
      <c r="H1209" s="105"/>
      <c r="I1209" s="105"/>
      <c r="J1209" s="105"/>
      <c r="K1209" s="105"/>
      <c r="L1209" s="105"/>
      <c r="M1209" s="105"/>
      <c r="N1209" s="105"/>
      <c r="O1209" s="105"/>
      <c r="P1209" s="105"/>
      <c r="Q1209" s="106" t="str">
        <f t="shared" si="141"/>
        <v>P</v>
      </c>
      <c r="R1209" s="107"/>
      <c r="S1209" s="107"/>
    </row>
    <row r="1210" spans="1:33" s="108" customFormat="1" ht="30" hidden="1" outlineLevel="1">
      <c r="A1210" s="62" t="str">
        <f>IF(OR(C1210="",D1210=""),"",$D$3&amp;"_"&amp;ROW()-14-COUNTBLANK($D$14:D1210))</f>
        <v>BCTT_1073</v>
      </c>
      <c r="B1210" s="236"/>
      <c r="C1210" s="120" t="s">
        <v>1301</v>
      </c>
      <c r="D1210" s="112" t="s">
        <v>890</v>
      </c>
      <c r="E1210" s="18" t="s">
        <v>1666</v>
      </c>
      <c r="F1210" s="104"/>
      <c r="G1210" s="104"/>
      <c r="H1210" s="105"/>
      <c r="I1210" s="105"/>
      <c r="J1210" s="105"/>
      <c r="K1210" s="105"/>
      <c r="L1210" s="105"/>
      <c r="M1210" s="105"/>
      <c r="N1210" s="105"/>
      <c r="O1210" s="105"/>
      <c r="P1210" s="105"/>
      <c r="Q1210" s="106" t="str">
        <f t="shared" si="141"/>
        <v>P</v>
      </c>
      <c r="R1210" s="107"/>
      <c r="S1210" s="107"/>
    </row>
    <row r="1211" spans="1:33" s="108" customFormat="1" ht="45" hidden="1" outlineLevel="1">
      <c r="A1211" s="62" t="str">
        <f>IF(OR(C1211="",D1211=""),"",$D$3&amp;"_"&amp;ROW()-14-COUNTBLANK($D$14:D1211))</f>
        <v>BCTT_1074</v>
      </c>
      <c r="B1211" s="234" t="s">
        <v>488</v>
      </c>
      <c r="C1211" s="119" t="s">
        <v>1302</v>
      </c>
      <c r="D1211" s="110" t="s">
        <v>892</v>
      </c>
      <c r="E1211" s="18" t="s">
        <v>1666</v>
      </c>
      <c r="F1211" s="104"/>
      <c r="G1211" s="104"/>
      <c r="H1211" s="105"/>
      <c r="I1211" s="105"/>
      <c r="J1211" s="105"/>
      <c r="K1211" s="105"/>
      <c r="L1211" s="105"/>
      <c r="M1211" s="105"/>
      <c r="N1211" s="105"/>
      <c r="O1211" s="105"/>
      <c r="P1211" s="105"/>
      <c r="Q1211" s="106" t="str">
        <f t="shared" si="141"/>
        <v>P</v>
      </c>
      <c r="R1211" s="107"/>
      <c r="S1211" s="107"/>
    </row>
    <row r="1212" spans="1:33" s="108" customFormat="1" ht="75" hidden="1" outlineLevel="1">
      <c r="A1212" s="62" t="str">
        <f>IF(OR(C1212="",D1212=""),"",$D$3&amp;"_"&amp;ROW()-14-COUNTBLANK($D$14:D1212))</f>
        <v>BCTT_1075</v>
      </c>
      <c r="B1212" s="235"/>
      <c r="C1212" s="119" t="s">
        <v>1303</v>
      </c>
      <c r="D1212" s="122" t="s">
        <v>1341</v>
      </c>
      <c r="E1212" s="18" t="s">
        <v>1666</v>
      </c>
      <c r="F1212" s="104"/>
      <c r="G1212" s="104"/>
      <c r="H1212" s="105"/>
      <c r="I1212" s="105"/>
      <c r="J1212" s="105"/>
      <c r="K1212" s="105"/>
      <c r="L1212" s="105"/>
      <c r="M1212" s="105"/>
      <c r="N1212" s="105"/>
      <c r="O1212" s="105"/>
      <c r="P1212" s="105"/>
      <c r="Q1212" s="106" t="str">
        <f t="shared" si="141"/>
        <v>P</v>
      </c>
      <c r="R1212" s="107"/>
      <c r="S1212" s="107"/>
    </row>
    <row r="1213" spans="1:33" s="108" customFormat="1" ht="75" hidden="1" outlineLevel="1">
      <c r="A1213" s="62" t="str">
        <f>IF(OR(C1213="",D1213=""),"",$D$3&amp;"_"&amp;ROW()-14-COUNTBLANK($D$14:D1213))</f>
        <v>BCTT_1076</v>
      </c>
      <c r="B1213" s="236"/>
      <c r="C1213" s="119" t="s">
        <v>1304</v>
      </c>
      <c r="D1213" s="122" t="s">
        <v>1341</v>
      </c>
      <c r="E1213" s="18" t="s">
        <v>1666</v>
      </c>
      <c r="F1213" s="104"/>
      <c r="G1213" s="104"/>
      <c r="H1213" s="105"/>
      <c r="I1213" s="105"/>
      <c r="J1213" s="105"/>
      <c r="K1213" s="105"/>
      <c r="L1213" s="105"/>
      <c r="M1213" s="105"/>
      <c r="N1213" s="105"/>
      <c r="O1213" s="105"/>
      <c r="P1213" s="105"/>
      <c r="Q1213" s="106" t="str">
        <f t="shared" si="141"/>
        <v>P</v>
      </c>
      <c r="R1213" s="107"/>
      <c r="S1213" s="107"/>
    </row>
    <row r="1214" spans="1:33" ht="22.15" hidden="1" customHeight="1" outlineLevel="1">
      <c r="A1214" s="62" t="str">
        <f>IF(OR(C1214="",D1214=""),"",$D$3&amp;"_"&amp;ROW()-14-COUNTBLANK($D$14:D1214))</f>
        <v/>
      </c>
      <c r="B1214" s="219" t="s">
        <v>981</v>
      </c>
      <c r="C1214" s="220"/>
      <c r="D1214" s="220"/>
      <c r="E1214" s="220"/>
      <c r="F1214" s="220"/>
      <c r="G1214" s="220"/>
      <c r="H1214" s="330"/>
      <c r="I1214" s="330"/>
      <c r="J1214" s="330"/>
      <c r="K1214" s="330"/>
      <c r="L1214" s="330"/>
      <c r="M1214" s="330"/>
      <c r="N1214" s="330"/>
      <c r="O1214" s="330"/>
      <c r="P1214" s="330"/>
      <c r="Q1214" s="220"/>
      <c r="R1214" s="220"/>
      <c r="S1214" s="222"/>
      <c r="Z1214" s="38"/>
      <c r="AA1214" s="38"/>
      <c r="AB1214" s="38"/>
      <c r="AC1214" s="38"/>
      <c r="AD1214" s="38"/>
      <c r="AE1214" s="38"/>
      <c r="AF1214" s="38"/>
      <c r="AG1214" s="38"/>
    </row>
    <row r="1215" spans="1:33" s="108" customFormat="1" ht="30" hidden="1" outlineLevel="1">
      <c r="A1215" s="62" t="str">
        <f>IF(OR(C1215="",D1215=""),"",$D$3&amp;"_"&amp;ROW()-14-COUNTBLANK($D$14:D1215))</f>
        <v>BCTT_1077</v>
      </c>
      <c r="B1215" s="102" t="s">
        <v>67</v>
      </c>
      <c r="C1215" s="102" t="s">
        <v>1250</v>
      </c>
      <c r="D1215" s="16" t="s">
        <v>1074</v>
      </c>
      <c r="E1215" s="18" t="s">
        <v>1666</v>
      </c>
      <c r="F1215" s="104"/>
      <c r="G1215" s="104"/>
      <c r="H1215" s="105"/>
      <c r="I1215" s="105"/>
      <c r="J1215" s="105"/>
      <c r="K1215" s="105"/>
      <c r="L1215" s="105"/>
      <c r="M1215" s="105"/>
      <c r="N1215" s="105"/>
      <c r="O1215" s="105"/>
      <c r="P1215" s="105"/>
      <c r="Q1215" s="106" t="str">
        <f t="shared" ref="Q1215:Q1216" si="142">IF(OR(IF(G1215="",IF(F1215="",IF(E1215="","",E1215),F1215),G1215)="F",IF(J1215="",IF(I1215="",IF(H1215="","",H1215),I1215),J1215)="F",IF(M1215="",IF(L1215="",IF(K1215="","",K1215),L1215),M1215)="F",IF(P1215="",IF(O1215="",IF(N1215="","",N1215),O1215),P1215)="F")=TRUE,"F",IF(OR(IF(G1215="",IF(F1215="",IF(E1215="","",E1215),F1215),G1215)="PE",IF(J1215="",IF(I1215="",IF(H1215="","",H1215),I1215),J1215)="PE",IF(M1215="",IF(L1215="",IF(K1215="","",K1215),L1215),M1215)="PE",IF(P1215="",IF(O1215="",IF(N1215="","",N1215),O1215),P1215)="PE")=TRUE,"PE",IF(AND(IF(G1215="",IF(F1215="",IF(E1215="","",E1215),F1215),G1215)="",IF(J1215="",IF(I1215="",IF(H1215="","",H1215),I1215),J1215)="",IF(M1215="",IF(L1215="",IF(K1215="","",K1215),L1215),M1215)="",IF(P1215="",IF(O1215="",IF(N1215="","",N1215),O1215),P1215)="")=TRUE,"","P")))</f>
        <v>P</v>
      </c>
      <c r="R1215" s="107"/>
      <c r="S1215" s="107"/>
    </row>
    <row r="1216" spans="1:33" s="108" customFormat="1" ht="45" hidden="1" outlineLevel="1">
      <c r="A1216" s="62" t="str">
        <f>IF(OR(C1216="",D1216=""),"",$D$3&amp;"_"&amp;ROW()-14-COUNTBLANK($D$14:D1216))</f>
        <v>BCTT_1078</v>
      </c>
      <c r="B1216" s="109" t="s">
        <v>484</v>
      </c>
      <c r="C1216" s="102" t="s">
        <v>1305</v>
      </c>
      <c r="D1216" s="122" t="s">
        <v>1341</v>
      </c>
      <c r="E1216" s="18" t="s">
        <v>1666</v>
      </c>
      <c r="F1216" s="104"/>
      <c r="G1216" s="104"/>
      <c r="H1216" s="105"/>
      <c r="I1216" s="105"/>
      <c r="J1216" s="105"/>
      <c r="K1216" s="105"/>
      <c r="L1216" s="105"/>
      <c r="M1216" s="105"/>
      <c r="N1216" s="105"/>
      <c r="O1216" s="105"/>
      <c r="P1216" s="105"/>
      <c r="Q1216" s="106" t="str">
        <f t="shared" si="142"/>
        <v>P</v>
      </c>
      <c r="R1216" s="107"/>
      <c r="S1216" s="107"/>
    </row>
    <row r="1217" spans="1:33" s="108" customFormat="1" ht="60" hidden="1" outlineLevel="1">
      <c r="A1217" s="62" t="str">
        <f>IF(OR(C1217="",D1217=""),"",$D$3&amp;"_"&amp;ROW()-14-COUNTBLANK($D$14:D1217))</f>
        <v>BCTT_1079</v>
      </c>
      <c r="B1217" s="128" t="s">
        <v>891</v>
      </c>
      <c r="C1217" s="127" t="s">
        <v>1306</v>
      </c>
      <c r="D1217" s="122" t="s">
        <v>1341</v>
      </c>
      <c r="E1217" s="18" t="s">
        <v>1666</v>
      </c>
      <c r="F1217" s="104"/>
      <c r="G1217" s="104"/>
      <c r="H1217" s="105"/>
      <c r="I1217" s="105"/>
      <c r="J1217" s="105"/>
      <c r="K1217" s="105"/>
      <c r="L1217" s="105"/>
      <c r="M1217" s="105"/>
      <c r="N1217" s="105"/>
      <c r="O1217" s="105"/>
      <c r="P1217" s="105"/>
      <c r="Q1217" s="106" t="str">
        <f>IF(OR(IF(G1217="",IF(F1217="",IF(E1217="","",E1217),F1217),G1217)="F",IF(J1217="",IF(I1217="",IF(H1217="","",H1217),I1217),J1217)="F",IF(M1217="",IF(L1217="",IF(K1217="","",K1217),L1217),M1217)="F",IF(P1217="",IF(O1217="",IF(N1217="","",N1217),O1217),P1217)="F")=TRUE,"F",IF(OR(IF(G1217="",IF(F1217="",IF(E1217="","",E1217),F1217),G1217)="PE",IF(J1217="",IF(I1217="",IF(H1217="","",H1217),I1217),J1217)="PE",IF(M1217="",IF(L1217="",IF(K1217="","",K1217),L1217),M1217)="PE",IF(P1217="",IF(O1217="",IF(N1217="","",N1217),O1217),P1217)="PE")=TRUE,"PE",IF(AND(IF(G1217="",IF(F1217="",IF(E1217="","",E1217),F1217),G1217)="",IF(J1217="",IF(I1217="",IF(H1217="","",H1217),I1217),J1217)="",IF(M1217="",IF(L1217="",IF(K1217="","",K1217),L1217),M1217)="",IF(P1217="",IF(O1217="",IF(N1217="","",N1217),O1217),P1217)="")=TRUE,"","P")))</f>
        <v>P</v>
      </c>
      <c r="R1217" s="107"/>
      <c r="S1217" s="107"/>
    </row>
    <row r="1218" spans="1:33" s="108" customFormat="1" ht="45" hidden="1" outlineLevel="1">
      <c r="A1218" s="62" t="str">
        <f>IF(OR(C1218="",D1218=""),"",$D$3&amp;"_"&amp;ROW()-14-COUNTBLANK($D$14:D1218))</f>
        <v>BCTT_1080</v>
      </c>
      <c r="B1218" s="110" t="s">
        <v>883</v>
      </c>
      <c r="C1218" s="102" t="s">
        <v>1294</v>
      </c>
      <c r="D1218" s="122" t="s">
        <v>1341</v>
      </c>
      <c r="E1218" s="18" t="s">
        <v>1666</v>
      </c>
      <c r="F1218" s="104"/>
      <c r="G1218" s="104"/>
      <c r="H1218" s="105"/>
      <c r="I1218" s="105"/>
      <c r="J1218" s="105"/>
      <c r="K1218" s="105"/>
      <c r="L1218" s="105"/>
      <c r="M1218" s="105"/>
      <c r="N1218" s="105"/>
      <c r="O1218" s="105"/>
      <c r="P1218" s="105"/>
      <c r="Q1218" s="106" t="str">
        <f t="shared" ref="Q1218:Q1224" si="143">IF(OR(IF(G1218="",IF(F1218="",IF(E1218="","",E1218),F1218),G1218)="F",IF(J1218="",IF(I1218="",IF(H1218="","",H1218),I1218),J1218)="F",IF(M1218="",IF(L1218="",IF(K1218="","",K1218),L1218),M1218)="F",IF(P1218="",IF(O1218="",IF(N1218="","",N1218),O1218),P1218)="F")=TRUE,"F",IF(OR(IF(G1218="",IF(F1218="",IF(E1218="","",E1218),F1218),G1218)="PE",IF(J1218="",IF(I1218="",IF(H1218="","",H1218),I1218),J1218)="PE",IF(M1218="",IF(L1218="",IF(K1218="","",K1218),L1218),M1218)="PE",IF(P1218="",IF(O1218="",IF(N1218="","",N1218),O1218),P1218)="PE")=TRUE,"PE",IF(AND(IF(G1218="",IF(F1218="",IF(E1218="","",E1218),F1218),G1218)="",IF(J1218="",IF(I1218="",IF(H1218="","",H1218),I1218),J1218)="",IF(M1218="",IF(L1218="",IF(K1218="","",K1218),L1218),M1218)="",IF(P1218="",IF(O1218="",IF(N1218="","",N1218),O1218),P1218)="")=TRUE,"","P")))</f>
        <v>P</v>
      </c>
      <c r="R1218" s="107"/>
      <c r="S1218" s="107"/>
    </row>
    <row r="1219" spans="1:33" s="108" customFormat="1" ht="60" hidden="1" outlineLevel="1">
      <c r="A1219" s="62" t="str">
        <f>IF(OR(C1219="",D1219=""),"",$D$3&amp;"_"&amp;ROW()-14-COUNTBLANK($D$14:D1219))</f>
        <v>BCTT_1081</v>
      </c>
      <c r="B1219" s="102" t="s">
        <v>486</v>
      </c>
      <c r="C1219" s="111" t="s">
        <v>1285</v>
      </c>
      <c r="D1219" s="102" t="s">
        <v>1342</v>
      </c>
      <c r="E1219" s="18" t="s">
        <v>1666</v>
      </c>
      <c r="F1219" s="104"/>
      <c r="G1219" s="104"/>
      <c r="H1219" s="105"/>
      <c r="I1219" s="105"/>
      <c r="J1219" s="105"/>
      <c r="K1219" s="105"/>
      <c r="L1219" s="105"/>
      <c r="M1219" s="105"/>
      <c r="N1219" s="105"/>
      <c r="O1219" s="105"/>
      <c r="P1219" s="105"/>
      <c r="Q1219" s="106" t="str">
        <f t="shared" si="143"/>
        <v>P</v>
      </c>
      <c r="R1219" s="107"/>
      <c r="S1219" s="107"/>
    </row>
    <row r="1220" spans="1:33" s="108" customFormat="1" ht="45" hidden="1" outlineLevel="1">
      <c r="A1220" s="62" t="str">
        <f>IF(OR(C1220="",D1220=""),"",$D$3&amp;"_"&amp;ROW()-14-COUNTBLANK($D$14:D1220))</f>
        <v>BCTT_1082</v>
      </c>
      <c r="B1220" s="211" t="s">
        <v>690</v>
      </c>
      <c r="C1220" s="127" t="s">
        <v>1307</v>
      </c>
      <c r="D1220" s="110" t="s">
        <v>908</v>
      </c>
      <c r="E1220" s="18" t="s">
        <v>1666</v>
      </c>
      <c r="F1220" s="104"/>
      <c r="G1220" s="104"/>
      <c r="H1220" s="105"/>
      <c r="I1220" s="105"/>
      <c r="J1220" s="105"/>
      <c r="K1220" s="105"/>
      <c r="L1220" s="105"/>
      <c r="M1220" s="105"/>
      <c r="N1220" s="105"/>
      <c r="O1220" s="105"/>
      <c r="P1220" s="105"/>
      <c r="Q1220" s="106" t="str">
        <f t="shared" si="143"/>
        <v>P</v>
      </c>
      <c r="R1220" s="107"/>
      <c r="S1220" s="107"/>
    </row>
    <row r="1221" spans="1:33" s="108" customFormat="1" ht="30" hidden="1" outlineLevel="1">
      <c r="A1221" s="62" t="str">
        <f>IF(OR(C1221="",D1221=""),"",$D$3&amp;"_"&amp;ROW()-14-COUNTBLANK($D$14:D1221))</f>
        <v>BCTT_1083</v>
      </c>
      <c r="B1221" s="212"/>
      <c r="C1221" s="127" t="s">
        <v>1308</v>
      </c>
      <c r="D1221" s="110" t="s">
        <v>908</v>
      </c>
      <c r="E1221" s="18" t="s">
        <v>1666</v>
      </c>
      <c r="F1221" s="104"/>
      <c r="G1221" s="104"/>
      <c r="H1221" s="105"/>
      <c r="I1221" s="105"/>
      <c r="J1221" s="105"/>
      <c r="K1221" s="105"/>
      <c r="L1221" s="105"/>
      <c r="M1221" s="105"/>
      <c r="N1221" s="105"/>
      <c r="O1221" s="105"/>
      <c r="P1221" s="105"/>
      <c r="Q1221" s="106" t="str">
        <f t="shared" si="143"/>
        <v>P</v>
      </c>
      <c r="R1221" s="107"/>
      <c r="S1221" s="107"/>
    </row>
    <row r="1222" spans="1:33" s="108" customFormat="1" ht="30" hidden="1" outlineLevel="1">
      <c r="A1222" s="62" t="str">
        <f>IF(OR(C1222="",D1222=""),"",$D$3&amp;"_"&amp;ROW()-14-COUNTBLANK($D$14:D1222))</f>
        <v>BCTT_1084</v>
      </c>
      <c r="B1222" s="212"/>
      <c r="C1222" s="127" t="s">
        <v>1309</v>
      </c>
      <c r="D1222" s="110" t="s">
        <v>908</v>
      </c>
      <c r="E1222" s="18" t="s">
        <v>1666</v>
      </c>
      <c r="F1222" s="104"/>
      <c r="G1222" s="104"/>
      <c r="H1222" s="105"/>
      <c r="I1222" s="105"/>
      <c r="J1222" s="105"/>
      <c r="K1222" s="105"/>
      <c r="L1222" s="105"/>
      <c r="M1222" s="105"/>
      <c r="N1222" s="105"/>
      <c r="O1222" s="105"/>
      <c r="P1222" s="105"/>
      <c r="Q1222" s="106" t="str">
        <f t="shared" si="143"/>
        <v>P</v>
      </c>
      <c r="R1222" s="107"/>
      <c r="S1222" s="107"/>
    </row>
    <row r="1223" spans="1:33" s="108" customFormat="1" ht="45" hidden="1" outlineLevel="1">
      <c r="A1223" s="62" t="str">
        <f>IF(OR(C1223="",D1223=""),"",$D$3&amp;"_"&amp;ROW()-14-COUNTBLANK($D$14:D1223))</f>
        <v>BCTT_1085</v>
      </c>
      <c r="B1223" s="212"/>
      <c r="C1223" s="127" t="s">
        <v>1310</v>
      </c>
      <c r="D1223" s="110" t="s">
        <v>908</v>
      </c>
      <c r="E1223" s="18" t="s">
        <v>1666</v>
      </c>
      <c r="F1223" s="104"/>
      <c r="G1223" s="104"/>
      <c r="H1223" s="105"/>
      <c r="I1223" s="105"/>
      <c r="J1223" s="105"/>
      <c r="K1223" s="105"/>
      <c r="L1223" s="105"/>
      <c r="M1223" s="105"/>
      <c r="N1223" s="105"/>
      <c r="O1223" s="105"/>
      <c r="P1223" s="105"/>
      <c r="Q1223" s="106" t="str">
        <f t="shared" si="143"/>
        <v>P</v>
      </c>
      <c r="R1223" s="107"/>
      <c r="S1223" s="107"/>
    </row>
    <row r="1224" spans="1:33" s="108" customFormat="1" ht="30" hidden="1" outlineLevel="1">
      <c r="A1224" s="62" t="str">
        <f>IF(OR(C1224="",D1224=""),"",$D$3&amp;"_"&amp;ROW()-14-COUNTBLANK($D$14:D1224))</f>
        <v>BCTT_1086</v>
      </c>
      <c r="B1224" s="213"/>
      <c r="C1224" s="127" t="s">
        <v>1311</v>
      </c>
      <c r="D1224" s="110" t="s">
        <v>908</v>
      </c>
      <c r="E1224" s="18" t="s">
        <v>1666</v>
      </c>
      <c r="F1224" s="104"/>
      <c r="G1224" s="104"/>
      <c r="H1224" s="105"/>
      <c r="I1224" s="105"/>
      <c r="J1224" s="105"/>
      <c r="K1224" s="105"/>
      <c r="L1224" s="105"/>
      <c r="M1224" s="105"/>
      <c r="N1224" s="105"/>
      <c r="O1224" s="105"/>
      <c r="P1224" s="105"/>
      <c r="Q1224" s="106" t="str">
        <f t="shared" si="143"/>
        <v>P</v>
      </c>
      <c r="R1224" s="107"/>
      <c r="S1224" s="107"/>
    </row>
    <row r="1225" spans="1:33" s="108" customFormat="1" ht="60" hidden="1" outlineLevel="1">
      <c r="A1225" s="62" t="str">
        <f>IF(OR(C1225="",D1225=""),"",$D$3&amp;"_"&amp;ROW()-14-COUNTBLANK($D$14:D1225))</f>
        <v>BCTT_1087</v>
      </c>
      <c r="B1225" s="203" t="s">
        <v>75</v>
      </c>
      <c r="C1225" s="127" t="s">
        <v>1312</v>
      </c>
      <c r="D1225" s="122" t="s">
        <v>1341</v>
      </c>
      <c r="E1225" s="18" t="s">
        <v>1666</v>
      </c>
      <c r="F1225" s="104"/>
      <c r="G1225" s="104"/>
      <c r="H1225" s="105"/>
      <c r="I1225" s="105"/>
      <c r="J1225" s="105"/>
      <c r="K1225" s="105"/>
      <c r="L1225" s="105"/>
      <c r="M1225" s="105"/>
      <c r="N1225" s="105"/>
      <c r="O1225" s="105"/>
      <c r="P1225" s="105"/>
      <c r="Q1225" s="106" t="str">
        <f>IF(OR(IF(G1225="",IF(F1225="",IF(E1225="","",E1225),F1225),G1225)="F",IF(J1225="",IF(I1225="",IF(H1225="","",H1225),I1225),J1225)="F",IF(M1225="",IF(L1225="",IF(K1225="","",K1225),L1225),M1225)="F",IF(P1225="",IF(O1225="",IF(N1225="","",N1225),O1225),P1225)="F")=TRUE,"F",IF(OR(IF(G1225="",IF(F1225="",IF(E1225="","",E1225),F1225),G1225)="PE",IF(J1225="",IF(I1225="",IF(H1225="","",H1225),I1225),J1225)="PE",IF(M1225="",IF(L1225="",IF(K1225="","",K1225),L1225),M1225)="PE",IF(P1225="",IF(O1225="",IF(N1225="","",N1225),O1225),P1225)="PE")=TRUE,"PE",IF(AND(IF(G1225="",IF(F1225="",IF(E1225="","",E1225),F1225),G1225)="",IF(J1225="",IF(I1225="",IF(H1225="","",H1225),I1225),J1225)="",IF(M1225="",IF(L1225="",IF(K1225="","",K1225),L1225),M1225)="",IF(P1225="",IF(O1225="",IF(N1225="","",N1225),O1225),P1225)="")=TRUE,"","P")))</f>
        <v>P</v>
      </c>
      <c r="R1225" s="107"/>
      <c r="S1225" s="107"/>
    </row>
    <row r="1226" spans="1:33" s="108" customFormat="1" ht="30" hidden="1" outlineLevel="1">
      <c r="A1226" s="62" t="str">
        <f>IF(OR(C1226="",D1226=""),"",$D$3&amp;"_"&amp;ROW()-14-COUNTBLANK($D$14:D1226))</f>
        <v>BCTT_1088</v>
      </c>
      <c r="B1226" s="214"/>
      <c r="C1226" s="129" t="s">
        <v>1313</v>
      </c>
      <c r="D1226" s="112" t="s">
        <v>909</v>
      </c>
      <c r="E1226" s="18" t="s">
        <v>1666</v>
      </c>
      <c r="F1226" s="104"/>
      <c r="G1226" s="104"/>
      <c r="H1226" s="105"/>
      <c r="I1226" s="105"/>
      <c r="J1226" s="105"/>
      <c r="K1226" s="105"/>
      <c r="L1226" s="105"/>
      <c r="M1226" s="105"/>
      <c r="N1226" s="105"/>
      <c r="O1226" s="105"/>
      <c r="P1226" s="105"/>
      <c r="Q1226" s="106" t="str">
        <f>IF(OR(IF(G1226="",IF(F1226="",IF(E1226="","",E1226),F1226),G1226)="F",IF(J1226="",IF(I1226="",IF(H1226="","",H1226),I1226),J1226)="F",IF(M1226="",IF(L1226="",IF(K1226="","",K1226),L1226),M1226)="F",IF(P1226="",IF(O1226="",IF(N1226="","",N1226),O1226),P1226)="F")=TRUE,"F",IF(OR(IF(G1226="",IF(F1226="",IF(E1226="","",E1226),F1226),G1226)="PE",IF(J1226="",IF(I1226="",IF(H1226="","",H1226),I1226),J1226)="PE",IF(M1226="",IF(L1226="",IF(K1226="","",K1226),L1226),M1226)="PE",IF(P1226="",IF(O1226="",IF(N1226="","",N1226),O1226),P1226)="PE")=TRUE,"PE",IF(AND(IF(G1226="",IF(F1226="",IF(E1226="","",E1226),F1226),G1226)="",IF(J1226="",IF(I1226="",IF(H1226="","",H1226),I1226),J1226)="",IF(M1226="",IF(L1226="",IF(K1226="","",K1226),L1226),M1226)="",IF(P1226="",IF(O1226="",IF(N1226="","",N1226),O1226),P1226)="")=TRUE,"","P")))</f>
        <v>P</v>
      </c>
      <c r="R1226" s="107"/>
      <c r="S1226" s="107"/>
    </row>
    <row r="1227" spans="1:33" s="108" customFormat="1" ht="45" hidden="1" outlineLevel="1">
      <c r="A1227" s="62" t="str">
        <f>IF(OR(C1227="",D1227=""),"",$D$3&amp;"_"&amp;ROW()-14-COUNTBLANK($D$14:D1227))</f>
        <v>BCTT_1089</v>
      </c>
      <c r="B1227" s="203" t="s">
        <v>488</v>
      </c>
      <c r="C1227" s="127" t="s">
        <v>1314</v>
      </c>
      <c r="D1227" s="110" t="s">
        <v>908</v>
      </c>
      <c r="E1227" s="18" t="s">
        <v>1666</v>
      </c>
      <c r="F1227" s="104"/>
      <c r="G1227" s="104"/>
      <c r="H1227" s="105"/>
      <c r="I1227" s="105"/>
      <c r="J1227" s="105"/>
      <c r="K1227" s="105"/>
      <c r="L1227" s="105"/>
      <c r="M1227" s="105"/>
      <c r="N1227" s="105"/>
      <c r="O1227" s="105"/>
      <c r="P1227" s="105"/>
      <c r="Q1227" s="106" t="str">
        <f t="shared" ref="Q1227:Q1229" si="144">IF(OR(IF(G1227="",IF(F1227="",IF(E1227="","",E1227),F1227),G1227)="F",IF(J1227="",IF(I1227="",IF(H1227="","",H1227),I1227),J1227)="F",IF(M1227="",IF(L1227="",IF(K1227="","",K1227),L1227),M1227)="F",IF(P1227="",IF(O1227="",IF(N1227="","",N1227),O1227),P1227)="F")=TRUE,"F",IF(OR(IF(G1227="",IF(F1227="",IF(E1227="","",E1227),F1227),G1227)="PE",IF(J1227="",IF(I1227="",IF(H1227="","",H1227),I1227),J1227)="PE",IF(M1227="",IF(L1227="",IF(K1227="","",K1227),L1227),M1227)="PE",IF(P1227="",IF(O1227="",IF(N1227="","",N1227),O1227),P1227)="PE")=TRUE,"PE",IF(AND(IF(G1227="",IF(F1227="",IF(E1227="","",E1227),F1227),G1227)="",IF(J1227="",IF(I1227="",IF(H1227="","",H1227),I1227),J1227)="",IF(M1227="",IF(L1227="",IF(K1227="","",K1227),L1227),M1227)="",IF(P1227="",IF(O1227="",IF(N1227="","",N1227),O1227),P1227)="")=TRUE,"","P")))</f>
        <v>P</v>
      </c>
      <c r="R1227" s="107"/>
      <c r="S1227" s="107"/>
    </row>
    <row r="1228" spans="1:33" s="108" customFormat="1" ht="75" hidden="1" outlineLevel="1">
      <c r="A1228" s="62" t="str">
        <f>IF(OR(C1228="",D1228=""),"",$D$3&amp;"_"&amp;ROW()-14-COUNTBLANK($D$14:D1228))</f>
        <v>BCTT_1090</v>
      </c>
      <c r="B1228" s="214"/>
      <c r="C1228" s="127" t="s">
        <v>1315</v>
      </c>
      <c r="D1228" s="122" t="s">
        <v>1341</v>
      </c>
      <c r="E1228" s="18" t="s">
        <v>1666</v>
      </c>
      <c r="F1228" s="104"/>
      <c r="G1228" s="104"/>
      <c r="H1228" s="105"/>
      <c r="I1228" s="105"/>
      <c r="J1228" s="105"/>
      <c r="K1228" s="105"/>
      <c r="L1228" s="105"/>
      <c r="M1228" s="105"/>
      <c r="N1228" s="105"/>
      <c r="O1228" s="105"/>
      <c r="P1228" s="105"/>
      <c r="Q1228" s="106" t="str">
        <f t="shared" si="144"/>
        <v>P</v>
      </c>
      <c r="R1228" s="107"/>
      <c r="S1228" s="107"/>
    </row>
    <row r="1229" spans="1:33" s="108" customFormat="1" ht="75" hidden="1" outlineLevel="1">
      <c r="A1229" s="62" t="str">
        <f>IF(OR(C1229="",D1229=""),"",$D$3&amp;"_"&amp;ROW()-14-COUNTBLANK($D$14:D1229))</f>
        <v>BCTT_1091</v>
      </c>
      <c r="B1229" s="214"/>
      <c r="C1229" s="127" t="s">
        <v>1316</v>
      </c>
      <c r="D1229" s="122" t="s">
        <v>1341</v>
      </c>
      <c r="E1229" s="18" t="s">
        <v>1666</v>
      </c>
      <c r="F1229" s="104"/>
      <c r="G1229" s="104"/>
      <c r="H1229" s="105"/>
      <c r="I1229" s="105"/>
      <c r="J1229" s="105"/>
      <c r="K1229" s="105"/>
      <c r="L1229" s="105"/>
      <c r="M1229" s="105"/>
      <c r="N1229" s="105"/>
      <c r="O1229" s="105"/>
      <c r="P1229" s="105"/>
      <c r="Q1229" s="106" t="str">
        <f t="shared" si="144"/>
        <v>P</v>
      </c>
      <c r="R1229" s="107"/>
      <c r="S1229" s="107"/>
    </row>
    <row r="1230" spans="1:33" ht="15.75" hidden="1" outlineLevel="1">
      <c r="A1230" s="62" t="str">
        <f>IF(OR(C1230="",D1230=""),"",$D$3&amp;"_"&amp;ROW()-14-COUNTBLANK($D$14:D1230))</f>
        <v/>
      </c>
      <c r="B1230" s="219" t="s">
        <v>923</v>
      </c>
      <c r="C1230" s="220"/>
      <c r="D1230" s="220"/>
      <c r="E1230" s="220"/>
      <c r="F1230" s="220"/>
      <c r="G1230" s="220"/>
      <c r="H1230" s="330"/>
      <c r="I1230" s="330"/>
      <c r="J1230" s="330"/>
      <c r="K1230" s="330"/>
      <c r="L1230" s="330"/>
      <c r="M1230" s="330"/>
      <c r="N1230" s="330"/>
      <c r="O1230" s="330"/>
      <c r="P1230" s="330"/>
      <c r="Q1230" s="220"/>
      <c r="R1230" s="220"/>
      <c r="S1230" s="222"/>
      <c r="Z1230" s="38"/>
      <c r="AA1230" s="38"/>
      <c r="AB1230" s="38"/>
      <c r="AC1230" s="38"/>
      <c r="AD1230" s="38"/>
      <c r="AE1230" s="38"/>
      <c r="AF1230" s="38"/>
      <c r="AG1230" s="38"/>
    </row>
    <row r="1231" spans="1:33" s="108" customFormat="1" ht="30" hidden="1" outlineLevel="1">
      <c r="A1231" s="62" t="str">
        <f>IF(OR(C1231="",D1231=""),"",$D$3&amp;"_"&amp;ROW()-14-COUNTBLANK($D$14:D1231))</f>
        <v>BCTT_1092</v>
      </c>
      <c r="B1231" s="128" t="s">
        <v>91</v>
      </c>
      <c r="C1231" s="127" t="s">
        <v>1317</v>
      </c>
      <c r="D1231" s="122" t="s">
        <v>924</v>
      </c>
      <c r="E1231" s="18" t="s">
        <v>1666</v>
      </c>
      <c r="F1231" s="104"/>
      <c r="G1231" s="104"/>
      <c r="H1231" s="105"/>
      <c r="I1231" s="105"/>
      <c r="J1231" s="105"/>
      <c r="K1231" s="105"/>
      <c r="L1231" s="105"/>
      <c r="M1231" s="105"/>
      <c r="N1231" s="105"/>
      <c r="O1231" s="105"/>
      <c r="P1231" s="105"/>
      <c r="Q1231" s="106" t="str">
        <f t="shared" ref="Q1231:Q1234" si="145">IF(OR(IF(G1231="",IF(F1231="",IF(E1231="","",E1231),F1231),G1231)="F",IF(J1231="",IF(I1231="",IF(H1231="","",H1231),I1231),J1231)="F",IF(M1231="",IF(L1231="",IF(K1231="","",K1231),L1231),M1231)="F",IF(P1231="",IF(O1231="",IF(N1231="","",N1231),O1231),P1231)="F")=TRUE,"F",IF(OR(IF(G1231="",IF(F1231="",IF(E1231="","",E1231),F1231),G1231)="PE",IF(J1231="",IF(I1231="",IF(H1231="","",H1231),I1231),J1231)="PE",IF(M1231="",IF(L1231="",IF(K1231="","",K1231),L1231),M1231)="PE",IF(P1231="",IF(O1231="",IF(N1231="","",N1231),O1231),P1231)="PE")=TRUE,"PE",IF(AND(IF(G1231="",IF(F1231="",IF(E1231="","",E1231),F1231),G1231)="",IF(J1231="",IF(I1231="",IF(H1231="","",H1231),I1231),J1231)="",IF(M1231="",IF(L1231="",IF(K1231="","",K1231),L1231),M1231)="",IF(P1231="",IF(O1231="",IF(N1231="","",N1231),O1231),P1231)="")=TRUE,"","P")))</f>
        <v>P</v>
      </c>
      <c r="R1231" s="107"/>
      <c r="S1231" s="107"/>
    </row>
    <row r="1232" spans="1:33" s="108" customFormat="1" ht="60" hidden="1" outlineLevel="1">
      <c r="A1232" s="62" t="str">
        <f>IF(OR(C1232="",D1232=""),"",$D$3&amp;"_"&amp;ROW()-14-COUNTBLANK($D$14:D1232))</f>
        <v>BCTT_1093</v>
      </c>
      <c r="B1232" s="128" t="s">
        <v>521</v>
      </c>
      <c r="C1232" s="127" t="s">
        <v>1318</v>
      </c>
      <c r="D1232" s="122" t="s">
        <v>926</v>
      </c>
      <c r="E1232" s="18" t="s">
        <v>1666</v>
      </c>
      <c r="F1232" s="104"/>
      <c r="G1232" s="104"/>
      <c r="H1232" s="105"/>
      <c r="I1232" s="105"/>
      <c r="J1232" s="105"/>
      <c r="K1232" s="105"/>
      <c r="L1232" s="105"/>
      <c r="M1232" s="105"/>
      <c r="N1232" s="105"/>
      <c r="O1232" s="105"/>
      <c r="P1232" s="105"/>
      <c r="Q1232" s="106" t="str">
        <f t="shared" si="145"/>
        <v>P</v>
      </c>
      <c r="R1232" s="107"/>
      <c r="S1232" s="107"/>
    </row>
    <row r="1233" spans="1:33" ht="15.75" hidden="1" outlineLevel="1">
      <c r="A1233" s="62" t="str">
        <f>IF(OR(C1233="",D1233=""),"",$D$3&amp;"_"&amp;ROW()-14-COUNTBLANK($D$14:D1233))</f>
        <v/>
      </c>
      <c r="B1233" s="219" t="s">
        <v>927</v>
      </c>
      <c r="C1233" s="220"/>
      <c r="D1233" s="220"/>
      <c r="E1233" s="220"/>
      <c r="F1233" s="220"/>
      <c r="G1233" s="220"/>
      <c r="H1233" s="330"/>
      <c r="I1233" s="330"/>
      <c r="J1233" s="330"/>
      <c r="K1233" s="330"/>
      <c r="L1233" s="330"/>
      <c r="M1233" s="330"/>
      <c r="N1233" s="330"/>
      <c r="O1233" s="330"/>
      <c r="P1233" s="330"/>
      <c r="Q1233" s="220"/>
      <c r="R1233" s="220"/>
      <c r="S1233" s="222"/>
      <c r="Z1233" s="38"/>
      <c r="AA1233" s="38"/>
      <c r="AB1233" s="38"/>
      <c r="AC1233" s="38"/>
      <c r="AD1233" s="38"/>
      <c r="AE1233" s="38"/>
      <c r="AF1233" s="38"/>
      <c r="AG1233" s="38"/>
    </row>
    <row r="1234" spans="1:33" s="108" customFormat="1" ht="30" hidden="1" outlineLevel="1">
      <c r="A1234" s="62" t="str">
        <f>IF(OR(C1234="",D1234=""),"",$D$3&amp;"_"&amp;ROW()-14-COUNTBLANK($D$14:D1234))</f>
        <v>BCTT_1094</v>
      </c>
      <c r="B1234" s="128" t="s">
        <v>91</v>
      </c>
      <c r="C1234" s="127" t="s">
        <v>1317</v>
      </c>
      <c r="D1234" s="122" t="s">
        <v>928</v>
      </c>
      <c r="E1234" s="18" t="s">
        <v>1666</v>
      </c>
      <c r="F1234" s="104"/>
      <c r="G1234" s="104"/>
      <c r="H1234" s="105"/>
      <c r="I1234" s="105"/>
      <c r="J1234" s="105"/>
      <c r="K1234" s="105"/>
      <c r="L1234" s="105"/>
      <c r="M1234" s="105"/>
      <c r="N1234" s="105"/>
      <c r="O1234" s="105"/>
      <c r="P1234" s="105"/>
      <c r="Q1234" s="106" t="str">
        <f t="shared" si="145"/>
        <v>P</v>
      </c>
      <c r="R1234" s="107"/>
      <c r="S1234" s="107"/>
    </row>
    <row r="1235" spans="1:33" s="108" customFormat="1" ht="30" hidden="1" outlineLevel="1">
      <c r="A1235" s="62" t="str">
        <f>IF(OR(C1235="",D1235=""),"",$D$3&amp;"_"&amp;ROW()-14-COUNTBLANK($D$14:D1235))</f>
        <v>BCTT_1095</v>
      </c>
      <c r="B1235" s="128" t="s">
        <v>929</v>
      </c>
      <c r="C1235" s="127" t="s">
        <v>1319</v>
      </c>
      <c r="D1235" s="122" t="s">
        <v>931</v>
      </c>
      <c r="E1235" s="18" t="s">
        <v>1666</v>
      </c>
      <c r="F1235" s="104"/>
      <c r="G1235" s="104"/>
      <c r="H1235" s="105"/>
      <c r="I1235" s="105"/>
      <c r="J1235" s="105"/>
      <c r="K1235" s="105"/>
      <c r="L1235" s="105"/>
      <c r="M1235" s="105"/>
      <c r="N1235" s="105"/>
      <c r="O1235" s="105"/>
      <c r="P1235" s="105"/>
      <c r="Q1235" s="106" t="str">
        <f t="shared" ref="Q1235:Q1237" si="146">IF(OR(IF(G1235="",IF(F1235="",IF(E1235="","",E1235),F1235),G1235)="F",IF(J1235="",IF(I1235="",IF(H1235="","",H1235),I1235),J1235)="F",IF(M1235="",IF(L1235="",IF(K1235="","",K1235),L1235),M1235)="F",IF(P1235="",IF(O1235="",IF(N1235="","",N1235),O1235),P1235)="F")=TRUE,"F",IF(OR(IF(G1235="",IF(F1235="",IF(E1235="","",E1235),F1235),G1235)="PE",IF(J1235="",IF(I1235="",IF(H1235="","",H1235),I1235),J1235)="PE",IF(M1235="",IF(L1235="",IF(K1235="","",K1235),L1235),M1235)="PE",IF(P1235="",IF(O1235="",IF(N1235="","",N1235),O1235),P1235)="PE")=TRUE,"PE",IF(AND(IF(G1235="",IF(F1235="",IF(E1235="","",E1235),F1235),G1235)="",IF(J1235="",IF(I1235="",IF(H1235="","",H1235),I1235),J1235)="",IF(M1235="",IF(L1235="",IF(K1235="","",K1235),L1235),M1235)="",IF(P1235="",IF(O1235="",IF(N1235="","",N1235),O1235),P1235)="")=TRUE,"","P")))</f>
        <v>P</v>
      </c>
      <c r="R1235" s="107"/>
      <c r="S1235" s="107"/>
    </row>
    <row r="1236" spans="1:33" ht="15.75" hidden="1" outlineLevel="1">
      <c r="A1236" s="62" t="str">
        <f>IF(OR(C1236="",D1236=""),"",$D$3&amp;"_"&amp;ROW()-14-COUNTBLANK($D$14:D1236))</f>
        <v/>
      </c>
      <c r="B1236" s="252" t="s">
        <v>961</v>
      </c>
      <c r="C1236" s="253"/>
      <c r="D1236" s="253"/>
      <c r="E1236" s="253"/>
      <c r="F1236" s="253"/>
      <c r="G1236" s="253"/>
      <c r="H1236" s="254"/>
      <c r="I1236" s="254"/>
      <c r="J1236" s="254"/>
      <c r="K1236" s="254"/>
      <c r="L1236" s="254"/>
      <c r="M1236" s="254"/>
      <c r="N1236" s="254"/>
      <c r="O1236" s="254"/>
      <c r="P1236" s="254"/>
      <c r="Q1236" s="253"/>
      <c r="R1236" s="253"/>
      <c r="S1236" s="255"/>
      <c r="Z1236" s="38"/>
      <c r="AA1236" s="38"/>
      <c r="AB1236" s="38"/>
      <c r="AC1236" s="38"/>
      <c r="AD1236" s="38"/>
      <c r="AE1236" s="38"/>
      <c r="AF1236" s="38"/>
      <c r="AG1236" s="38"/>
    </row>
    <row r="1237" spans="1:33" ht="64.5" hidden="1" customHeight="1" outlineLevel="1">
      <c r="A1237" s="62" t="str">
        <f>IF(OR(C1237="",D1237=""),"",$D$3&amp;"_"&amp;ROW()-14-COUNTBLANK($D$14:D1237))</f>
        <v>BCTT_1096</v>
      </c>
      <c r="B1237" s="22" t="s">
        <v>67</v>
      </c>
      <c r="C1237" s="90" t="s">
        <v>1250</v>
      </c>
      <c r="D1237" s="16" t="s">
        <v>1074</v>
      </c>
      <c r="E1237" s="18" t="s">
        <v>1666</v>
      </c>
      <c r="F1237" s="64"/>
      <c r="G1237" s="16"/>
      <c r="H1237" s="16"/>
      <c r="I1237" s="16"/>
      <c r="J1237" s="16"/>
      <c r="K1237" s="16"/>
      <c r="L1237" s="16"/>
      <c r="M1237" s="16"/>
      <c r="N1237" s="16"/>
      <c r="O1237" s="16"/>
      <c r="P1237" s="16"/>
      <c r="Q1237" s="106" t="str">
        <f t="shared" si="146"/>
        <v>P</v>
      </c>
      <c r="R1237" s="16"/>
      <c r="S1237" s="16" t="s">
        <v>535</v>
      </c>
      <c r="T1237" s="46"/>
      <c r="U1237" s="46"/>
      <c r="V1237" s="46"/>
      <c r="W1237" s="46"/>
      <c r="X1237" s="46"/>
      <c r="Y1237" s="46"/>
      <c r="Z1237" s="46"/>
      <c r="AA1237" s="46"/>
      <c r="AB1237" s="46"/>
      <c r="AC1237" s="46"/>
      <c r="AD1237" s="46"/>
      <c r="AE1237" s="46"/>
      <c r="AF1237" s="46"/>
      <c r="AG1237" s="46"/>
    </row>
    <row r="1238" spans="1:33" s="52" customFormat="1" ht="60" hidden="1" outlineLevel="1">
      <c r="A1238" s="62" t="str">
        <f>IF(OR(C1238="",D1238=""),"",$D$3&amp;"_"&amp;ROW()-14-COUNTBLANK($D$14:D1238))</f>
        <v>BCTT_1097</v>
      </c>
      <c r="B1238" s="63" t="s">
        <v>484</v>
      </c>
      <c r="C1238" s="63" t="s">
        <v>1283</v>
      </c>
      <c r="D1238" s="63" t="s">
        <v>1343</v>
      </c>
      <c r="E1238" s="18" t="s">
        <v>1666</v>
      </c>
      <c r="F1238" s="66"/>
      <c r="G1238" s="66"/>
      <c r="H1238" s="66"/>
      <c r="I1238" s="66"/>
      <c r="J1238" s="66"/>
      <c r="K1238" s="66"/>
      <c r="L1238" s="66"/>
      <c r="M1238" s="66"/>
      <c r="N1238" s="66"/>
      <c r="O1238" s="66"/>
      <c r="P1238" s="66"/>
      <c r="Q1238" s="83" t="str">
        <f t="shared" ref="Q1238:Q1245" si="147">IF(OR(IF(G1238="",IF(F1238="",IF(E1238="","",E1238),F1238),G1238)="F",IF(J1238="",IF(I1238="",IF(H1238="","",H1238),I1238),J1238)="F",IF(M1238="",IF(L1238="",IF(K1238="","",K1238),L1238),M1238)="F",IF(P1238="",IF(O1238="",IF(N1238="","",N1238),O1238),P1238)="F")=TRUE,"F",IF(OR(IF(G1238="",IF(F1238="",IF(E1238="","",E1238),F1238),G1238)="PE",IF(J1238="",IF(I1238="",IF(H1238="","",H1238),I1238),J1238)="PE",IF(M1238="",IF(L1238="",IF(K1238="","",K1238),L1238),M1238)="PE",IF(P1238="",IF(O1238="",IF(N1238="","",N1238),O1238),P1238)="PE")=TRUE,"PE",IF(AND(IF(G1238="",IF(F1238="",IF(E1238="","",E1238),F1238),G1238)="",IF(J1238="",IF(I1238="",IF(H1238="","",H1238),I1238),J1238)="",IF(M1238="",IF(L1238="",IF(K1238="","",K1238),L1238),M1238)="",IF(P1238="",IF(O1238="",IF(N1238="","",N1238),O1238),P1238)="")=TRUE,"","P")))</f>
        <v>P</v>
      </c>
      <c r="R1238" s="84"/>
      <c r="S1238" s="84"/>
    </row>
    <row r="1239" spans="1:33" s="52" customFormat="1" ht="90" hidden="1" outlineLevel="1">
      <c r="A1239" s="62" t="str">
        <f>IF(OR(C1239="",D1239=""),"",$D$3&amp;"_"&amp;ROW()-14-COUNTBLANK($D$14:D1239))</f>
        <v>BCTT_1098</v>
      </c>
      <c r="B1239" s="63" t="s">
        <v>486</v>
      </c>
      <c r="C1239" s="63" t="s">
        <v>1285</v>
      </c>
      <c r="D1239" s="63" t="s">
        <v>1344</v>
      </c>
      <c r="E1239" s="18" t="s">
        <v>1666</v>
      </c>
      <c r="F1239" s="66"/>
      <c r="G1239" s="66"/>
      <c r="H1239" s="66"/>
      <c r="I1239" s="66"/>
      <c r="J1239" s="66"/>
      <c r="K1239" s="66"/>
      <c r="L1239" s="66"/>
      <c r="M1239" s="66"/>
      <c r="N1239" s="66"/>
      <c r="O1239" s="66"/>
      <c r="P1239" s="66"/>
      <c r="Q1239" s="83" t="str">
        <f t="shared" si="147"/>
        <v>P</v>
      </c>
      <c r="R1239" s="84"/>
      <c r="S1239" s="84"/>
    </row>
    <row r="1240" spans="1:33" s="52" customFormat="1" ht="75" hidden="1" outlineLevel="1">
      <c r="A1240" s="62" t="str">
        <f>IF(OR(C1240="",D1240=""),"",$D$3&amp;"_"&amp;ROW()-14-COUNTBLANK($D$14:D1240))</f>
        <v>BCTT_1099</v>
      </c>
      <c r="B1240" s="85" t="s">
        <v>77</v>
      </c>
      <c r="C1240" s="86" t="s">
        <v>1286</v>
      </c>
      <c r="D1240" s="63" t="s">
        <v>1343</v>
      </c>
      <c r="E1240" s="18" t="s">
        <v>1666</v>
      </c>
      <c r="F1240" s="66"/>
      <c r="G1240" s="66"/>
      <c r="H1240" s="66"/>
      <c r="I1240" s="66"/>
      <c r="J1240" s="66"/>
      <c r="K1240" s="66"/>
      <c r="L1240" s="66"/>
      <c r="M1240" s="66"/>
      <c r="N1240" s="66"/>
      <c r="O1240" s="66"/>
      <c r="P1240" s="66"/>
      <c r="Q1240" s="83" t="str">
        <f t="shared" si="147"/>
        <v>P</v>
      </c>
      <c r="R1240" s="87"/>
      <c r="S1240" s="71"/>
    </row>
    <row r="1241" spans="1:33" s="52" customFormat="1" ht="75" hidden="1" outlineLevel="1">
      <c r="A1241" s="62" t="str">
        <f>IF(OR(C1241="",D1241=""),"",$D$3&amp;"_"&amp;ROW()-14-COUNTBLANK($D$14:D1241))</f>
        <v>BCTT_1100</v>
      </c>
      <c r="B1241" s="85" t="s">
        <v>62</v>
      </c>
      <c r="C1241" s="86" t="s">
        <v>1287</v>
      </c>
      <c r="D1241" s="63" t="s">
        <v>1343</v>
      </c>
      <c r="E1241" s="18" t="s">
        <v>1666</v>
      </c>
      <c r="F1241" s="66"/>
      <c r="G1241" s="66"/>
      <c r="H1241" s="66"/>
      <c r="I1241" s="66"/>
      <c r="J1241" s="66"/>
      <c r="K1241" s="66"/>
      <c r="L1241" s="66"/>
      <c r="M1241" s="66"/>
      <c r="N1241" s="66"/>
      <c r="O1241" s="66"/>
      <c r="P1241" s="66"/>
      <c r="Q1241" s="83" t="str">
        <f t="shared" si="147"/>
        <v>P</v>
      </c>
      <c r="R1241" s="87"/>
      <c r="S1241" s="71"/>
    </row>
    <row r="1242" spans="1:33" s="52" customFormat="1" ht="60" hidden="1" outlineLevel="1">
      <c r="A1242" s="62" t="str">
        <f>IF(OR(C1242="",D1242=""),"",$D$3&amp;"_"&amp;ROW()-14-COUNTBLANK($D$14:D1242))</f>
        <v>BCTT_1101</v>
      </c>
      <c r="B1242" s="85" t="s">
        <v>63</v>
      </c>
      <c r="C1242" s="86" t="s">
        <v>1288</v>
      </c>
      <c r="D1242" s="63" t="s">
        <v>1343</v>
      </c>
      <c r="E1242" s="18" t="s">
        <v>1666</v>
      </c>
      <c r="F1242" s="66"/>
      <c r="G1242" s="66"/>
      <c r="H1242" s="66"/>
      <c r="I1242" s="66"/>
      <c r="J1242" s="66"/>
      <c r="K1242" s="66"/>
      <c r="L1242" s="66"/>
      <c r="M1242" s="66"/>
      <c r="N1242" s="66"/>
      <c r="O1242" s="66"/>
      <c r="P1242" s="66"/>
      <c r="Q1242" s="83" t="str">
        <f t="shared" si="147"/>
        <v>P</v>
      </c>
      <c r="R1242" s="71"/>
      <c r="S1242" s="71"/>
    </row>
    <row r="1243" spans="1:33" s="52" customFormat="1" ht="30" hidden="1" outlineLevel="1">
      <c r="A1243" s="62" t="str">
        <f>IF(OR(C1243="",D1243=""),"",$D$3&amp;"_"&amp;ROW()-14-COUNTBLANK($D$14:D1243))</f>
        <v>BCTT_1102</v>
      </c>
      <c r="B1243" s="203" t="s">
        <v>75</v>
      </c>
      <c r="C1243" s="92" t="s">
        <v>1289</v>
      </c>
      <c r="D1243" s="93" t="s">
        <v>487</v>
      </c>
      <c r="E1243" s="18" t="s">
        <v>1666</v>
      </c>
      <c r="F1243" s="66"/>
      <c r="G1243" s="66"/>
      <c r="H1243" s="66"/>
      <c r="I1243" s="66"/>
      <c r="J1243" s="66"/>
      <c r="K1243" s="66"/>
      <c r="L1243" s="66"/>
      <c r="M1243" s="66"/>
      <c r="N1243" s="66"/>
      <c r="O1243" s="66"/>
      <c r="P1243" s="66"/>
      <c r="Q1243" s="83" t="str">
        <f t="shared" si="147"/>
        <v>P</v>
      </c>
      <c r="R1243" s="87"/>
      <c r="S1243" s="71"/>
    </row>
    <row r="1244" spans="1:33" s="52" customFormat="1" ht="60" hidden="1" outlineLevel="1">
      <c r="A1244" s="62" t="str">
        <f>IF(OR(C1244="",D1244=""),"",$D$3&amp;"_"&amp;ROW()-14-COUNTBLANK($D$14:D1244))</f>
        <v>BCTT_1103</v>
      </c>
      <c r="B1244" s="204"/>
      <c r="C1244" s="86" t="s">
        <v>1290</v>
      </c>
      <c r="D1244" s="63" t="s">
        <v>1343</v>
      </c>
      <c r="E1244" s="18" t="s">
        <v>1666</v>
      </c>
      <c r="F1244" s="66"/>
      <c r="G1244" s="66"/>
      <c r="H1244" s="66"/>
      <c r="I1244" s="66"/>
      <c r="J1244" s="66"/>
      <c r="K1244" s="66"/>
      <c r="L1244" s="66"/>
      <c r="M1244" s="66"/>
      <c r="N1244" s="66"/>
      <c r="O1244" s="66"/>
      <c r="P1244" s="66"/>
      <c r="Q1244" s="83" t="str">
        <f t="shared" si="147"/>
        <v>P</v>
      </c>
      <c r="R1244" s="84"/>
      <c r="S1244" s="84"/>
    </row>
    <row r="1245" spans="1:33" s="52" customFormat="1" ht="75" hidden="1" outlineLevel="1">
      <c r="A1245" s="62" t="str">
        <f>IF(OR(C1245="",D1245=""),"",$D$3&amp;"_"&amp;ROW()-14-COUNTBLANK($D$14:D1245))</f>
        <v>BCTT_1104</v>
      </c>
      <c r="B1245" s="85" t="s">
        <v>488</v>
      </c>
      <c r="C1245" s="86" t="s">
        <v>1291</v>
      </c>
      <c r="D1245" s="63" t="s">
        <v>1343</v>
      </c>
      <c r="E1245" s="18" t="s">
        <v>1666</v>
      </c>
      <c r="F1245" s="66"/>
      <c r="G1245" s="66"/>
      <c r="H1245" s="66"/>
      <c r="I1245" s="66"/>
      <c r="J1245" s="66"/>
      <c r="K1245" s="66"/>
      <c r="L1245" s="66"/>
      <c r="M1245" s="66"/>
      <c r="N1245" s="66"/>
      <c r="O1245" s="66"/>
      <c r="P1245" s="66"/>
      <c r="Q1245" s="83" t="str">
        <f t="shared" si="147"/>
        <v>P</v>
      </c>
      <c r="R1245" s="84"/>
      <c r="S1245" s="84"/>
    </row>
    <row r="1246" spans="1:33" s="108" customFormat="1" ht="15.75" hidden="1" outlineLevel="1">
      <c r="A1246" s="62" t="str">
        <f>IF(OR(C1246="",D1246=""),"",$D$3&amp;"_"&amp;ROW()-14-COUNTBLANK($D$14:D1246))</f>
        <v/>
      </c>
      <c r="B1246" s="229" t="s">
        <v>71</v>
      </c>
      <c r="C1246" s="230"/>
      <c r="D1246" s="230"/>
      <c r="E1246" s="230"/>
      <c r="F1246" s="230"/>
      <c r="G1246" s="230"/>
      <c r="H1246" s="230"/>
      <c r="I1246" s="230"/>
      <c r="J1246" s="230"/>
      <c r="K1246" s="230"/>
      <c r="L1246" s="230"/>
      <c r="M1246" s="230"/>
      <c r="N1246" s="230"/>
      <c r="O1246" s="230"/>
      <c r="P1246" s="230"/>
      <c r="Q1246" s="230"/>
      <c r="R1246" s="230"/>
      <c r="S1246" s="231"/>
    </row>
    <row r="1247" spans="1:33" s="108" customFormat="1" ht="45" hidden="1" outlineLevel="1">
      <c r="A1247" s="62" t="str">
        <f>IF(OR(C1247="",D1247=""),"",$D$3&amp;"_"&amp;ROW()-14-COUNTBLANK($D$14:D1247))</f>
        <v>BCTT_1105</v>
      </c>
      <c r="B1247" s="102" t="s">
        <v>963</v>
      </c>
      <c r="C1247" s="130" t="s">
        <v>1320</v>
      </c>
      <c r="D1247" s="110" t="s">
        <v>1345</v>
      </c>
      <c r="E1247" s="18" t="s">
        <v>1666</v>
      </c>
      <c r="F1247" s="104"/>
      <c r="G1247" s="104"/>
      <c r="H1247" s="105"/>
      <c r="I1247" s="105"/>
      <c r="J1247" s="105"/>
      <c r="K1247" s="105"/>
      <c r="L1247" s="105"/>
      <c r="M1247" s="105"/>
      <c r="N1247" s="105"/>
      <c r="O1247" s="105"/>
      <c r="P1247" s="105"/>
      <c r="Q1247" s="106" t="str">
        <f>IF(OR(IF(G1247="",IF(F1247="",IF(E1247="","",E1247),F1247),G1247)="F",IF(J1247="",IF(I1247="",IF(H1247="","",H1247),I1247),J1247)="F",IF(M1247="",IF(L1247="",IF(K1247="","",K1247),L1247),M1247)="F",IF(P1247="",IF(O1247="",IF(N1247="","",N1247),O1247),P1247)="F")=TRUE,"F",IF(OR(IF(G1247="",IF(F1247="",IF(E1247="","",E1247),F1247),G1247)="PE",IF(J1247="",IF(I1247="",IF(H1247="","",H1247),I1247),J1247)="PE",IF(M1247="",IF(L1247="",IF(K1247="","",K1247),L1247),M1247)="PE",IF(P1247="",IF(O1247="",IF(N1247="","",N1247),O1247),P1247)="PE")=TRUE,"PE",IF(AND(IF(G1247="",IF(F1247="",IF(E1247="","",E1247),F1247),G1247)="",IF(J1247="",IF(I1247="",IF(H1247="","",H1247),I1247),J1247)="",IF(M1247="",IF(L1247="",IF(K1247="","",K1247),L1247),M1247)="",IF(P1247="",IF(O1247="",IF(N1247="","",N1247),O1247),P1247)="")=TRUE,"","P")))</f>
        <v>P</v>
      </c>
      <c r="R1247" s="131"/>
      <c r="S1247" s="132"/>
    </row>
    <row r="1248" spans="1:33" s="108" customFormat="1" ht="30" hidden="1" outlineLevel="1">
      <c r="A1248" s="62" t="str">
        <f>IF(OR(C1248="",D1248=""),"",$D$3&amp;"_"&amp;ROW()-14-COUNTBLANK($D$14:D1248))</f>
        <v>BCTT_1106</v>
      </c>
      <c r="B1248" s="133" t="s">
        <v>1346</v>
      </c>
      <c r="C1248" s="130" t="s">
        <v>1321</v>
      </c>
      <c r="D1248" s="109" t="s">
        <v>1347</v>
      </c>
      <c r="E1248" s="18" t="s">
        <v>1666</v>
      </c>
      <c r="F1248" s="104"/>
      <c r="G1248" s="104"/>
      <c r="H1248" s="105"/>
      <c r="I1248" s="105"/>
      <c r="J1248" s="105"/>
      <c r="K1248" s="105"/>
      <c r="L1248" s="105"/>
      <c r="M1248" s="105"/>
      <c r="N1248" s="105"/>
      <c r="O1248" s="105"/>
      <c r="P1248" s="105"/>
      <c r="Q1248" s="106" t="str">
        <f>IF(OR(IF(G1248="",IF(F1248="",IF(E1248="","",E1248),F1248),G1248)="F",IF(J1248="",IF(I1248="",IF(H1248="","",H1248),I1248),J1248)="F",IF(M1248="",IF(L1248="",IF(K1248="","",K1248),L1248),M1248)="F",IF(P1248="",IF(O1248="",IF(N1248="","",N1248),O1248),P1248)="F")=TRUE,"F",IF(OR(IF(G1248="",IF(F1248="",IF(E1248="","",E1248),F1248),G1248)="PE",IF(J1248="",IF(I1248="",IF(H1248="","",H1248),I1248),J1248)="PE",IF(M1248="",IF(L1248="",IF(K1248="","",K1248),L1248),M1248)="PE",IF(P1248="",IF(O1248="",IF(N1248="","",N1248),O1248),P1248)="PE")=TRUE,"PE",IF(AND(IF(G1248="",IF(F1248="",IF(E1248="","",E1248),F1248),G1248)="",IF(J1248="",IF(I1248="",IF(H1248="","",H1248),I1248),J1248)="",IF(M1248="",IF(L1248="",IF(K1248="","",K1248),L1248),M1248)="",IF(P1248="",IF(O1248="",IF(N1248="","",N1248),O1248),P1248)="")=TRUE,"","P")))</f>
        <v>P</v>
      </c>
      <c r="R1248" s="107"/>
      <c r="S1248" s="107"/>
    </row>
    <row r="1249" spans="1:33" s="108" customFormat="1" ht="45" hidden="1" outlineLevel="1">
      <c r="A1249" s="62" t="str">
        <f>IF(OR(C1249="",D1249=""),"",$D$3&amp;"_"&amp;ROW()-14-COUNTBLANK($D$14:D1249))</f>
        <v>BCTT_1107</v>
      </c>
      <c r="B1249" s="102" t="s">
        <v>965</v>
      </c>
      <c r="C1249" s="130" t="s">
        <v>1322</v>
      </c>
      <c r="D1249" s="110" t="s">
        <v>966</v>
      </c>
      <c r="E1249" s="18" t="s">
        <v>1666</v>
      </c>
      <c r="F1249" s="104"/>
      <c r="G1249" s="104"/>
      <c r="H1249" s="105"/>
      <c r="I1249" s="105"/>
      <c r="J1249" s="105"/>
      <c r="K1249" s="105"/>
      <c r="L1249" s="105"/>
      <c r="M1249" s="105"/>
      <c r="N1249" s="105"/>
      <c r="O1249" s="105"/>
      <c r="P1249" s="105"/>
      <c r="Q1249" s="106" t="str">
        <f>IF(OR(IF(G1249="",IF(F1249="",IF(E1249="","",E1249),F1249),G1249)="F",IF(J1249="",IF(I1249="",IF(H1249="","",H1249),I1249),J1249)="F",IF(M1249="",IF(L1249="",IF(K1249="","",K1249),L1249),M1249)="F",IF(P1249="",IF(O1249="",IF(N1249="","",N1249),O1249),P1249)="F")=TRUE,"F",IF(OR(IF(G1249="",IF(F1249="",IF(E1249="","",E1249),F1249),G1249)="PE",IF(J1249="",IF(I1249="",IF(H1249="","",H1249),I1249),J1249)="PE",IF(M1249="",IF(L1249="",IF(K1249="","",K1249),L1249),M1249)="PE",IF(P1249="",IF(O1249="",IF(N1249="","",N1249),O1249),P1249)="PE")=TRUE,"PE",IF(AND(IF(G1249="",IF(F1249="",IF(E1249="","",E1249),F1249),G1249)="",IF(J1249="",IF(I1249="",IF(H1249="","",H1249),I1249),J1249)="",IF(M1249="",IF(L1249="",IF(K1249="","",K1249),L1249),M1249)="",IF(P1249="",IF(O1249="",IF(N1249="","",N1249),O1249),P1249)="")=TRUE,"","P")))</f>
        <v>P</v>
      </c>
      <c r="R1249" s="131"/>
      <c r="S1249" s="134"/>
    </row>
    <row r="1250" spans="1:33" s="108" customFormat="1" ht="60" hidden="1" outlineLevel="1">
      <c r="A1250" s="62" t="str">
        <f>IF(OR(C1250="",D1250=""),"",$D$3&amp;"_"&amp;ROW()-14-COUNTBLANK($D$14:D1250))</f>
        <v>BCTT_1108</v>
      </c>
      <c r="B1250" s="102" t="s">
        <v>967</v>
      </c>
      <c r="C1250" s="130" t="s">
        <v>1323</v>
      </c>
      <c r="D1250" s="136" t="s">
        <v>979</v>
      </c>
      <c r="E1250" s="18" t="s">
        <v>1666</v>
      </c>
      <c r="F1250" s="104"/>
      <c r="G1250" s="104"/>
      <c r="H1250" s="105"/>
      <c r="I1250" s="105"/>
      <c r="J1250" s="105"/>
      <c r="K1250" s="105"/>
      <c r="L1250" s="105"/>
      <c r="M1250" s="105"/>
      <c r="N1250" s="105"/>
      <c r="O1250" s="105"/>
      <c r="P1250" s="105"/>
      <c r="Q1250" s="106" t="str">
        <f t="shared" ref="Q1250:Q1252" si="148">IF(OR(IF(G1250="",IF(F1250="",IF(E1250="","",E1250),F1250),G1250)="F",IF(J1250="",IF(I1250="",IF(H1250="","",H1250),I1250),J1250)="F",IF(M1250="",IF(L1250="",IF(K1250="","",K1250),L1250),M1250)="F",IF(P1250="",IF(O1250="",IF(N1250="","",N1250),O1250),P1250)="F")=TRUE,"F",IF(OR(IF(G1250="",IF(F1250="",IF(E1250="","",E1250),F1250),G1250)="PE",IF(J1250="",IF(I1250="",IF(H1250="","",H1250),I1250),J1250)="PE",IF(M1250="",IF(L1250="",IF(K1250="","",K1250),L1250),M1250)="PE",IF(P1250="",IF(O1250="",IF(N1250="","",N1250),O1250),P1250)="PE")=TRUE,"PE",IF(AND(IF(G1250="",IF(F1250="",IF(E1250="","",E1250),F1250),G1250)="",IF(J1250="",IF(I1250="",IF(H1250="","",H1250),I1250),J1250)="",IF(M1250="",IF(L1250="",IF(K1250="","",K1250),L1250),M1250)="",IF(P1250="",IF(O1250="",IF(N1250="","",N1250),O1250),P1250)="")=TRUE,"","P")))</f>
        <v>P</v>
      </c>
      <c r="R1250" s="137"/>
      <c r="S1250" s="107"/>
    </row>
    <row r="1251" spans="1:33" s="108" customFormat="1" ht="60" hidden="1" outlineLevel="1">
      <c r="A1251" s="62" t="str">
        <f>IF(OR(C1251="",D1251=""),"",$D$3&amp;"_"&amp;ROW()-14-COUNTBLANK($D$14:D1251))</f>
        <v>BCTT_1109</v>
      </c>
      <c r="B1251" s="102" t="s">
        <v>968</v>
      </c>
      <c r="C1251" s="130" t="s">
        <v>1324</v>
      </c>
      <c r="D1251" s="102" t="s">
        <v>980</v>
      </c>
      <c r="E1251" s="18" t="s">
        <v>1666</v>
      </c>
      <c r="F1251" s="104"/>
      <c r="G1251" s="104"/>
      <c r="H1251" s="105"/>
      <c r="I1251" s="105"/>
      <c r="J1251" s="105"/>
      <c r="K1251" s="105"/>
      <c r="L1251" s="105"/>
      <c r="M1251" s="105"/>
      <c r="N1251" s="105"/>
      <c r="O1251" s="105"/>
      <c r="P1251" s="105"/>
      <c r="Q1251" s="106" t="str">
        <f t="shared" si="148"/>
        <v>P</v>
      </c>
      <c r="R1251" s="137"/>
      <c r="S1251" s="138"/>
      <c r="T1251" s="139"/>
      <c r="U1251" s="139"/>
    </row>
    <row r="1252" spans="1:33" s="108" customFormat="1" ht="60" hidden="1" outlineLevel="1">
      <c r="A1252" s="62" t="str">
        <f>IF(OR(C1252="",D1252=""),"",$D$3&amp;"_"&amp;ROW()-14-COUNTBLANK($D$14:D1252))</f>
        <v>BCTT_1110</v>
      </c>
      <c r="B1252" s="136" t="s">
        <v>969</v>
      </c>
      <c r="C1252" s="130" t="s">
        <v>1325</v>
      </c>
      <c r="D1252" s="102" t="s">
        <v>1249</v>
      </c>
      <c r="E1252" s="18" t="s">
        <v>1666</v>
      </c>
      <c r="F1252" s="104"/>
      <c r="G1252" s="104"/>
      <c r="H1252" s="105"/>
      <c r="I1252" s="105"/>
      <c r="J1252" s="105"/>
      <c r="K1252" s="105"/>
      <c r="L1252" s="105"/>
      <c r="M1252" s="105"/>
      <c r="N1252" s="105"/>
      <c r="O1252" s="105"/>
      <c r="P1252" s="105"/>
      <c r="Q1252" s="106" t="str">
        <f t="shared" si="148"/>
        <v>P</v>
      </c>
      <c r="R1252" s="107"/>
      <c r="S1252" s="107"/>
    </row>
    <row r="1253" spans="1:33" ht="29.25" hidden="1" customHeight="1" outlineLevel="1">
      <c r="A1253" s="62" t="str">
        <f>IF(OR(C1253="",D1253=""),"",$D$3&amp;"_"&amp;ROW()-14-COUNTBLANK($D$14:D1253))</f>
        <v/>
      </c>
      <c r="B1253" s="264" t="s">
        <v>1814</v>
      </c>
      <c r="C1253" s="265"/>
      <c r="D1253" s="265"/>
      <c r="E1253" s="265"/>
      <c r="F1253" s="265"/>
      <c r="G1253" s="265"/>
      <c r="H1253" s="266"/>
      <c r="I1253" s="266"/>
      <c r="J1253" s="266"/>
      <c r="K1253" s="266"/>
      <c r="L1253" s="266"/>
      <c r="M1253" s="266"/>
      <c r="N1253" s="266"/>
      <c r="O1253" s="266"/>
      <c r="P1253" s="266"/>
      <c r="Q1253" s="265"/>
      <c r="R1253" s="265"/>
      <c r="S1253" s="267"/>
      <c r="W1253" s="38"/>
      <c r="X1253" s="38"/>
      <c r="Y1253" s="38"/>
      <c r="Z1253" s="38"/>
      <c r="AA1253" s="38"/>
      <c r="AB1253" s="38"/>
      <c r="AC1253" s="38"/>
      <c r="AD1253" s="38"/>
      <c r="AE1253" s="38"/>
      <c r="AF1253" s="38"/>
      <c r="AG1253" s="38"/>
    </row>
    <row r="1254" spans="1:33" s="108" customFormat="1" ht="45" hidden="1" outlineLevel="1">
      <c r="A1254" s="62" t="str">
        <f>IF(OR(C1254="",D1254=""),"",$D$3&amp;"_"&amp;ROW()-14-COUNTBLANK($D$14:D1254))</f>
        <v>BCTT_1111</v>
      </c>
      <c r="B1254" s="133" t="s">
        <v>1350</v>
      </c>
      <c r="C1254" s="140" t="s">
        <v>1351</v>
      </c>
      <c r="D1254" s="109" t="s">
        <v>1079</v>
      </c>
      <c r="E1254" s="18" t="s">
        <v>1666</v>
      </c>
      <c r="F1254" s="135"/>
      <c r="G1254" s="135"/>
      <c r="H1254" s="141"/>
      <c r="I1254" s="141"/>
      <c r="J1254" s="141"/>
      <c r="K1254" s="141"/>
      <c r="L1254" s="141"/>
      <c r="M1254" s="141"/>
      <c r="N1254" s="141"/>
      <c r="O1254" s="141"/>
      <c r="P1254" s="141"/>
      <c r="Q1254" s="142" t="str">
        <f t="shared" ref="Q1254:Q1266" si="149">IF(OR(IF(G1254="",IF(F1254="",IF(E1254="","",E1254),F1254),G1254)="F",IF(J1254="",IF(I1254="",IF(H1254="","",H1254),I1254),J1254)="F",IF(M1254="",IF(L1254="",IF(K1254="","",K1254),L1254),M1254)="F",IF(P1254="",IF(O1254="",IF(N1254="","",N1254),O1254),P1254)="F")=TRUE,"F",IF(OR(IF(G1254="",IF(F1254="",IF(E1254="","",E1254),F1254),G1254)="PE",IF(J1254="",IF(I1254="",IF(H1254="","",H1254),I1254),J1254)="PE",IF(M1254="",IF(L1254="",IF(K1254="","",K1254),L1254),M1254)="PE",IF(P1254="",IF(O1254="",IF(N1254="","",N1254),O1254),P1254)="PE")=TRUE,"PE",IF(AND(IF(G1254="",IF(F1254="",IF(E1254="","",E1254),F1254),G1254)="",IF(J1254="",IF(I1254="",IF(H1254="","",H1254),I1254),J1254)="",IF(M1254="",IF(L1254="",IF(K1254="","",K1254),L1254),M1254)="",IF(P1254="",IF(O1254="",IF(N1254="","",N1254),O1254),P1254)="")=TRUE,"","P")))</f>
        <v>P</v>
      </c>
      <c r="R1254" s="121"/>
      <c r="S1254" s="121"/>
    </row>
    <row r="1255" spans="1:33" s="108" customFormat="1" ht="45" hidden="1" outlineLevel="1">
      <c r="A1255" s="62" t="str">
        <f>IF(OR(C1255="",D1255=""),"",$D$3&amp;"_"&amp;ROW()-14-COUNTBLANK($D$14:D1255))</f>
        <v>BCTT_1112</v>
      </c>
      <c r="B1255" s="63" t="s">
        <v>1352</v>
      </c>
      <c r="C1255" s="143" t="s">
        <v>1351</v>
      </c>
      <c r="D1255" s="63" t="s">
        <v>1081</v>
      </c>
      <c r="E1255" s="18" t="s">
        <v>1666</v>
      </c>
      <c r="F1255" s="66"/>
      <c r="G1255" s="66"/>
      <c r="H1255" s="66"/>
      <c r="I1255" s="66"/>
      <c r="J1255" s="66"/>
      <c r="K1255" s="66"/>
      <c r="L1255" s="66"/>
      <c r="M1255" s="66"/>
      <c r="N1255" s="66"/>
      <c r="O1255" s="66"/>
      <c r="P1255" s="66"/>
      <c r="Q1255" s="142" t="str">
        <f t="shared" si="149"/>
        <v>P</v>
      </c>
      <c r="R1255" s="84"/>
      <c r="S1255" s="84"/>
    </row>
    <row r="1256" spans="1:33" s="108" customFormat="1" ht="30" hidden="1" outlineLevel="1">
      <c r="A1256" s="62" t="str">
        <f>IF(OR(C1256="",D1256=""),"",$D$3&amp;"_"&amp;ROW()-14-COUNTBLANK($D$14:D1256))</f>
        <v>BCTT_1113</v>
      </c>
      <c r="B1256" s="63" t="s">
        <v>1082</v>
      </c>
      <c r="C1256" s="143" t="s">
        <v>1348</v>
      </c>
      <c r="D1256" s="63" t="s">
        <v>1079</v>
      </c>
      <c r="E1256" s="18" t="s">
        <v>1666</v>
      </c>
      <c r="F1256" s="66"/>
      <c r="G1256" s="66"/>
      <c r="H1256" s="66"/>
      <c r="I1256" s="66"/>
      <c r="J1256" s="66"/>
      <c r="K1256" s="66"/>
      <c r="L1256" s="66"/>
      <c r="M1256" s="66"/>
      <c r="N1256" s="66"/>
      <c r="O1256" s="66"/>
      <c r="P1256" s="66"/>
      <c r="Q1256" s="142" t="str">
        <f t="shared" si="149"/>
        <v>P</v>
      </c>
      <c r="R1256" s="84"/>
      <c r="S1256" s="84"/>
    </row>
    <row r="1257" spans="1:33" s="108" customFormat="1" ht="30" hidden="1" outlineLevel="1">
      <c r="A1257" s="62" t="str">
        <f>IF(OR(C1257="",D1257=""),"",$D$3&amp;"_"&amp;ROW()-14-COUNTBLANK($D$14:D1257))</f>
        <v>BCTT_1114</v>
      </c>
      <c r="B1257" s="63" t="s">
        <v>929</v>
      </c>
      <c r="C1257" s="143" t="s">
        <v>1349</v>
      </c>
      <c r="D1257" s="63" t="s">
        <v>1085</v>
      </c>
      <c r="E1257" s="18" t="s">
        <v>1666</v>
      </c>
      <c r="F1257" s="66"/>
      <c r="G1257" s="66"/>
      <c r="H1257" s="66"/>
      <c r="I1257" s="66"/>
      <c r="J1257" s="66"/>
      <c r="K1257" s="66"/>
      <c r="L1257" s="66"/>
      <c r="M1257" s="66"/>
      <c r="N1257" s="66"/>
      <c r="O1257" s="66"/>
      <c r="P1257" s="66"/>
      <c r="Q1257" s="142" t="str">
        <f t="shared" si="149"/>
        <v>P</v>
      </c>
      <c r="R1257" s="84"/>
      <c r="S1257" s="84"/>
    </row>
    <row r="1258" spans="1:33" s="108" customFormat="1" ht="30" hidden="1" outlineLevel="1">
      <c r="A1258" s="62" t="str">
        <f>IF(OR(C1258="",D1258=""),"",$D$3&amp;"_"&amp;ROW()-14-COUNTBLANK($D$14:D1258))</f>
        <v>BCTT_1115</v>
      </c>
      <c r="B1258" s="63" t="s">
        <v>1086</v>
      </c>
      <c r="C1258" s="143" t="s">
        <v>1090</v>
      </c>
      <c r="D1258" s="63" t="s">
        <v>1353</v>
      </c>
      <c r="E1258" s="18" t="s">
        <v>1666</v>
      </c>
      <c r="F1258" s="66"/>
      <c r="G1258" s="66"/>
      <c r="H1258" s="66"/>
      <c r="I1258" s="66"/>
      <c r="J1258" s="66"/>
      <c r="K1258" s="66"/>
      <c r="L1258" s="66"/>
      <c r="M1258" s="66"/>
      <c r="N1258" s="66"/>
      <c r="O1258" s="66"/>
      <c r="P1258" s="66"/>
      <c r="Q1258" s="142" t="str">
        <f t="shared" si="149"/>
        <v>P</v>
      </c>
      <c r="R1258" s="84"/>
      <c r="S1258" s="84"/>
    </row>
    <row r="1259" spans="1:33" s="108" customFormat="1" ht="30" hidden="1" outlineLevel="1">
      <c r="A1259" s="62" t="str">
        <f>IF(OR(C1259="",D1259=""),"",$D$3&amp;"_"&amp;ROW()-14-COUNTBLANK($D$14:D1259))</f>
        <v>BCTT_1116</v>
      </c>
      <c r="B1259" s="63" t="s">
        <v>1088</v>
      </c>
      <c r="C1259" s="143" t="s">
        <v>1089</v>
      </c>
      <c r="D1259" s="63" t="s">
        <v>1354</v>
      </c>
      <c r="E1259" s="18" t="s">
        <v>1666</v>
      </c>
      <c r="F1259" s="66"/>
      <c r="G1259" s="66"/>
      <c r="H1259" s="66"/>
      <c r="I1259" s="66"/>
      <c r="J1259" s="66"/>
      <c r="K1259" s="66"/>
      <c r="L1259" s="66"/>
      <c r="M1259" s="66"/>
      <c r="N1259" s="66"/>
      <c r="O1259" s="66"/>
      <c r="P1259" s="66"/>
      <c r="Q1259" s="142" t="str">
        <f t="shared" si="149"/>
        <v>P</v>
      </c>
      <c r="R1259" s="84"/>
      <c r="S1259" s="84"/>
    </row>
    <row r="1260" spans="1:33" s="108" customFormat="1" ht="30" hidden="1" outlineLevel="1">
      <c r="A1260" s="62" t="str">
        <f>IF(OR(C1260="",D1260=""),"",$D$3&amp;"_"&amp;ROW()-14-COUNTBLANK($D$14:D1260))</f>
        <v>BCTT_1117</v>
      </c>
      <c r="B1260" s="63" t="s">
        <v>1092</v>
      </c>
      <c r="C1260" s="143" t="s">
        <v>1348</v>
      </c>
      <c r="D1260" s="63" t="s">
        <v>1093</v>
      </c>
      <c r="E1260" s="18" t="s">
        <v>1666</v>
      </c>
      <c r="F1260" s="66"/>
      <c r="G1260" s="66"/>
      <c r="H1260" s="66"/>
      <c r="I1260" s="66"/>
      <c r="J1260" s="66"/>
      <c r="K1260" s="66"/>
      <c r="L1260" s="66"/>
      <c r="M1260" s="66"/>
      <c r="N1260" s="66"/>
      <c r="O1260" s="66"/>
      <c r="P1260" s="66"/>
      <c r="Q1260" s="142" t="str">
        <f t="shared" si="149"/>
        <v>P</v>
      </c>
      <c r="R1260" s="84"/>
      <c r="S1260" s="84"/>
    </row>
    <row r="1261" spans="1:33" s="108" customFormat="1" ht="30" hidden="1" outlineLevel="1">
      <c r="A1261" s="62" t="str">
        <f>IF(OR(C1261="",D1261=""),"",$D$3&amp;"_"&amp;ROW()-14-COUNTBLANK($D$14:D1261))</f>
        <v>BCTT_1118</v>
      </c>
      <c r="B1261" s="63" t="s">
        <v>1094</v>
      </c>
      <c r="C1261" s="143" t="s">
        <v>1348</v>
      </c>
      <c r="D1261" s="63" t="s">
        <v>1079</v>
      </c>
      <c r="E1261" s="18" t="s">
        <v>1666</v>
      </c>
      <c r="F1261" s="66"/>
      <c r="G1261" s="66"/>
      <c r="H1261" s="66"/>
      <c r="I1261" s="66"/>
      <c r="J1261" s="66"/>
      <c r="K1261" s="66"/>
      <c r="L1261" s="66"/>
      <c r="M1261" s="66"/>
      <c r="N1261" s="66"/>
      <c r="O1261" s="66"/>
      <c r="P1261" s="66"/>
      <c r="Q1261" s="142" t="str">
        <f t="shared" si="149"/>
        <v>P</v>
      </c>
      <c r="R1261" s="84"/>
      <c r="S1261" s="84"/>
    </row>
    <row r="1262" spans="1:33" s="108" customFormat="1" ht="30" hidden="1" outlineLevel="1">
      <c r="A1262" s="62" t="str">
        <f>IF(OR(C1262="",D1262=""),"",$D$3&amp;"_"&amp;ROW()-14-COUNTBLANK($D$14:D1262))</f>
        <v>BCTT_1119</v>
      </c>
      <c r="B1262" s="63" t="s">
        <v>929</v>
      </c>
      <c r="C1262" s="143" t="s">
        <v>1349</v>
      </c>
      <c r="D1262" s="63" t="s">
        <v>1665</v>
      </c>
      <c r="E1262" s="18" t="s">
        <v>1666</v>
      </c>
      <c r="F1262" s="66"/>
      <c r="G1262" s="66"/>
      <c r="H1262" s="66"/>
      <c r="I1262" s="66"/>
      <c r="J1262" s="66"/>
      <c r="K1262" s="66"/>
      <c r="L1262" s="66"/>
      <c r="M1262" s="66"/>
      <c r="N1262" s="66"/>
      <c r="O1262" s="66"/>
      <c r="P1262" s="66"/>
      <c r="Q1262" s="142" t="str">
        <f t="shared" si="149"/>
        <v>P</v>
      </c>
      <c r="R1262" s="84"/>
      <c r="S1262" s="84"/>
    </row>
    <row r="1263" spans="1:33" s="108" customFormat="1" ht="30" hidden="1" outlineLevel="1">
      <c r="A1263" s="62" t="str">
        <f>IF(OR(C1263="",D1263=""),"",$D$3&amp;"_"&amp;ROW()-14-COUNTBLANK($D$14:D1263))</f>
        <v>BCTT_1120</v>
      </c>
      <c r="B1263" s="63" t="s">
        <v>1086</v>
      </c>
      <c r="C1263" s="143" t="s">
        <v>1090</v>
      </c>
      <c r="D1263" s="63" t="s">
        <v>1353</v>
      </c>
      <c r="E1263" s="18" t="s">
        <v>1666</v>
      </c>
      <c r="F1263" s="66"/>
      <c r="G1263" s="66"/>
      <c r="H1263" s="66"/>
      <c r="I1263" s="66"/>
      <c r="J1263" s="66"/>
      <c r="K1263" s="66"/>
      <c r="L1263" s="66"/>
      <c r="M1263" s="66"/>
      <c r="N1263" s="66"/>
      <c r="O1263" s="66"/>
      <c r="P1263" s="66"/>
      <c r="Q1263" s="142" t="str">
        <f t="shared" si="149"/>
        <v>P</v>
      </c>
      <c r="R1263" s="84"/>
      <c r="S1263" s="84"/>
    </row>
    <row r="1264" spans="1:33" s="108" customFormat="1" ht="30" hidden="1" outlineLevel="1">
      <c r="A1264" s="62" t="str">
        <f>IF(OR(C1264="",D1264=""),"",$D$3&amp;"_"&amp;ROW()-14-COUNTBLANK($D$14:D1264))</f>
        <v>BCTT_1121</v>
      </c>
      <c r="B1264" s="63" t="s">
        <v>1088</v>
      </c>
      <c r="C1264" s="143" t="s">
        <v>1089</v>
      </c>
      <c r="D1264" s="63" t="s">
        <v>1354</v>
      </c>
      <c r="E1264" s="18" t="s">
        <v>1666</v>
      </c>
      <c r="F1264" s="66"/>
      <c r="G1264" s="66"/>
      <c r="H1264" s="66"/>
      <c r="I1264" s="66"/>
      <c r="J1264" s="66"/>
      <c r="K1264" s="66"/>
      <c r="L1264" s="66"/>
      <c r="M1264" s="66"/>
      <c r="N1264" s="66"/>
      <c r="O1264" s="66"/>
      <c r="P1264" s="66"/>
      <c r="Q1264" s="142" t="str">
        <f t="shared" si="149"/>
        <v>P</v>
      </c>
      <c r="R1264" s="84"/>
      <c r="S1264" s="84"/>
    </row>
    <row r="1265" spans="1:33" ht="25.5" hidden="1" customHeight="1" outlineLevel="1">
      <c r="A1265" s="62" t="str">
        <f>IF(OR(C1265="",D1265=""),"",$D$3&amp;"_"&amp;ROW()-14-COUNTBLANK($D$14:D1265))</f>
        <v/>
      </c>
      <c r="B1265" s="268" t="s">
        <v>1355</v>
      </c>
      <c r="C1265" s="269"/>
      <c r="D1265" s="269"/>
      <c r="E1265" s="269"/>
      <c r="F1265" s="269"/>
      <c r="G1265" s="269"/>
      <c r="H1265" s="247"/>
      <c r="I1265" s="247"/>
      <c r="J1265" s="247"/>
      <c r="K1265" s="247"/>
      <c r="L1265" s="247"/>
      <c r="M1265" s="247"/>
      <c r="N1265" s="247"/>
      <c r="O1265" s="247"/>
      <c r="P1265" s="247"/>
      <c r="Q1265" s="269"/>
      <c r="R1265" s="269"/>
      <c r="S1265" s="270"/>
      <c r="T1265" s="48"/>
      <c r="U1265" s="48"/>
      <c r="V1265" s="48"/>
      <c r="W1265" s="48"/>
      <c r="X1265" s="48"/>
      <c r="Y1265" s="48"/>
      <c r="Z1265" s="48"/>
      <c r="AA1265" s="48"/>
      <c r="AB1265" s="48"/>
      <c r="AC1265" s="48"/>
      <c r="AD1265" s="48"/>
      <c r="AE1265" s="48"/>
      <c r="AF1265" s="48"/>
      <c r="AG1265" s="48"/>
    </row>
    <row r="1266" spans="1:33" ht="45" hidden="1" outlineLevel="1">
      <c r="A1266" s="62" t="str">
        <f>IF(OR(C1266="",D1266=""),"",$D$3&amp;"_"&amp;ROW()-14-COUNTBLANK($D$14:D1266))</f>
        <v>BCTT_1122</v>
      </c>
      <c r="B1266" s="21" t="s">
        <v>91</v>
      </c>
      <c r="C1266" s="21" t="s">
        <v>1096</v>
      </c>
      <c r="D1266" s="21" t="s">
        <v>1356</v>
      </c>
      <c r="E1266" s="18" t="s">
        <v>1666</v>
      </c>
      <c r="F1266" s="18"/>
      <c r="G1266" s="18"/>
      <c r="H1266" s="18"/>
      <c r="I1266" s="18"/>
      <c r="J1266" s="18"/>
      <c r="K1266" s="18"/>
      <c r="L1266" s="18"/>
      <c r="M1266" s="18"/>
      <c r="N1266" s="18"/>
      <c r="O1266" s="18"/>
      <c r="P1266" s="18"/>
      <c r="Q1266" s="142" t="str">
        <f t="shared" si="149"/>
        <v>P</v>
      </c>
      <c r="R1266" s="16"/>
      <c r="S1266" s="16"/>
      <c r="W1266" s="38"/>
      <c r="X1266" s="38"/>
      <c r="Y1266" s="38"/>
      <c r="Z1266" s="38"/>
      <c r="AA1266" s="38"/>
      <c r="AB1266" s="38"/>
      <c r="AC1266" s="38"/>
      <c r="AD1266" s="38"/>
      <c r="AE1266" s="38"/>
      <c r="AF1266" s="38"/>
      <c r="AG1266" s="38"/>
    </row>
    <row r="1267" spans="1:33" ht="25.5" hidden="1" customHeight="1" outlineLevel="1" collapsed="1">
      <c r="A1267" s="62" t="str">
        <f>IF(OR(C1267="",D1267=""),"",$D$3&amp;"_"&amp;ROW()-14-COUNTBLANK($D$14:D1267))</f>
        <v/>
      </c>
      <c r="B1267" s="246" t="s">
        <v>1357</v>
      </c>
      <c r="C1267" s="247"/>
      <c r="D1267" s="247"/>
      <c r="E1267" s="247"/>
      <c r="F1267" s="247"/>
      <c r="G1267" s="247"/>
      <c r="H1267" s="247"/>
      <c r="I1267" s="247"/>
      <c r="J1267" s="247"/>
      <c r="K1267" s="247"/>
      <c r="L1267" s="247"/>
      <c r="M1267" s="247"/>
      <c r="N1267" s="247"/>
      <c r="O1267" s="247"/>
      <c r="P1267" s="247"/>
      <c r="Q1267" s="247"/>
      <c r="R1267" s="247"/>
      <c r="S1267" s="248"/>
      <c r="T1267" s="48"/>
      <c r="U1267" s="48"/>
      <c r="V1267" s="48"/>
      <c r="W1267" s="48"/>
      <c r="X1267" s="48"/>
      <c r="Y1267" s="48"/>
      <c r="Z1267" s="48"/>
      <c r="AA1267" s="48"/>
      <c r="AB1267" s="48"/>
      <c r="AC1267" s="48"/>
      <c r="AD1267" s="48"/>
      <c r="AE1267" s="48"/>
      <c r="AF1267" s="48"/>
      <c r="AG1267" s="48"/>
    </row>
    <row r="1268" spans="1:33" ht="132.75" hidden="1" customHeight="1" outlineLevel="1">
      <c r="A1268" s="62" t="str">
        <f>IF(OR(C1268="",D1268=""),"",$D$3&amp;"_"&amp;ROW()-14-COUNTBLANK($D$14:D1268))</f>
        <v>BCTT_1123</v>
      </c>
      <c r="B1268" s="63" t="s">
        <v>1358</v>
      </c>
      <c r="C1268" s="63" t="s">
        <v>396</v>
      </c>
      <c r="D1268" s="63" t="s">
        <v>397</v>
      </c>
      <c r="E1268" s="18" t="s">
        <v>1666</v>
      </c>
      <c r="F1268" s="17"/>
      <c r="G1268" s="17"/>
      <c r="H1268" s="17"/>
      <c r="I1268" s="17"/>
      <c r="J1268" s="17"/>
      <c r="K1268" s="17"/>
      <c r="L1268" s="17"/>
      <c r="M1268" s="17"/>
      <c r="N1268" s="17"/>
      <c r="O1268" s="17"/>
      <c r="P1268" s="17"/>
      <c r="Q1268" s="60" t="str">
        <f t="shared" ref="Q1268:Q1273" si="150">IF(OR(IF(G1268="",IF(F1268="",IF(E1268="","",E1268),F1268),G1268)="F",IF(J1268="",IF(I1268="",IF(H1268="","",H1268),I1268),J1268)="F",IF(M1268="",IF(L1268="",IF(K1268="","",K1268),L1268),M1268)="F",IF(P1268="",IF(O1268="",IF(N1268="","",N1268),O1268),P1268)="F")=TRUE,"F",IF(OR(IF(G1268="",IF(F1268="",IF(E1268="","",E1268),F1268),G1268)="PE",IF(J1268="",IF(I1268="",IF(H1268="","",H1268),I1268),J1268)="PE",IF(M1268="",IF(L1268="",IF(K1268="","",K1268),L1268),M1268)="PE",IF(P1268="",IF(O1268="",IF(N1268="","",N1268),O1268),P1268)="PE")=TRUE,"PE",IF(AND(IF(G1268="",IF(F1268="",IF(E1268="","",E1268),F1268),G1268)="",IF(J1268="",IF(I1268="",IF(H1268="","",H1268),I1268),J1268)="",IF(M1268="",IF(L1268="",IF(K1268="","",K1268),L1268),M1268)="",IF(P1268="",IF(O1268="",IF(N1268="","",N1268),O1268),P1268)="")=TRUE,"","P")))</f>
        <v>P</v>
      </c>
      <c r="R1268" s="64"/>
      <c r="S1268" s="64"/>
      <c r="T1268" s="39"/>
      <c r="U1268" s="39"/>
      <c r="V1268" s="39"/>
      <c r="W1268" s="39"/>
      <c r="X1268" s="39"/>
      <c r="Y1268" s="39"/>
      <c r="Z1268" s="40"/>
      <c r="AA1268" s="40"/>
      <c r="AB1268" s="40"/>
      <c r="AC1268" s="40"/>
      <c r="AD1268" s="40"/>
      <c r="AE1268" s="40"/>
      <c r="AF1268" s="40"/>
      <c r="AG1268" s="40"/>
    </row>
    <row r="1269" spans="1:33" ht="55.15" hidden="1" customHeight="1" outlineLevel="1">
      <c r="A1269" s="62" t="str">
        <f>IF(OR(C1269="",D1269=""),"",$D$3&amp;"_"&amp;ROW()-14-COUNTBLANK($D$14:D1269))</f>
        <v>BCTT_1124</v>
      </c>
      <c r="B1269" s="63" t="s">
        <v>1367</v>
      </c>
      <c r="C1269" s="63" t="s">
        <v>1364</v>
      </c>
      <c r="D1269" s="63" t="s">
        <v>1365</v>
      </c>
      <c r="E1269" s="18" t="s">
        <v>1666</v>
      </c>
      <c r="F1269" s="17"/>
      <c r="G1269" s="17"/>
      <c r="H1269" s="17"/>
      <c r="I1269" s="17"/>
      <c r="J1269" s="17"/>
      <c r="K1269" s="17"/>
      <c r="L1269" s="17"/>
      <c r="M1269" s="17"/>
      <c r="N1269" s="17"/>
      <c r="O1269" s="17"/>
      <c r="P1269" s="17"/>
      <c r="Q1269" s="60" t="str">
        <f t="shared" si="150"/>
        <v>P</v>
      </c>
      <c r="R1269" s="64"/>
      <c r="S1269" s="64"/>
      <c r="T1269" s="39"/>
      <c r="U1269" s="39"/>
      <c r="V1269" s="39"/>
      <c r="W1269" s="39"/>
      <c r="X1269" s="39"/>
      <c r="Y1269" s="39"/>
      <c r="Z1269" s="40"/>
      <c r="AA1269" s="40"/>
      <c r="AB1269" s="40"/>
      <c r="AC1269" s="40"/>
      <c r="AD1269" s="40"/>
      <c r="AE1269" s="40"/>
      <c r="AF1269" s="40"/>
      <c r="AG1269" s="40"/>
    </row>
    <row r="1270" spans="1:33" ht="55.15" hidden="1" customHeight="1" outlineLevel="1">
      <c r="A1270" s="62" t="str">
        <f>IF(OR(C1270="",D1270=""),"",$D$3&amp;"_"&amp;ROW()-14-COUNTBLANK($D$14:D1270))</f>
        <v>BCTT_1125</v>
      </c>
      <c r="B1270" s="63" t="s">
        <v>1366</v>
      </c>
      <c r="C1270" s="63" t="s">
        <v>1368</v>
      </c>
      <c r="D1270" s="63" t="s">
        <v>1369</v>
      </c>
      <c r="E1270" s="18" t="s">
        <v>1666</v>
      </c>
      <c r="F1270" s="17"/>
      <c r="G1270" s="17"/>
      <c r="H1270" s="17"/>
      <c r="I1270" s="17"/>
      <c r="J1270" s="17"/>
      <c r="K1270" s="17"/>
      <c r="L1270" s="17"/>
      <c r="M1270" s="17"/>
      <c r="N1270" s="17"/>
      <c r="O1270" s="17"/>
      <c r="P1270" s="17"/>
      <c r="Q1270" s="60" t="str">
        <f t="shared" si="150"/>
        <v>P</v>
      </c>
      <c r="R1270" s="64"/>
      <c r="S1270" s="64"/>
      <c r="T1270" s="39"/>
      <c r="U1270" s="39"/>
      <c r="V1270" s="39"/>
      <c r="W1270" s="39"/>
      <c r="X1270" s="39"/>
      <c r="Y1270" s="39"/>
      <c r="Z1270" s="40"/>
      <c r="AA1270" s="40"/>
      <c r="AB1270" s="40"/>
      <c r="AC1270" s="40"/>
      <c r="AD1270" s="40"/>
      <c r="AE1270" s="40"/>
      <c r="AF1270" s="40"/>
      <c r="AG1270" s="40"/>
    </row>
    <row r="1271" spans="1:33" ht="60" hidden="1" outlineLevel="1">
      <c r="A1271" s="62" t="str">
        <f>IF(OR(C1271="",D1271=""),"",$D$3&amp;"_"&amp;ROW()-14-COUNTBLANK($D$14:D1271))</f>
        <v>BCTT_1126</v>
      </c>
      <c r="B1271" s="21" t="s">
        <v>823</v>
      </c>
      <c r="C1271" s="21" t="s">
        <v>1359</v>
      </c>
      <c r="D1271" s="21" t="s">
        <v>1360</v>
      </c>
      <c r="E1271" s="18" t="s">
        <v>1666</v>
      </c>
      <c r="F1271" s="18"/>
      <c r="G1271" s="18"/>
      <c r="H1271" s="18"/>
      <c r="I1271" s="18"/>
      <c r="J1271" s="18"/>
      <c r="K1271" s="18"/>
      <c r="L1271" s="18"/>
      <c r="M1271" s="18"/>
      <c r="N1271" s="18"/>
      <c r="O1271" s="18"/>
      <c r="P1271" s="18"/>
      <c r="Q1271" s="60" t="str">
        <f t="shared" si="150"/>
        <v>P</v>
      </c>
      <c r="R1271" s="16"/>
      <c r="S1271" s="16"/>
      <c r="W1271" s="38"/>
      <c r="X1271" s="38"/>
      <c r="Y1271" s="38"/>
      <c r="Z1271" s="38"/>
      <c r="AA1271" s="38"/>
      <c r="AB1271" s="38"/>
      <c r="AC1271" s="38"/>
      <c r="AD1271" s="38"/>
      <c r="AE1271" s="38"/>
      <c r="AF1271" s="38"/>
      <c r="AG1271" s="38"/>
    </row>
    <row r="1272" spans="1:33" ht="210" hidden="1" outlineLevel="1">
      <c r="A1272" s="62" t="str">
        <f>IF(OR(C1272="",D1272=""),"",$D$3&amp;"_"&amp;ROW()-14-COUNTBLANK($D$14:D1272))</f>
        <v>BCTT_1127</v>
      </c>
      <c r="B1272" s="64" t="s">
        <v>1361</v>
      </c>
      <c r="C1272" s="64" t="s">
        <v>1362</v>
      </c>
      <c r="D1272" s="64" t="s">
        <v>1370</v>
      </c>
      <c r="E1272" s="18" t="s">
        <v>1666</v>
      </c>
      <c r="F1272" s="64"/>
      <c r="G1272" s="64"/>
      <c r="H1272" s="64"/>
      <c r="I1272" s="64"/>
      <c r="J1272" s="64"/>
      <c r="K1272" s="64"/>
      <c r="L1272" s="64"/>
      <c r="M1272" s="64"/>
      <c r="N1272" s="64"/>
      <c r="O1272" s="64"/>
      <c r="P1272" s="64"/>
      <c r="Q1272" s="60" t="str">
        <f t="shared" si="150"/>
        <v>P</v>
      </c>
      <c r="R1272" s="64"/>
      <c r="S1272" s="64"/>
      <c r="W1272" s="38"/>
      <c r="X1272" s="38"/>
      <c r="Y1272" s="38"/>
      <c r="Z1272" s="38"/>
      <c r="AA1272" s="38"/>
      <c r="AB1272" s="38"/>
      <c r="AC1272" s="38"/>
      <c r="AD1272" s="38"/>
      <c r="AE1272" s="38"/>
      <c r="AF1272" s="38"/>
      <c r="AG1272" s="38"/>
    </row>
    <row r="1273" spans="1:33" ht="120" hidden="1" outlineLevel="1">
      <c r="A1273" s="62" t="str">
        <f>IF(OR(C1273="",D1273=""),"",$D$3&amp;"_"&amp;ROW()-14-COUNTBLANK($D$14:D1273))</f>
        <v>BCTT_1128</v>
      </c>
      <c r="B1273" s="64" t="s">
        <v>1363</v>
      </c>
      <c r="C1273" s="64" t="s">
        <v>1102</v>
      </c>
      <c r="D1273" s="64" t="s">
        <v>833</v>
      </c>
      <c r="E1273" s="18" t="s">
        <v>1666</v>
      </c>
      <c r="F1273" s="64"/>
      <c r="G1273" s="64"/>
      <c r="H1273" s="64"/>
      <c r="I1273" s="64"/>
      <c r="J1273" s="64"/>
      <c r="K1273" s="64"/>
      <c r="L1273" s="64"/>
      <c r="M1273" s="64"/>
      <c r="N1273" s="64"/>
      <c r="O1273" s="64"/>
      <c r="P1273" s="64"/>
      <c r="Q1273" s="60" t="str">
        <f t="shared" si="150"/>
        <v>P</v>
      </c>
      <c r="R1273" s="64"/>
      <c r="S1273" s="64"/>
      <c r="W1273" s="38"/>
      <c r="X1273" s="38"/>
      <c r="Y1273" s="38"/>
      <c r="Z1273" s="38"/>
      <c r="AA1273" s="38"/>
      <c r="AB1273" s="38"/>
      <c r="AC1273" s="38"/>
      <c r="AD1273" s="38"/>
      <c r="AE1273" s="38"/>
      <c r="AF1273" s="38"/>
      <c r="AG1273" s="38"/>
    </row>
    <row r="1274" spans="1:33" ht="36" hidden="1" customHeight="1" outlineLevel="1">
      <c r="A1274" s="62" t="str">
        <f>IF(OR(C1274="",D1274=""),"",$D$3&amp;"_"&amp;ROW()-14-COUNTBLANK($D$14:D1274))</f>
        <v/>
      </c>
      <c r="B1274" s="249" t="s">
        <v>2116</v>
      </c>
      <c r="C1274" s="250"/>
      <c r="D1274" s="250"/>
      <c r="E1274" s="250"/>
      <c r="F1274" s="250"/>
      <c r="G1274" s="250"/>
      <c r="H1274" s="243"/>
      <c r="I1274" s="243"/>
      <c r="J1274" s="243"/>
      <c r="K1274" s="243"/>
      <c r="L1274" s="243"/>
      <c r="M1274" s="243"/>
      <c r="N1274" s="243"/>
      <c r="O1274" s="243"/>
      <c r="P1274" s="243"/>
      <c r="Q1274" s="250"/>
      <c r="R1274" s="250"/>
      <c r="S1274" s="251"/>
      <c r="T1274" s="53"/>
      <c r="U1274" s="53"/>
      <c r="V1274" s="53"/>
      <c r="W1274" s="53"/>
      <c r="X1274" s="53"/>
      <c r="Y1274" s="53"/>
      <c r="Z1274" s="53"/>
      <c r="AA1274" s="53"/>
      <c r="AB1274" s="53"/>
      <c r="AC1274" s="53"/>
      <c r="AD1274" s="53"/>
      <c r="AE1274" s="53"/>
      <c r="AF1274" s="53"/>
      <c r="AG1274" s="53"/>
    </row>
    <row r="1275" spans="1:33" ht="26.45" hidden="1" customHeight="1" outlineLevel="1">
      <c r="A1275" s="62" t="str">
        <f>IF(OR(C1275="",D1275=""),"",$D$3&amp;"_"&amp;ROW()-14-COUNTBLANK($D$14:D1275))</f>
        <v/>
      </c>
      <c r="B1275" s="224" t="s">
        <v>511</v>
      </c>
      <c r="C1275" s="225"/>
      <c r="D1275" s="225"/>
      <c r="E1275" s="225"/>
      <c r="F1275" s="225"/>
      <c r="G1275" s="225"/>
      <c r="H1275" s="226"/>
      <c r="I1275" s="226"/>
      <c r="J1275" s="226"/>
      <c r="K1275" s="226"/>
      <c r="L1275" s="226"/>
      <c r="M1275" s="226"/>
      <c r="N1275" s="226"/>
      <c r="O1275" s="226"/>
      <c r="P1275" s="226"/>
      <c r="Q1275" s="225"/>
      <c r="R1275" s="225"/>
      <c r="S1275" s="227"/>
      <c r="Z1275" s="38"/>
      <c r="AA1275" s="38"/>
      <c r="AB1275" s="38"/>
      <c r="AC1275" s="38"/>
      <c r="AD1275" s="38"/>
      <c r="AE1275" s="38"/>
      <c r="AF1275" s="38"/>
      <c r="AG1275" s="38"/>
    </row>
    <row r="1276" spans="1:33" ht="40.9" hidden="1" customHeight="1" outlineLevel="1">
      <c r="A1276" s="62" t="str">
        <f>IF(OR(C1276="",D1276=""),"",$D$3&amp;"_"&amp;ROW()-14-COUNTBLANK($D$14:D1276))</f>
        <v>BCTT_1129</v>
      </c>
      <c r="B1276" s="71" t="s">
        <v>67</v>
      </c>
      <c r="C1276" s="71" t="s">
        <v>1383</v>
      </c>
      <c r="D1276" s="74" t="s">
        <v>1371</v>
      </c>
      <c r="E1276" s="18" t="s">
        <v>1666</v>
      </c>
      <c r="F1276" s="18"/>
      <c r="G1276" s="18"/>
      <c r="H1276" s="18"/>
      <c r="I1276" s="18"/>
      <c r="J1276" s="18"/>
      <c r="K1276" s="18"/>
      <c r="L1276" s="18"/>
      <c r="M1276" s="18"/>
      <c r="N1276" s="18"/>
      <c r="O1276" s="18"/>
      <c r="P1276" s="18"/>
      <c r="Q1276" s="61" t="str">
        <f>IF(OR(IF(G1276="",IF(F1276="",IF(E1276="","",E1276),F1276),G1276)="F",IF(J1276="",IF(I1276="",IF(H1276="","",H1276),I1276),J1276)="F",IF(M1276="",IF(L1276="",IF(K1276="","",K1276),L1276),M1276)="F",IF(P1276="",IF(O1276="",IF(N1276="","",N1276),O1276),P1276)="F")=TRUE,"F",IF(OR(IF(G1276="",IF(F1276="",IF(E1276="","",E1276),F1276),G1276)="PE",IF(J1276="",IF(I1276="",IF(H1276="","",H1276),I1276),J1276)="PE",IF(M1276="",IF(L1276="",IF(K1276="","",K1276),L1276),M1276)="PE",IF(P1276="",IF(O1276="",IF(N1276="","",N1276),O1276),P1276)="PE")=TRUE,"PE",IF(AND(IF(G1276="",IF(F1276="",IF(E1276="","",E1276),F1276),G1276)="",IF(J1276="",IF(I1276="",IF(H1276="","",H1276),I1276),J1276)="",IF(M1276="",IF(L1276="",IF(K1276="","",K1276),L1276),M1276)="",IF(P1276="",IF(O1276="",IF(N1276="","",N1276),O1276),P1276)="")=TRUE,"","P")))</f>
        <v>P</v>
      </c>
      <c r="R1276" s="16"/>
      <c r="S1276" s="16"/>
      <c r="T1276" s="53"/>
      <c r="U1276" s="53"/>
      <c r="V1276" s="53"/>
      <c r="W1276" s="53"/>
      <c r="X1276" s="53"/>
      <c r="Y1276" s="53"/>
      <c r="Z1276" s="53"/>
      <c r="AA1276" s="53"/>
      <c r="AB1276" s="53"/>
      <c r="AC1276" s="53"/>
      <c r="AD1276" s="53"/>
      <c r="AE1276" s="53"/>
      <c r="AF1276" s="53"/>
      <c r="AG1276" s="53"/>
    </row>
    <row r="1277" spans="1:33" ht="25.5" hidden="1" customHeight="1" outlineLevel="1">
      <c r="A1277" s="62" t="str">
        <f>IF(OR(C1277="",D1277=""),"",$D$3&amp;"_"&amp;ROW()-14-COUNTBLANK($D$14:D1277))</f>
        <v>BCTT_1130</v>
      </c>
      <c r="B1277" s="73" t="s">
        <v>156</v>
      </c>
      <c r="C1277" s="74" t="s">
        <v>1396</v>
      </c>
      <c r="D1277" s="22" t="s">
        <v>158</v>
      </c>
      <c r="E1277" s="18" t="s">
        <v>1666</v>
      </c>
      <c r="F1277" s="18"/>
      <c r="G1277" s="18"/>
      <c r="H1277" s="18"/>
      <c r="I1277" s="18"/>
      <c r="J1277" s="18"/>
      <c r="K1277" s="18"/>
      <c r="L1277" s="18"/>
      <c r="M1277" s="18"/>
      <c r="N1277" s="18"/>
      <c r="O1277" s="18"/>
      <c r="P1277" s="18"/>
      <c r="Q1277" s="61" t="str">
        <f>IF(OR(IF(G1277="",IF(F1277="",IF(E1277="","",E1277),F1277),G1277)="F",IF(J1277="",IF(I1277="",IF(H1277="","",H1277),I1277),J1277)="F",IF(M1277="",IF(L1277="",IF(K1277="","",K1277),L1277),M1277)="F",IF(P1277="",IF(O1277="",IF(N1277="","",N1277),O1277),P1277)="F")=TRUE,"F",IF(OR(IF(G1277="",IF(F1277="",IF(E1277="","",E1277),F1277),G1277)="PE",IF(J1277="",IF(I1277="",IF(H1277="","",H1277),I1277),J1277)="PE",IF(M1277="",IF(L1277="",IF(K1277="","",K1277),L1277),M1277)="PE",IF(P1277="",IF(O1277="",IF(N1277="","",N1277),O1277),P1277)="PE")=TRUE,"PE",IF(AND(IF(G1277="",IF(F1277="",IF(E1277="","",E1277),F1277),G1277)="",IF(J1277="",IF(I1277="",IF(H1277="","",H1277),I1277),J1277)="",IF(M1277="",IF(L1277="",IF(K1277="","",K1277),L1277),M1277)="",IF(P1277="",IF(O1277="",IF(N1277="","",N1277),O1277),P1277)="")=TRUE,"","P")))</f>
        <v>P</v>
      </c>
      <c r="R1277" s="16"/>
      <c r="S1277" s="16"/>
      <c r="T1277" s="53"/>
      <c r="U1277" s="53"/>
      <c r="V1277" s="53"/>
      <c r="W1277" s="53"/>
      <c r="X1277" s="53"/>
      <c r="Y1277" s="53"/>
      <c r="Z1277" s="53"/>
      <c r="AA1277" s="53"/>
      <c r="AB1277" s="53"/>
      <c r="AC1277" s="53"/>
      <c r="AD1277" s="53"/>
      <c r="AE1277" s="53"/>
      <c r="AF1277" s="53"/>
      <c r="AG1277" s="53"/>
    </row>
    <row r="1278" spans="1:33" ht="27.6" hidden="1" customHeight="1" outlineLevel="1">
      <c r="A1278" s="62" t="str">
        <f>IF(OR(C1278="",D1278=""),"",$D$3&amp;"_"&amp;ROW()-14-COUNTBLANK($D$14:D1278))</f>
        <v/>
      </c>
      <c r="B1278" s="224" t="s">
        <v>1372</v>
      </c>
      <c r="C1278" s="225"/>
      <c r="D1278" s="225"/>
      <c r="E1278" s="225"/>
      <c r="F1278" s="225"/>
      <c r="G1278" s="225"/>
      <c r="H1278" s="226"/>
      <c r="I1278" s="226"/>
      <c r="J1278" s="226"/>
      <c r="K1278" s="226"/>
      <c r="L1278" s="226"/>
      <c r="M1278" s="226"/>
      <c r="N1278" s="226"/>
      <c r="O1278" s="226"/>
      <c r="P1278" s="226"/>
      <c r="Q1278" s="225"/>
      <c r="R1278" s="225"/>
      <c r="S1278" s="227"/>
      <c r="Z1278" s="38"/>
      <c r="AA1278" s="38"/>
      <c r="AB1278" s="38"/>
      <c r="AC1278" s="38"/>
      <c r="AD1278" s="38"/>
      <c r="AE1278" s="38"/>
      <c r="AF1278" s="38"/>
      <c r="AG1278" s="38"/>
    </row>
    <row r="1279" spans="1:33" ht="42" hidden="1" customHeight="1" outlineLevel="1">
      <c r="A1279" s="62" t="str">
        <f>IF(OR(C1279="",D1279=""),"",$D$3&amp;"_"&amp;ROW()-14-COUNTBLANK($D$14:D1279))</f>
        <v>BCTT_1131</v>
      </c>
      <c r="B1279" s="22" t="s">
        <v>67</v>
      </c>
      <c r="C1279" s="22" t="s">
        <v>1383</v>
      </c>
      <c r="D1279" s="16" t="s">
        <v>526</v>
      </c>
      <c r="E1279" s="18" t="s">
        <v>1666</v>
      </c>
      <c r="F1279" s="18"/>
      <c r="G1279" s="18"/>
      <c r="H1279" s="18"/>
      <c r="I1279" s="18"/>
      <c r="J1279" s="18"/>
      <c r="K1279" s="18"/>
      <c r="L1279" s="18"/>
      <c r="M1279" s="18"/>
      <c r="N1279" s="18"/>
      <c r="O1279" s="18"/>
      <c r="P1279" s="18"/>
      <c r="Q1279" s="61" t="str">
        <f>IF(OR(IF(G1279="",IF(F1279="",IF(E1279="","",E1279),F1279),G1279)="F",IF(J1279="",IF(I1279="",IF(H1279="","",H1279),I1279),J1279)="F",IF(M1279="",IF(L1279="",IF(K1279="","",K1279),L1279),M1279)="F",IF(P1279="",IF(O1279="",IF(N1279="","",N1279),O1279),P1279)="F")=TRUE,"F",IF(OR(IF(G1279="",IF(F1279="",IF(E1279="","",E1279),F1279),G1279)="PE",IF(J1279="",IF(I1279="",IF(H1279="","",H1279),I1279),J1279)="PE",IF(M1279="",IF(L1279="",IF(K1279="","",K1279),L1279),M1279)="PE",IF(P1279="",IF(O1279="",IF(N1279="","",N1279),O1279),P1279)="PE")=TRUE,"PE",IF(AND(IF(G1279="",IF(F1279="",IF(E1279="","",E1279),F1279),G1279)="",IF(J1279="",IF(I1279="",IF(H1279="","",H1279),I1279),J1279)="",IF(M1279="",IF(L1279="",IF(K1279="","",K1279),L1279),M1279)="",IF(P1279="",IF(O1279="",IF(N1279="","",N1279),O1279),P1279)="")=TRUE,"","P")))</f>
        <v>P</v>
      </c>
      <c r="R1279" s="16"/>
      <c r="S1279" s="16"/>
      <c r="T1279" s="46"/>
      <c r="U1279" s="46"/>
      <c r="V1279" s="46"/>
      <c r="W1279" s="46"/>
      <c r="X1279" s="46"/>
      <c r="Y1279" s="46"/>
      <c r="Z1279" s="46"/>
      <c r="AA1279" s="46"/>
      <c r="AB1279" s="46"/>
      <c r="AC1279" s="46"/>
      <c r="AD1279" s="46"/>
      <c r="AE1279" s="46"/>
      <c r="AF1279" s="46"/>
      <c r="AG1279" s="46"/>
    </row>
    <row r="1280" spans="1:33" ht="60" hidden="1" outlineLevel="1">
      <c r="A1280" s="62" t="str">
        <f>IF(OR(C1280="",D1280=""),"",$D$3&amp;"_"&amp;ROW()-14-COUNTBLANK($D$14:D1280))</f>
        <v>BCTT_1132</v>
      </c>
      <c r="B1280" s="63" t="s">
        <v>70</v>
      </c>
      <c r="C1280" s="63" t="s">
        <v>1384</v>
      </c>
      <c r="D1280" s="63" t="s">
        <v>1373</v>
      </c>
      <c r="E1280" s="18" t="s">
        <v>1666</v>
      </c>
      <c r="F1280" s="18"/>
      <c r="G1280" s="18"/>
      <c r="H1280" s="18"/>
      <c r="I1280" s="18"/>
      <c r="J1280" s="18"/>
      <c r="K1280" s="18"/>
      <c r="L1280" s="18"/>
      <c r="M1280" s="18"/>
      <c r="N1280" s="18"/>
      <c r="O1280" s="18"/>
      <c r="P1280" s="18"/>
      <c r="Q1280" s="61" t="str">
        <f t="shared" ref="Q1280:Q1284" si="151">IF(OR(IF(G1280="",IF(F1280="",IF(E1280="","",E1280),F1280),G1280)="F",IF(J1280="",IF(I1280="",IF(H1280="","",H1280),I1280),J1280)="F",IF(M1280="",IF(L1280="",IF(K1280="","",K1280),L1280),M1280)="F",IF(P1280="",IF(O1280="",IF(N1280="","",N1280),O1280),P1280)="F")=TRUE,"F",IF(OR(IF(G1280="",IF(F1280="",IF(E1280="","",E1280),F1280),G1280)="PE",IF(J1280="",IF(I1280="",IF(H1280="","",H1280),I1280),J1280)="PE",IF(M1280="",IF(L1280="",IF(K1280="","",K1280),L1280),M1280)="PE",IF(P1280="",IF(O1280="",IF(N1280="","",N1280),O1280),P1280)="PE")=TRUE,"PE",IF(AND(IF(G1280="",IF(F1280="",IF(E1280="","",E1280),F1280),G1280)="",IF(J1280="",IF(I1280="",IF(H1280="","",H1280),I1280),J1280)="",IF(M1280="",IF(L1280="",IF(K1280="","",K1280),L1280),M1280)="",IF(P1280="",IF(O1280="",IF(N1280="","",N1280),O1280),P1280)="")=TRUE,"","P")))</f>
        <v>P</v>
      </c>
      <c r="R1280" s="16"/>
      <c r="S1280" s="16"/>
      <c r="W1280" s="38"/>
      <c r="X1280" s="38"/>
      <c r="Y1280" s="38"/>
      <c r="Z1280" s="38"/>
      <c r="AA1280" s="38"/>
      <c r="AB1280" s="38"/>
      <c r="AC1280" s="38"/>
      <c r="AD1280" s="38"/>
      <c r="AE1280" s="38"/>
      <c r="AF1280" s="38"/>
      <c r="AG1280" s="38"/>
    </row>
    <row r="1281" spans="1:33" ht="30" hidden="1" outlineLevel="1">
      <c r="A1281" s="62" t="str">
        <f>IF(OR(C1281="",D1281=""),"",$D$3&amp;"_"&amp;ROW()-14-COUNTBLANK($D$14:D1281))</f>
        <v>BCTT_1133</v>
      </c>
      <c r="B1281" s="63" t="s">
        <v>1374</v>
      </c>
      <c r="C1281" s="63" t="s">
        <v>1385</v>
      </c>
      <c r="D1281" s="63" t="s">
        <v>1375</v>
      </c>
      <c r="E1281" s="18" t="s">
        <v>1666</v>
      </c>
      <c r="F1281" s="18"/>
      <c r="G1281" s="18"/>
      <c r="H1281" s="18"/>
      <c r="I1281" s="18"/>
      <c r="J1281" s="18"/>
      <c r="K1281" s="18"/>
      <c r="L1281" s="18"/>
      <c r="M1281" s="18"/>
      <c r="N1281" s="18"/>
      <c r="O1281" s="18"/>
      <c r="P1281" s="18"/>
      <c r="Q1281" s="61" t="str">
        <f t="shared" si="151"/>
        <v>P</v>
      </c>
      <c r="R1281" s="16"/>
      <c r="S1281" s="16"/>
      <c r="W1281" s="38"/>
      <c r="X1281" s="38"/>
      <c r="Y1281" s="38"/>
      <c r="Z1281" s="38"/>
      <c r="AA1281" s="38"/>
      <c r="AB1281" s="38"/>
      <c r="AC1281" s="38"/>
      <c r="AD1281" s="38"/>
      <c r="AE1281" s="38"/>
      <c r="AF1281" s="38"/>
      <c r="AG1281" s="38"/>
    </row>
    <row r="1282" spans="1:33" ht="30" hidden="1" outlineLevel="1">
      <c r="A1282" s="62" t="str">
        <f>IF(OR(C1282="",D1282=""),"",$D$3&amp;"_"&amp;ROW()-14-COUNTBLANK($D$14:D1282))</f>
        <v>BCTT_1134</v>
      </c>
      <c r="B1282" s="63" t="s">
        <v>557</v>
      </c>
      <c r="C1282" s="63" t="s">
        <v>1386</v>
      </c>
      <c r="D1282" s="63" t="s">
        <v>553</v>
      </c>
      <c r="E1282" s="18" t="s">
        <v>1666</v>
      </c>
      <c r="F1282" s="18"/>
      <c r="G1282" s="18"/>
      <c r="H1282" s="18"/>
      <c r="I1282" s="18"/>
      <c r="J1282" s="18"/>
      <c r="K1282" s="18"/>
      <c r="L1282" s="18"/>
      <c r="M1282" s="18"/>
      <c r="N1282" s="18"/>
      <c r="O1282" s="18"/>
      <c r="P1282" s="18"/>
      <c r="Q1282" s="61" t="str">
        <f t="shared" si="151"/>
        <v>P</v>
      </c>
      <c r="R1282" s="16"/>
      <c r="S1282" s="16"/>
      <c r="W1282" s="38"/>
      <c r="X1282" s="38"/>
      <c r="Y1282" s="38"/>
      <c r="Z1282" s="38"/>
      <c r="AA1282" s="38"/>
      <c r="AB1282" s="38"/>
      <c r="AC1282" s="38"/>
      <c r="AD1282" s="38"/>
      <c r="AE1282" s="38"/>
      <c r="AF1282" s="38"/>
      <c r="AG1282" s="38"/>
    </row>
    <row r="1283" spans="1:33" ht="45" hidden="1" outlineLevel="1">
      <c r="A1283" s="62" t="str">
        <f>IF(OR(C1283="",D1283=""),"",$D$3&amp;"_"&amp;ROW()-14-COUNTBLANK($D$14:D1283))</f>
        <v>BCTT_1135</v>
      </c>
      <c r="B1283" s="63" t="s">
        <v>558</v>
      </c>
      <c r="C1283" s="63" t="s">
        <v>1387</v>
      </c>
      <c r="D1283" s="63" t="s">
        <v>560</v>
      </c>
      <c r="E1283" s="18" t="s">
        <v>1666</v>
      </c>
      <c r="F1283" s="18"/>
      <c r="G1283" s="18"/>
      <c r="H1283" s="18"/>
      <c r="I1283" s="18"/>
      <c r="J1283" s="18"/>
      <c r="K1283" s="18"/>
      <c r="L1283" s="18"/>
      <c r="M1283" s="18"/>
      <c r="N1283" s="18"/>
      <c r="O1283" s="18"/>
      <c r="P1283" s="18"/>
      <c r="Q1283" s="61" t="str">
        <f t="shared" si="151"/>
        <v>P</v>
      </c>
      <c r="R1283" s="16"/>
      <c r="S1283" s="16"/>
      <c r="W1283" s="38"/>
      <c r="X1283" s="38"/>
      <c r="Y1283" s="38"/>
      <c r="Z1283" s="38"/>
      <c r="AA1283" s="38"/>
      <c r="AB1283" s="38"/>
      <c r="AC1283" s="38"/>
      <c r="AD1283" s="38"/>
      <c r="AE1283" s="38"/>
      <c r="AF1283" s="38"/>
      <c r="AG1283" s="38"/>
    </row>
    <row r="1284" spans="1:33" ht="45" hidden="1" outlineLevel="1">
      <c r="A1284" s="62" t="str">
        <f>IF(OR(C1284="",D1284=""),"",$D$3&amp;"_"&amp;ROW()-14-COUNTBLANK($D$14:D1284))</f>
        <v>BCTT_1136</v>
      </c>
      <c r="B1284" s="63" t="s">
        <v>554</v>
      </c>
      <c r="C1284" s="63" t="s">
        <v>1388</v>
      </c>
      <c r="D1284" s="63" t="s">
        <v>556</v>
      </c>
      <c r="E1284" s="18" t="s">
        <v>1666</v>
      </c>
      <c r="F1284" s="18"/>
      <c r="G1284" s="18"/>
      <c r="H1284" s="18"/>
      <c r="I1284" s="18"/>
      <c r="J1284" s="18"/>
      <c r="K1284" s="18"/>
      <c r="L1284" s="18"/>
      <c r="M1284" s="18"/>
      <c r="N1284" s="18"/>
      <c r="O1284" s="18"/>
      <c r="P1284" s="18"/>
      <c r="Q1284" s="61" t="str">
        <f t="shared" si="151"/>
        <v>P</v>
      </c>
      <c r="R1284" s="16"/>
      <c r="S1284" s="16"/>
      <c r="W1284" s="38"/>
      <c r="X1284" s="38"/>
      <c r="Y1284" s="38"/>
      <c r="Z1284" s="38"/>
      <c r="AA1284" s="38"/>
      <c r="AB1284" s="38"/>
      <c r="AC1284" s="38"/>
      <c r="AD1284" s="38"/>
      <c r="AE1284" s="38"/>
      <c r="AF1284" s="38"/>
      <c r="AG1284" s="38"/>
    </row>
    <row r="1285" spans="1:33" ht="75" hidden="1" outlineLevel="1">
      <c r="A1285" s="62" t="str">
        <f>IF(OR(C1285="",D1285=""),"",$D$3&amp;"_"&amp;ROW()-14-COUNTBLANK($D$14:D1285))</f>
        <v>BCTT_1137</v>
      </c>
      <c r="B1285" s="21" t="s">
        <v>61</v>
      </c>
      <c r="C1285" s="21" t="s">
        <v>1389</v>
      </c>
      <c r="D1285" s="63" t="s">
        <v>553</v>
      </c>
      <c r="E1285" s="18" t="s">
        <v>1666</v>
      </c>
      <c r="F1285" s="18"/>
      <c r="G1285" s="18"/>
      <c r="H1285" s="18"/>
      <c r="I1285" s="18"/>
      <c r="J1285" s="18"/>
      <c r="K1285" s="18"/>
      <c r="L1285" s="18"/>
      <c r="M1285" s="18"/>
      <c r="N1285" s="18"/>
      <c r="O1285" s="18"/>
      <c r="P1285" s="18"/>
      <c r="Q1285" s="61" t="str">
        <f>IF(OR(IF(G1285="",IF(F1285="",IF(E1285="","",E1285),F1285),G1285)="F",IF(J1285="",IF(I1285="",IF(H1285="","",H1285),I1285),J1285)="F",IF(M1285="",IF(L1285="",IF(K1285="","",K1285),L1285),M1285)="F",IF(P1285="",IF(O1285="",IF(N1285="","",N1285),O1285),P1285)="F")=TRUE,"F",IF(OR(IF(G1285="",IF(F1285="",IF(E1285="","",E1285),F1285),G1285)="PE",IF(J1285="",IF(I1285="",IF(H1285="","",H1285),I1285),J1285)="PE",IF(M1285="",IF(L1285="",IF(K1285="","",K1285),L1285),M1285)="PE",IF(P1285="",IF(O1285="",IF(N1285="","",N1285),O1285),P1285)="PE")=TRUE,"PE",IF(AND(IF(G1285="",IF(F1285="",IF(E1285="","",E1285),F1285),G1285)="",IF(J1285="",IF(I1285="",IF(H1285="","",H1285),I1285),J1285)="",IF(M1285="",IF(L1285="",IF(K1285="","",K1285),L1285),M1285)="",IF(P1285="",IF(O1285="",IF(N1285="","",N1285),O1285),P1285)="")=TRUE,"","P")))</f>
        <v>P</v>
      </c>
      <c r="R1285" s="16"/>
      <c r="S1285" s="16"/>
      <c r="W1285" s="38"/>
      <c r="X1285" s="38"/>
      <c r="Y1285" s="38"/>
      <c r="Z1285" s="38"/>
      <c r="AA1285" s="38"/>
      <c r="AB1285" s="38"/>
      <c r="AC1285" s="38"/>
      <c r="AD1285" s="38"/>
      <c r="AE1285" s="38"/>
      <c r="AF1285" s="38"/>
      <c r="AG1285" s="38"/>
    </row>
    <row r="1286" spans="1:33" ht="30" hidden="1" outlineLevel="1">
      <c r="A1286" s="62" t="str">
        <f>IF(OR(C1286="",D1286=""),"",$D$3&amp;"_"&amp;ROW()-14-COUNTBLANK($D$14:D1286))</f>
        <v>BCTT_1138</v>
      </c>
      <c r="B1286" s="21" t="s">
        <v>68</v>
      </c>
      <c r="C1286" s="21" t="s">
        <v>1390</v>
      </c>
      <c r="D1286" s="63" t="s">
        <v>64</v>
      </c>
      <c r="E1286" s="18" t="s">
        <v>1666</v>
      </c>
      <c r="F1286" s="18"/>
      <c r="G1286" s="18"/>
      <c r="H1286" s="18"/>
      <c r="I1286" s="18"/>
      <c r="J1286" s="18"/>
      <c r="K1286" s="18"/>
      <c r="L1286" s="18"/>
      <c r="M1286" s="18"/>
      <c r="N1286" s="18"/>
      <c r="O1286" s="18"/>
      <c r="P1286" s="18"/>
      <c r="Q1286" s="61" t="str">
        <f>IF(OR(IF(G1286="",IF(F1286="",IF(E1286="","",E1286),F1286),G1286)="F",IF(J1286="",IF(I1286="",IF(H1286="","",H1286),I1286),J1286)="F",IF(M1286="",IF(L1286="",IF(K1286="","",K1286),L1286),M1286)="F",IF(P1286="",IF(O1286="",IF(N1286="","",N1286),O1286),P1286)="F")=TRUE,"F",IF(OR(IF(G1286="",IF(F1286="",IF(E1286="","",E1286),F1286),G1286)="PE",IF(J1286="",IF(I1286="",IF(H1286="","",H1286),I1286),J1286)="PE",IF(M1286="",IF(L1286="",IF(K1286="","",K1286),L1286),M1286)="PE",IF(P1286="",IF(O1286="",IF(N1286="","",N1286),O1286),P1286)="PE")=TRUE,"PE",IF(AND(IF(G1286="",IF(F1286="",IF(E1286="","",E1286),F1286),G1286)="",IF(J1286="",IF(I1286="",IF(H1286="","",H1286),I1286),J1286)="",IF(M1286="",IF(L1286="",IF(K1286="","",K1286),L1286),M1286)="",IF(P1286="",IF(O1286="",IF(N1286="","",N1286),O1286),P1286)="")=TRUE,"","P")))</f>
        <v>P</v>
      </c>
      <c r="R1286" s="16"/>
      <c r="S1286" s="16"/>
      <c r="W1286" s="38"/>
      <c r="X1286" s="38"/>
      <c r="Y1286" s="38"/>
      <c r="Z1286" s="38"/>
      <c r="AA1286" s="38"/>
      <c r="AB1286" s="38"/>
      <c r="AC1286" s="38"/>
      <c r="AD1286" s="38"/>
      <c r="AE1286" s="38"/>
      <c r="AF1286" s="38"/>
      <c r="AG1286" s="38"/>
    </row>
    <row r="1287" spans="1:33" ht="30" hidden="1" outlineLevel="1">
      <c r="A1287" s="62" t="str">
        <f>IF(OR(C1287="",D1287=""),"",$D$3&amp;"_"&amp;ROW()-14-COUNTBLANK($D$14:D1287))</f>
        <v>BCTT_1139</v>
      </c>
      <c r="B1287" s="21" t="s">
        <v>546</v>
      </c>
      <c r="C1287" s="21" t="s">
        <v>1391</v>
      </c>
      <c r="D1287" s="21" t="s">
        <v>548</v>
      </c>
      <c r="E1287" s="18" t="s">
        <v>1666</v>
      </c>
      <c r="F1287" s="18"/>
      <c r="G1287" s="18"/>
      <c r="H1287" s="18"/>
      <c r="I1287" s="18"/>
      <c r="J1287" s="18"/>
      <c r="K1287" s="18"/>
      <c r="L1287" s="18"/>
      <c r="M1287" s="18"/>
      <c r="N1287" s="18"/>
      <c r="O1287" s="18"/>
      <c r="P1287" s="18"/>
      <c r="Q1287" s="61" t="str">
        <f t="shared" ref="Q1287:Q1291" si="152">IF(OR(IF(G1287="",IF(F1287="",IF(E1287="","",E1287),F1287),G1287)="F",IF(J1287="",IF(I1287="",IF(H1287="","",H1287),I1287),J1287)="F",IF(M1287="",IF(L1287="",IF(K1287="","",K1287),L1287),M1287)="F",IF(P1287="",IF(O1287="",IF(N1287="","",N1287),O1287),P1287)="F")=TRUE,"F",IF(OR(IF(G1287="",IF(F1287="",IF(E1287="","",E1287),F1287),G1287)="PE",IF(J1287="",IF(I1287="",IF(H1287="","",H1287),I1287),J1287)="PE",IF(M1287="",IF(L1287="",IF(K1287="","",K1287),L1287),M1287)="PE",IF(P1287="",IF(O1287="",IF(N1287="","",N1287),O1287),P1287)="PE")=TRUE,"PE",IF(AND(IF(G1287="",IF(F1287="",IF(E1287="","",E1287),F1287),G1287)="",IF(J1287="",IF(I1287="",IF(H1287="","",H1287),I1287),J1287)="",IF(M1287="",IF(L1287="",IF(K1287="","",K1287),L1287),M1287)="",IF(P1287="",IF(O1287="",IF(N1287="","",N1287),O1287),P1287)="")=TRUE,"","P")))</f>
        <v>P</v>
      </c>
      <c r="R1287" s="16"/>
      <c r="S1287" s="16"/>
      <c r="W1287" s="38"/>
      <c r="X1287" s="38"/>
      <c r="Y1287" s="38"/>
      <c r="Z1287" s="38"/>
      <c r="AA1287" s="38"/>
      <c r="AB1287" s="38"/>
      <c r="AC1287" s="38"/>
      <c r="AD1287" s="38"/>
      <c r="AE1287" s="38"/>
      <c r="AF1287" s="38"/>
      <c r="AG1287" s="38"/>
    </row>
    <row r="1288" spans="1:33" ht="30" hidden="1" outlineLevel="1">
      <c r="A1288" s="62" t="str">
        <f>IF(OR(C1288="",D1288=""),"",$D$3&amp;"_"&amp;ROW()-14-COUNTBLANK($D$14:D1288))</f>
        <v>BCTT_1140</v>
      </c>
      <c r="B1288" s="21" t="s">
        <v>549</v>
      </c>
      <c r="C1288" s="21" t="s">
        <v>1392</v>
      </c>
      <c r="D1288" s="21" t="s">
        <v>551</v>
      </c>
      <c r="E1288" s="18" t="s">
        <v>1666</v>
      </c>
      <c r="F1288" s="18"/>
      <c r="G1288" s="18"/>
      <c r="H1288" s="18"/>
      <c r="I1288" s="18"/>
      <c r="J1288" s="18"/>
      <c r="K1288" s="18"/>
      <c r="L1288" s="18"/>
      <c r="M1288" s="18"/>
      <c r="N1288" s="18"/>
      <c r="O1288" s="18"/>
      <c r="P1288" s="18"/>
      <c r="Q1288" s="61" t="str">
        <f t="shared" si="152"/>
        <v>P</v>
      </c>
      <c r="R1288" s="16"/>
      <c r="S1288" s="16"/>
      <c r="W1288" s="38"/>
      <c r="X1288" s="38"/>
      <c r="Y1288" s="38"/>
      <c r="Z1288" s="38"/>
      <c r="AA1288" s="38"/>
      <c r="AB1288" s="38"/>
      <c r="AC1288" s="38"/>
      <c r="AD1288" s="38"/>
      <c r="AE1288" s="38"/>
      <c r="AF1288" s="38"/>
      <c r="AG1288" s="38"/>
    </row>
    <row r="1289" spans="1:33" ht="45" hidden="1" outlineLevel="1">
      <c r="A1289" s="62" t="str">
        <f>IF(OR(C1289="",D1289=""),"",$D$3&amp;"_"&amp;ROW()-14-COUNTBLANK($D$14:D1289))</f>
        <v>BCTT_1141</v>
      </c>
      <c r="B1289" s="21" t="s">
        <v>561</v>
      </c>
      <c r="C1289" s="21" t="s">
        <v>1393</v>
      </c>
      <c r="D1289" s="21" t="s">
        <v>1380</v>
      </c>
      <c r="E1289" s="18" t="s">
        <v>1666</v>
      </c>
      <c r="F1289" s="18"/>
      <c r="G1289" s="18"/>
      <c r="H1289" s="18"/>
      <c r="I1289" s="18"/>
      <c r="J1289" s="18"/>
      <c r="K1289" s="18"/>
      <c r="L1289" s="18"/>
      <c r="M1289" s="18"/>
      <c r="N1289" s="18"/>
      <c r="O1289" s="18"/>
      <c r="P1289" s="18"/>
      <c r="Q1289" s="61" t="str">
        <f t="shared" si="152"/>
        <v>P</v>
      </c>
      <c r="R1289" s="16"/>
      <c r="S1289" s="16"/>
      <c r="W1289" s="38"/>
      <c r="X1289" s="38"/>
      <c r="Y1289" s="38"/>
      <c r="Z1289" s="38"/>
      <c r="AA1289" s="38"/>
      <c r="AB1289" s="38"/>
      <c r="AC1289" s="38"/>
      <c r="AD1289" s="38"/>
      <c r="AE1289" s="38"/>
      <c r="AF1289" s="38"/>
      <c r="AG1289" s="38"/>
    </row>
    <row r="1290" spans="1:33" ht="45" hidden="1" outlineLevel="1">
      <c r="A1290" s="62" t="str">
        <f>IF(OR(C1290="",D1290=""),"",$D$3&amp;"_"&amp;ROW()-14-COUNTBLANK($D$14:D1290))</f>
        <v>BCTT_1142</v>
      </c>
      <c r="B1290" s="245" t="s">
        <v>66</v>
      </c>
      <c r="C1290" s="21" t="s">
        <v>1394</v>
      </c>
      <c r="D1290" s="21" t="s">
        <v>64</v>
      </c>
      <c r="E1290" s="18" t="s">
        <v>1666</v>
      </c>
      <c r="F1290" s="18"/>
      <c r="G1290" s="18"/>
      <c r="H1290" s="18"/>
      <c r="I1290" s="18"/>
      <c r="J1290" s="18"/>
      <c r="K1290" s="18"/>
      <c r="L1290" s="18"/>
      <c r="M1290" s="18"/>
      <c r="N1290" s="18"/>
      <c r="O1290" s="18"/>
      <c r="P1290" s="18"/>
      <c r="Q1290" s="61" t="str">
        <f t="shared" si="152"/>
        <v>P</v>
      </c>
      <c r="R1290" s="16"/>
      <c r="S1290" s="16"/>
      <c r="W1290" s="38"/>
      <c r="X1290" s="38"/>
      <c r="Y1290" s="38"/>
      <c r="Z1290" s="38"/>
      <c r="AA1290" s="38"/>
      <c r="AB1290" s="38"/>
      <c r="AC1290" s="38"/>
      <c r="AD1290" s="38"/>
      <c r="AE1290" s="38"/>
      <c r="AF1290" s="38"/>
      <c r="AG1290" s="38"/>
    </row>
    <row r="1291" spans="1:33" ht="45" hidden="1" outlineLevel="1">
      <c r="A1291" s="62" t="str">
        <f>IF(OR(C1291="",D1291=""),"",$D$3&amp;"_"&amp;ROW()-14-COUNTBLANK($D$14:D1291))</f>
        <v>BCTT_1143</v>
      </c>
      <c r="B1291" s="210"/>
      <c r="C1291" s="21" t="s">
        <v>1395</v>
      </c>
      <c r="D1291" s="63" t="s">
        <v>553</v>
      </c>
      <c r="E1291" s="18" t="s">
        <v>1666</v>
      </c>
      <c r="F1291" s="18"/>
      <c r="G1291" s="18"/>
      <c r="H1291" s="18"/>
      <c r="I1291" s="18"/>
      <c r="J1291" s="18"/>
      <c r="K1291" s="18"/>
      <c r="L1291" s="18"/>
      <c r="M1291" s="18"/>
      <c r="N1291" s="18"/>
      <c r="O1291" s="18"/>
      <c r="P1291" s="18"/>
      <c r="Q1291" s="61" t="str">
        <f t="shared" si="152"/>
        <v>P</v>
      </c>
      <c r="R1291" s="16"/>
      <c r="S1291" s="16"/>
      <c r="W1291" s="38"/>
      <c r="X1291" s="38"/>
      <c r="Y1291" s="38"/>
      <c r="Z1291" s="38"/>
      <c r="AA1291" s="38"/>
      <c r="AB1291" s="38"/>
      <c r="AC1291" s="38"/>
      <c r="AD1291" s="38"/>
      <c r="AE1291" s="38"/>
      <c r="AF1291" s="38"/>
      <c r="AG1291" s="38"/>
    </row>
    <row r="1292" spans="1:33" ht="26.45" hidden="1" customHeight="1" outlineLevel="1">
      <c r="A1292" s="62" t="str">
        <f>IF(OR(C1292="",D1292=""),"",$D$3&amp;"_"&amp;ROW()-14-COUNTBLANK($D$14:D1292))</f>
        <v/>
      </c>
      <c r="B1292" s="224" t="s">
        <v>1381</v>
      </c>
      <c r="C1292" s="225"/>
      <c r="D1292" s="225"/>
      <c r="E1292" s="225"/>
      <c r="F1292" s="225"/>
      <c r="G1292" s="225"/>
      <c r="H1292" s="226"/>
      <c r="I1292" s="226"/>
      <c r="J1292" s="226"/>
      <c r="K1292" s="226"/>
      <c r="L1292" s="226"/>
      <c r="M1292" s="226"/>
      <c r="N1292" s="226"/>
      <c r="O1292" s="226"/>
      <c r="P1292" s="226"/>
      <c r="Q1292" s="225"/>
      <c r="R1292" s="225"/>
      <c r="S1292" s="227"/>
      <c r="Z1292" s="38"/>
      <c r="AA1292" s="38"/>
      <c r="AB1292" s="38"/>
      <c r="AC1292" s="38"/>
      <c r="AD1292" s="38"/>
      <c r="AE1292" s="38"/>
      <c r="AF1292" s="38"/>
      <c r="AG1292" s="38"/>
    </row>
    <row r="1293" spans="1:33" ht="42" hidden="1" customHeight="1" outlineLevel="1">
      <c r="A1293" s="62" t="str">
        <f>IF(OR(C1293="",D1293=""),"",$D$3&amp;"_"&amp;ROW()-14-COUNTBLANK($D$14:D1293))</f>
        <v>BCTT_1144</v>
      </c>
      <c r="B1293" s="22" t="s">
        <v>67</v>
      </c>
      <c r="C1293" s="22" t="s">
        <v>1383</v>
      </c>
      <c r="D1293" s="16" t="s">
        <v>526</v>
      </c>
      <c r="E1293" s="18" t="s">
        <v>1666</v>
      </c>
      <c r="F1293" s="18"/>
      <c r="G1293" s="18"/>
      <c r="H1293" s="18"/>
      <c r="I1293" s="18"/>
      <c r="J1293" s="18"/>
      <c r="K1293" s="18"/>
      <c r="L1293" s="18"/>
      <c r="M1293" s="18"/>
      <c r="N1293" s="18"/>
      <c r="O1293" s="18"/>
      <c r="P1293" s="18"/>
      <c r="Q1293" s="61" t="str">
        <f>IF(OR(IF(G1293="",IF(F1293="",IF(E1293="","",E1293),F1293),G1293)="F",IF(J1293="",IF(I1293="",IF(H1293="","",H1293),I1293),J1293)="F",IF(M1293="",IF(L1293="",IF(K1293="","",K1293),L1293),M1293)="F",IF(P1293="",IF(O1293="",IF(N1293="","",N1293),O1293),P1293)="F")=TRUE,"F",IF(OR(IF(G1293="",IF(F1293="",IF(E1293="","",E1293),F1293),G1293)="PE",IF(J1293="",IF(I1293="",IF(H1293="","",H1293),I1293),J1293)="PE",IF(M1293="",IF(L1293="",IF(K1293="","",K1293),L1293),M1293)="PE",IF(P1293="",IF(O1293="",IF(N1293="","",N1293),O1293),P1293)="PE")=TRUE,"PE",IF(AND(IF(G1293="",IF(F1293="",IF(E1293="","",E1293),F1293),G1293)="",IF(J1293="",IF(I1293="",IF(H1293="","",H1293),I1293),J1293)="",IF(M1293="",IF(L1293="",IF(K1293="","",K1293),L1293),M1293)="",IF(P1293="",IF(O1293="",IF(N1293="","",N1293),O1293),P1293)="")=TRUE,"","P")))</f>
        <v>P</v>
      </c>
      <c r="R1293" s="16"/>
      <c r="S1293" s="16"/>
      <c r="T1293" s="46"/>
      <c r="U1293" s="46"/>
      <c r="V1293" s="46"/>
      <c r="W1293" s="46"/>
      <c r="X1293" s="46"/>
      <c r="Y1293" s="46"/>
      <c r="Z1293" s="46"/>
      <c r="AA1293" s="46"/>
      <c r="AB1293" s="46"/>
      <c r="AC1293" s="46"/>
      <c r="AD1293" s="46"/>
      <c r="AE1293" s="46"/>
      <c r="AF1293" s="46"/>
      <c r="AG1293" s="46"/>
    </row>
    <row r="1294" spans="1:33" ht="60" hidden="1" outlineLevel="1">
      <c r="A1294" s="62" t="str">
        <f>IF(OR(C1294="",D1294=""),"",$D$3&amp;"_"&amp;ROW()-14-COUNTBLANK($D$14:D1294))</f>
        <v>BCTT_1145</v>
      </c>
      <c r="B1294" s="63" t="s">
        <v>70</v>
      </c>
      <c r="C1294" s="63" t="s">
        <v>1384</v>
      </c>
      <c r="D1294" s="63" t="s">
        <v>1376</v>
      </c>
      <c r="E1294" s="18" t="s">
        <v>1666</v>
      </c>
      <c r="F1294" s="18"/>
      <c r="G1294" s="18"/>
      <c r="H1294" s="18"/>
      <c r="I1294" s="18"/>
      <c r="J1294" s="18"/>
      <c r="K1294" s="18"/>
      <c r="L1294" s="18"/>
      <c r="M1294" s="18"/>
      <c r="N1294" s="18"/>
      <c r="O1294" s="18"/>
      <c r="P1294" s="18"/>
      <c r="Q1294" s="61" t="str">
        <f t="shared" ref="Q1294:Q1298" si="153">IF(OR(IF(G1294="",IF(F1294="",IF(E1294="","",E1294),F1294),G1294)="F",IF(J1294="",IF(I1294="",IF(H1294="","",H1294),I1294),J1294)="F",IF(M1294="",IF(L1294="",IF(K1294="","",K1294),L1294),M1294)="F",IF(P1294="",IF(O1294="",IF(N1294="","",N1294),O1294),P1294)="F")=TRUE,"F",IF(OR(IF(G1294="",IF(F1294="",IF(E1294="","",E1294),F1294),G1294)="PE",IF(J1294="",IF(I1294="",IF(H1294="","",H1294),I1294),J1294)="PE",IF(M1294="",IF(L1294="",IF(K1294="","",K1294),L1294),M1294)="PE",IF(P1294="",IF(O1294="",IF(N1294="","",N1294),O1294),P1294)="PE")=TRUE,"PE",IF(AND(IF(G1294="",IF(F1294="",IF(E1294="","",E1294),F1294),G1294)="",IF(J1294="",IF(I1294="",IF(H1294="","",H1294),I1294),J1294)="",IF(M1294="",IF(L1294="",IF(K1294="","",K1294),L1294),M1294)="",IF(P1294="",IF(O1294="",IF(N1294="","",N1294),O1294),P1294)="")=TRUE,"","P")))</f>
        <v>P</v>
      </c>
      <c r="R1294" s="16"/>
      <c r="S1294" s="16"/>
      <c r="W1294" s="38"/>
      <c r="X1294" s="38"/>
      <c r="Y1294" s="38"/>
      <c r="Z1294" s="38"/>
      <c r="AA1294" s="38"/>
      <c r="AB1294" s="38"/>
      <c r="AC1294" s="38"/>
      <c r="AD1294" s="38"/>
      <c r="AE1294" s="38"/>
      <c r="AF1294" s="38"/>
      <c r="AG1294" s="38"/>
    </row>
    <row r="1295" spans="1:33" ht="30" hidden="1" outlineLevel="1">
      <c r="A1295" s="62" t="str">
        <f>IF(OR(C1295="",D1295=""),"",$D$3&amp;"_"&amp;ROW()-14-COUNTBLANK($D$14:D1295))</f>
        <v>BCTT_1146</v>
      </c>
      <c r="B1295" s="63" t="s">
        <v>1377</v>
      </c>
      <c r="C1295" s="63" t="s">
        <v>1385</v>
      </c>
      <c r="D1295" s="63" t="s">
        <v>1378</v>
      </c>
      <c r="E1295" s="18" t="s">
        <v>1666</v>
      </c>
      <c r="F1295" s="18"/>
      <c r="G1295" s="18"/>
      <c r="H1295" s="18"/>
      <c r="I1295" s="18"/>
      <c r="J1295" s="18"/>
      <c r="K1295" s="18"/>
      <c r="L1295" s="18"/>
      <c r="M1295" s="18"/>
      <c r="N1295" s="18"/>
      <c r="O1295" s="18"/>
      <c r="P1295" s="18"/>
      <c r="Q1295" s="61" t="str">
        <f t="shared" si="153"/>
        <v>P</v>
      </c>
      <c r="R1295" s="16"/>
      <c r="S1295" s="16"/>
      <c r="W1295" s="38"/>
      <c r="X1295" s="38"/>
      <c r="Y1295" s="38"/>
      <c r="Z1295" s="38"/>
      <c r="AA1295" s="38"/>
      <c r="AB1295" s="38"/>
      <c r="AC1295" s="38"/>
      <c r="AD1295" s="38"/>
      <c r="AE1295" s="38"/>
      <c r="AF1295" s="38"/>
      <c r="AG1295" s="38"/>
    </row>
    <row r="1296" spans="1:33" ht="30" hidden="1" outlineLevel="1">
      <c r="A1296" s="62" t="str">
        <f>IF(OR(C1296="",D1296=""),"",$D$3&amp;"_"&amp;ROW()-14-COUNTBLANK($D$14:D1296))</f>
        <v>BCTT_1147</v>
      </c>
      <c r="B1296" s="63" t="s">
        <v>557</v>
      </c>
      <c r="C1296" s="63" t="s">
        <v>1386</v>
      </c>
      <c r="D1296" s="63" t="s">
        <v>553</v>
      </c>
      <c r="E1296" s="18" t="s">
        <v>1666</v>
      </c>
      <c r="F1296" s="18"/>
      <c r="G1296" s="18"/>
      <c r="H1296" s="18"/>
      <c r="I1296" s="18"/>
      <c r="J1296" s="18"/>
      <c r="K1296" s="18"/>
      <c r="L1296" s="18"/>
      <c r="M1296" s="18"/>
      <c r="N1296" s="18"/>
      <c r="O1296" s="18"/>
      <c r="P1296" s="18"/>
      <c r="Q1296" s="61" t="str">
        <f t="shared" si="153"/>
        <v>P</v>
      </c>
      <c r="R1296" s="16"/>
      <c r="S1296" s="16"/>
      <c r="W1296" s="38"/>
      <c r="X1296" s="38"/>
      <c r="Y1296" s="38"/>
      <c r="Z1296" s="38"/>
      <c r="AA1296" s="38"/>
      <c r="AB1296" s="38"/>
      <c r="AC1296" s="38"/>
      <c r="AD1296" s="38"/>
      <c r="AE1296" s="38"/>
      <c r="AF1296" s="38"/>
      <c r="AG1296" s="38"/>
    </row>
    <row r="1297" spans="1:33" ht="45" hidden="1" outlineLevel="1">
      <c r="A1297" s="62" t="str">
        <f>IF(OR(C1297="",D1297=""),"",$D$3&amp;"_"&amp;ROW()-14-COUNTBLANK($D$14:D1297))</f>
        <v>BCTT_1148</v>
      </c>
      <c r="B1297" s="63" t="s">
        <v>558</v>
      </c>
      <c r="C1297" s="63" t="s">
        <v>1387</v>
      </c>
      <c r="D1297" s="63" t="s">
        <v>560</v>
      </c>
      <c r="E1297" s="18" t="s">
        <v>1666</v>
      </c>
      <c r="F1297" s="18"/>
      <c r="G1297" s="18"/>
      <c r="H1297" s="18"/>
      <c r="I1297" s="18"/>
      <c r="J1297" s="18"/>
      <c r="K1297" s="18"/>
      <c r="L1297" s="18"/>
      <c r="M1297" s="18"/>
      <c r="N1297" s="18"/>
      <c r="O1297" s="18"/>
      <c r="P1297" s="18"/>
      <c r="Q1297" s="61" t="str">
        <f t="shared" si="153"/>
        <v>P</v>
      </c>
      <c r="R1297" s="16"/>
      <c r="S1297" s="16"/>
      <c r="W1297" s="38"/>
      <c r="X1297" s="38"/>
      <c r="Y1297" s="38"/>
      <c r="Z1297" s="38"/>
      <c r="AA1297" s="38"/>
      <c r="AB1297" s="38"/>
      <c r="AC1297" s="38"/>
      <c r="AD1297" s="38"/>
      <c r="AE1297" s="38"/>
      <c r="AF1297" s="38"/>
      <c r="AG1297" s="38"/>
    </row>
    <row r="1298" spans="1:33" ht="45" hidden="1" outlineLevel="1">
      <c r="A1298" s="62" t="str">
        <f>IF(OR(C1298="",D1298=""),"",$D$3&amp;"_"&amp;ROW()-14-COUNTBLANK($D$14:D1298))</f>
        <v>BCTT_1149</v>
      </c>
      <c r="B1298" s="63" t="s">
        <v>554</v>
      </c>
      <c r="C1298" s="63" t="s">
        <v>1388</v>
      </c>
      <c r="D1298" s="63" t="s">
        <v>556</v>
      </c>
      <c r="E1298" s="18" t="s">
        <v>1666</v>
      </c>
      <c r="F1298" s="18"/>
      <c r="G1298" s="18"/>
      <c r="H1298" s="18"/>
      <c r="I1298" s="18"/>
      <c r="J1298" s="18"/>
      <c r="K1298" s="18"/>
      <c r="L1298" s="18"/>
      <c r="M1298" s="18"/>
      <c r="N1298" s="18"/>
      <c r="O1298" s="18"/>
      <c r="P1298" s="18"/>
      <c r="Q1298" s="61" t="str">
        <f t="shared" si="153"/>
        <v>P</v>
      </c>
      <c r="R1298" s="16"/>
      <c r="S1298" s="16"/>
      <c r="W1298" s="38"/>
      <c r="X1298" s="38"/>
      <c r="Y1298" s="38"/>
      <c r="Z1298" s="38"/>
      <c r="AA1298" s="38"/>
      <c r="AB1298" s="38"/>
      <c r="AC1298" s="38"/>
      <c r="AD1298" s="38"/>
      <c r="AE1298" s="38"/>
      <c r="AF1298" s="38"/>
      <c r="AG1298" s="38"/>
    </row>
    <row r="1299" spans="1:33" ht="75" hidden="1" outlineLevel="1">
      <c r="A1299" s="62" t="str">
        <f>IF(OR(C1299="",D1299=""),"",$D$3&amp;"_"&amp;ROW()-14-COUNTBLANK($D$14:D1299))</f>
        <v>BCTT_1150</v>
      </c>
      <c r="B1299" s="21" t="s">
        <v>61</v>
      </c>
      <c r="C1299" s="21" t="s">
        <v>1389</v>
      </c>
      <c r="D1299" s="63" t="s">
        <v>553</v>
      </c>
      <c r="E1299" s="18" t="s">
        <v>1666</v>
      </c>
      <c r="F1299" s="18"/>
      <c r="G1299" s="18"/>
      <c r="H1299" s="18"/>
      <c r="I1299" s="18"/>
      <c r="J1299" s="18"/>
      <c r="K1299" s="18"/>
      <c r="L1299" s="18"/>
      <c r="M1299" s="18"/>
      <c r="N1299" s="18"/>
      <c r="O1299" s="18"/>
      <c r="P1299" s="18"/>
      <c r="Q1299" s="61" t="str">
        <f>IF(OR(IF(G1299="",IF(F1299="",IF(E1299="","",E1299),F1299),G1299)="F",IF(J1299="",IF(I1299="",IF(H1299="","",H1299),I1299),J1299)="F",IF(M1299="",IF(L1299="",IF(K1299="","",K1299),L1299),M1299)="F",IF(P1299="",IF(O1299="",IF(N1299="","",N1299),O1299),P1299)="F")=TRUE,"F",IF(OR(IF(G1299="",IF(F1299="",IF(E1299="","",E1299),F1299),G1299)="PE",IF(J1299="",IF(I1299="",IF(H1299="","",H1299),I1299),J1299)="PE",IF(M1299="",IF(L1299="",IF(K1299="","",K1299),L1299),M1299)="PE",IF(P1299="",IF(O1299="",IF(N1299="","",N1299),O1299),P1299)="PE")=TRUE,"PE",IF(AND(IF(G1299="",IF(F1299="",IF(E1299="","",E1299),F1299),G1299)="",IF(J1299="",IF(I1299="",IF(H1299="","",H1299),I1299),J1299)="",IF(M1299="",IF(L1299="",IF(K1299="","",K1299),L1299),M1299)="",IF(P1299="",IF(O1299="",IF(N1299="","",N1299),O1299),P1299)="")=TRUE,"","P")))</f>
        <v>P</v>
      </c>
      <c r="R1299" s="16"/>
      <c r="S1299" s="16"/>
      <c r="W1299" s="38"/>
      <c r="X1299" s="38"/>
      <c r="Y1299" s="38"/>
      <c r="Z1299" s="38"/>
      <c r="AA1299" s="38"/>
      <c r="AB1299" s="38"/>
      <c r="AC1299" s="38"/>
      <c r="AD1299" s="38"/>
      <c r="AE1299" s="38"/>
      <c r="AF1299" s="38"/>
      <c r="AG1299" s="38"/>
    </row>
    <row r="1300" spans="1:33" ht="30" hidden="1" outlineLevel="1">
      <c r="A1300" s="62" t="str">
        <f>IF(OR(C1300="",D1300=""),"",$D$3&amp;"_"&amp;ROW()-14-COUNTBLANK($D$14:D1300))</f>
        <v>BCTT_1151</v>
      </c>
      <c r="B1300" s="21" t="s">
        <v>68</v>
      </c>
      <c r="C1300" s="21" t="s">
        <v>1390</v>
      </c>
      <c r="D1300" s="63" t="s">
        <v>64</v>
      </c>
      <c r="E1300" s="18" t="s">
        <v>1666</v>
      </c>
      <c r="F1300" s="18"/>
      <c r="G1300" s="18"/>
      <c r="H1300" s="18"/>
      <c r="I1300" s="18"/>
      <c r="J1300" s="18"/>
      <c r="K1300" s="18"/>
      <c r="L1300" s="18"/>
      <c r="M1300" s="18"/>
      <c r="N1300" s="18"/>
      <c r="O1300" s="18"/>
      <c r="P1300" s="18"/>
      <c r="Q1300" s="61" t="str">
        <f>IF(OR(IF(G1300="",IF(F1300="",IF(E1300="","",E1300),F1300),G1300)="F",IF(J1300="",IF(I1300="",IF(H1300="","",H1300),I1300),J1300)="F",IF(M1300="",IF(L1300="",IF(K1300="","",K1300),L1300),M1300)="F",IF(P1300="",IF(O1300="",IF(N1300="","",N1300),O1300),P1300)="F")=TRUE,"F",IF(OR(IF(G1300="",IF(F1300="",IF(E1300="","",E1300),F1300),G1300)="PE",IF(J1300="",IF(I1300="",IF(H1300="","",H1300),I1300),J1300)="PE",IF(M1300="",IF(L1300="",IF(K1300="","",K1300),L1300),M1300)="PE",IF(P1300="",IF(O1300="",IF(N1300="","",N1300),O1300),P1300)="PE")=TRUE,"PE",IF(AND(IF(G1300="",IF(F1300="",IF(E1300="","",E1300),F1300),G1300)="",IF(J1300="",IF(I1300="",IF(H1300="","",H1300),I1300),J1300)="",IF(M1300="",IF(L1300="",IF(K1300="","",K1300),L1300),M1300)="",IF(P1300="",IF(O1300="",IF(N1300="","",N1300),O1300),P1300)="")=TRUE,"","P")))</f>
        <v>P</v>
      </c>
      <c r="R1300" s="16"/>
      <c r="S1300" s="16"/>
      <c r="W1300" s="38"/>
      <c r="X1300" s="38"/>
      <c r="Y1300" s="38"/>
      <c r="Z1300" s="38"/>
      <c r="AA1300" s="38"/>
      <c r="AB1300" s="38"/>
      <c r="AC1300" s="38"/>
      <c r="AD1300" s="38"/>
      <c r="AE1300" s="38"/>
      <c r="AF1300" s="38"/>
      <c r="AG1300" s="38"/>
    </row>
    <row r="1301" spans="1:33" ht="30" hidden="1" outlineLevel="1">
      <c r="A1301" s="62" t="str">
        <f>IF(OR(C1301="",D1301=""),"",$D$3&amp;"_"&amp;ROW()-14-COUNTBLANK($D$14:D1301))</f>
        <v>BCTT_1152</v>
      </c>
      <c r="B1301" s="21" t="s">
        <v>546</v>
      </c>
      <c r="C1301" s="21" t="s">
        <v>1391</v>
      </c>
      <c r="D1301" s="21" t="s">
        <v>548</v>
      </c>
      <c r="E1301" s="18" t="s">
        <v>1666</v>
      </c>
      <c r="F1301" s="18"/>
      <c r="G1301" s="18"/>
      <c r="H1301" s="18"/>
      <c r="I1301" s="18"/>
      <c r="J1301" s="18"/>
      <c r="K1301" s="18"/>
      <c r="L1301" s="18"/>
      <c r="M1301" s="18"/>
      <c r="N1301" s="18"/>
      <c r="O1301" s="18"/>
      <c r="P1301" s="18"/>
      <c r="Q1301" s="61" t="str">
        <f t="shared" ref="Q1301:Q1305" si="154">IF(OR(IF(G1301="",IF(F1301="",IF(E1301="","",E1301),F1301),G1301)="F",IF(J1301="",IF(I1301="",IF(H1301="","",H1301),I1301),J1301)="F",IF(M1301="",IF(L1301="",IF(K1301="","",K1301),L1301),M1301)="F",IF(P1301="",IF(O1301="",IF(N1301="","",N1301),O1301),P1301)="F")=TRUE,"F",IF(OR(IF(G1301="",IF(F1301="",IF(E1301="","",E1301),F1301),G1301)="PE",IF(J1301="",IF(I1301="",IF(H1301="","",H1301),I1301),J1301)="PE",IF(M1301="",IF(L1301="",IF(K1301="","",K1301),L1301),M1301)="PE",IF(P1301="",IF(O1301="",IF(N1301="","",N1301),O1301),P1301)="PE")=TRUE,"PE",IF(AND(IF(G1301="",IF(F1301="",IF(E1301="","",E1301),F1301),G1301)="",IF(J1301="",IF(I1301="",IF(H1301="","",H1301),I1301),J1301)="",IF(M1301="",IF(L1301="",IF(K1301="","",K1301),L1301),M1301)="",IF(P1301="",IF(O1301="",IF(N1301="","",N1301),O1301),P1301)="")=TRUE,"","P")))</f>
        <v>P</v>
      </c>
      <c r="R1301" s="16"/>
      <c r="S1301" s="16"/>
      <c r="W1301" s="38"/>
      <c r="X1301" s="38"/>
      <c r="Y1301" s="38"/>
      <c r="Z1301" s="38"/>
      <c r="AA1301" s="38"/>
      <c r="AB1301" s="38"/>
      <c r="AC1301" s="38"/>
      <c r="AD1301" s="38"/>
      <c r="AE1301" s="38"/>
      <c r="AF1301" s="38"/>
      <c r="AG1301" s="38"/>
    </row>
    <row r="1302" spans="1:33" ht="30" hidden="1" outlineLevel="1">
      <c r="A1302" s="62" t="str">
        <f>IF(OR(C1302="",D1302=""),"",$D$3&amp;"_"&amp;ROW()-14-COUNTBLANK($D$14:D1302))</f>
        <v>BCTT_1153</v>
      </c>
      <c r="B1302" s="21" t="s">
        <v>549</v>
      </c>
      <c r="C1302" s="21" t="s">
        <v>1392</v>
      </c>
      <c r="D1302" s="21" t="s">
        <v>551</v>
      </c>
      <c r="E1302" s="18" t="s">
        <v>1666</v>
      </c>
      <c r="F1302" s="18"/>
      <c r="G1302" s="18"/>
      <c r="H1302" s="18"/>
      <c r="I1302" s="18"/>
      <c r="J1302" s="18"/>
      <c r="K1302" s="18"/>
      <c r="L1302" s="18"/>
      <c r="M1302" s="18"/>
      <c r="N1302" s="18"/>
      <c r="O1302" s="18"/>
      <c r="P1302" s="18"/>
      <c r="Q1302" s="61" t="str">
        <f t="shared" si="154"/>
        <v>P</v>
      </c>
      <c r="R1302" s="16"/>
      <c r="S1302" s="16"/>
      <c r="W1302" s="38"/>
      <c r="X1302" s="38"/>
      <c r="Y1302" s="38"/>
      <c r="Z1302" s="38"/>
      <c r="AA1302" s="38"/>
      <c r="AB1302" s="38"/>
      <c r="AC1302" s="38"/>
      <c r="AD1302" s="38"/>
      <c r="AE1302" s="38"/>
      <c r="AF1302" s="38"/>
      <c r="AG1302" s="38"/>
    </row>
    <row r="1303" spans="1:33" ht="45" hidden="1" outlineLevel="1">
      <c r="A1303" s="62" t="str">
        <f>IF(OR(C1303="",D1303=""),"",$D$3&amp;"_"&amp;ROW()-14-COUNTBLANK($D$14:D1303))</f>
        <v>BCTT_1154</v>
      </c>
      <c r="B1303" s="21" t="s">
        <v>561</v>
      </c>
      <c r="C1303" s="21" t="s">
        <v>1393</v>
      </c>
      <c r="D1303" s="21" t="s">
        <v>1379</v>
      </c>
      <c r="E1303" s="18" t="s">
        <v>1666</v>
      </c>
      <c r="F1303" s="18"/>
      <c r="G1303" s="18"/>
      <c r="H1303" s="18"/>
      <c r="I1303" s="18"/>
      <c r="J1303" s="18"/>
      <c r="K1303" s="18"/>
      <c r="L1303" s="18"/>
      <c r="M1303" s="18"/>
      <c r="N1303" s="18"/>
      <c r="O1303" s="18"/>
      <c r="P1303" s="18"/>
      <c r="Q1303" s="61" t="str">
        <f t="shared" si="154"/>
        <v>P</v>
      </c>
      <c r="R1303" s="16"/>
      <c r="S1303" s="16"/>
      <c r="W1303" s="38"/>
      <c r="X1303" s="38"/>
      <c r="Y1303" s="38"/>
      <c r="Z1303" s="38"/>
      <c r="AA1303" s="38"/>
      <c r="AB1303" s="38"/>
      <c r="AC1303" s="38"/>
      <c r="AD1303" s="38"/>
      <c r="AE1303" s="38"/>
      <c r="AF1303" s="38"/>
      <c r="AG1303" s="38"/>
    </row>
    <row r="1304" spans="1:33" ht="45" hidden="1" outlineLevel="1">
      <c r="A1304" s="62" t="str">
        <f>IF(OR(C1304="",D1304=""),"",$D$3&amp;"_"&amp;ROW()-14-COUNTBLANK($D$14:D1304))</f>
        <v>BCTT_1155</v>
      </c>
      <c r="B1304" s="245" t="s">
        <v>66</v>
      </c>
      <c r="C1304" s="21" t="s">
        <v>1394</v>
      </c>
      <c r="D1304" s="21" t="s">
        <v>64</v>
      </c>
      <c r="E1304" s="18" t="s">
        <v>1666</v>
      </c>
      <c r="F1304" s="18"/>
      <c r="G1304" s="18"/>
      <c r="H1304" s="18"/>
      <c r="I1304" s="18"/>
      <c r="J1304" s="18"/>
      <c r="K1304" s="18"/>
      <c r="L1304" s="18"/>
      <c r="M1304" s="18"/>
      <c r="N1304" s="18"/>
      <c r="O1304" s="18"/>
      <c r="P1304" s="18"/>
      <c r="Q1304" s="61" t="str">
        <f t="shared" si="154"/>
        <v>P</v>
      </c>
      <c r="R1304" s="16"/>
      <c r="S1304" s="16"/>
      <c r="W1304" s="38"/>
      <c r="X1304" s="38"/>
      <c r="Y1304" s="38"/>
      <c r="Z1304" s="38"/>
      <c r="AA1304" s="38"/>
      <c r="AB1304" s="38"/>
      <c r="AC1304" s="38"/>
      <c r="AD1304" s="38"/>
      <c r="AE1304" s="38"/>
      <c r="AF1304" s="38"/>
      <c r="AG1304" s="38"/>
    </row>
    <row r="1305" spans="1:33" ht="45" hidden="1" outlineLevel="1">
      <c r="A1305" s="62" t="str">
        <f>IF(OR(C1305="",D1305=""),"",$D$3&amp;"_"&amp;ROW()-14-COUNTBLANK($D$14:D1305))</f>
        <v>BCTT_1156</v>
      </c>
      <c r="B1305" s="210"/>
      <c r="C1305" s="21" t="s">
        <v>1395</v>
      </c>
      <c r="D1305" s="63" t="s">
        <v>553</v>
      </c>
      <c r="E1305" s="18" t="s">
        <v>1666</v>
      </c>
      <c r="F1305" s="18"/>
      <c r="G1305" s="18"/>
      <c r="H1305" s="18"/>
      <c r="I1305" s="18"/>
      <c r="J1305" s="18"/>
      <c r="K1305" s="18"/>
      <c r="L1305" s="18"/>
      <c r="M1305" s="18"/>
      <c r="N1305" s="18"/>
      <c r="O1305" s="18"/>
      <c r="P1305" s="18"/>
      <c r="Q1305" s="61" t="str">
        <f t="shared" si="154"/>
        <v>P</v>
      </c>
      <c r="R1305" s="16"/>
      <c r="S1305" s="16"/>
      <c r="W1305" s="38"/>
      <c r="X1305" s="38"/>
      <c r="Y1305" s="38"/>
      <c r="Z1305" s="38"/>
      <c r="AA1305" s="38"/>
      <c r="AB1305" s="38"/>
      <c r="AC1305" s="38"/>
      <c r="AD1305" s="38"/>
      <c r="AE1305" s="38"/>
      <c r="AF1305" s="38"/>
      <c r="AG1305" s="38"/>
    </row>
    <row r="1306" spans="1:33" ht="20.45" hidden="1" customHeight="1" outlineLevel="1">
      <c r="A1306" s="62" t="str">
        <f>IF(OR(C1306="",D1306=""),"",$D$3&amp;"_"&amp;ROW()-14-COUNTBLANK($D$14:D1306))</f>
        <v/>
      </c>
      <c r="B1306" s="224" t="s">
        <v>1382</v>
      </c>
      <c r="C1306" s="225"/>
      <c r="D1306" s="225"/>
      <c r="E1306" s="225"/>
      <c r="F1306" s="225"/>
      <c r="G1306" s="225"/>
      <c r="H1306" s="226"/>
      <c r="I1306" s="226"/>
      <c r="J1306" s="226"/>
      <c r="K1306" s="226"/>
      <c r="L1306" s="226"/>
      <c r="M1306" s="226"/>
      <c r="N1306" s="226"/>
      <c r="O1306" s="226"/>
      <c r="P1306" s="226"/>
      <c r="Q1306" s="225"/>
      <c r="R1306" s="225"/>
      <c r="S1306" s="227"/>
      <c r="Z1306" s="38"/>
      <c r="AA1306" s="38"/>
      <c r="AB1306" s="38"/>
      <c r="AC1306" s="38"/>
      <c r="AD1306" s="38"/>
      <c r="AE1306" s="38"/>
      <c r="AF1306" s="38"/>
      <c r="AG1306" s="38"/>
    </row>
    <row r="1307" spans="1:33" ht="37.9" hidden="1" customHeight="1" outlineLevel="1">
      <c r="A1307" s="62" t="str">
        <f>IF(OR(C1307="",D1307=""),"",$D$3&amp;"_"&amp;ROW()-14-COUNTBLANK($D$14:D1307))</f>
        <v>BCTT_1157</v>
      </c>
      <c r="B1307" s="63" t="s">
        <v>67</v>
      </c>
      <c r="C1307" s="63" t="s">
        <v>1399</v>
      </c>
      <c r="D1307" s="63" t="s">
        <v>1397</v>
      </c>
      <c r="E1307" s="18" t="s">
        <v>1666</v>
      </c>
      <c r="F1307" s="18"/>
      <c r="G1307" s="18"/>
      <c r="H1307" s="18"/>
      <c r="I1307" s="18"/>
      <c r="J1307" s="18"/>
      <c r="K1307" s="18"/>
      <c r="L1307" s="18"/>
      <c r="M1307" s="18"/>
      <c r="N1307" s="18"/>
      <c r="O1307" s="18"/>
      <c r="P1307" s="18"/>
      <c r="Q1307" s="61" t="str">
        <f>IF(OR(IF(G1307="",IF(F1307="",IF(E1307="","",E1307),F1307),G1307)="F",IF(J1307="",IF(I1307="",IF(H1307="","",H1307),I1307),J1307)="F",IF(M1307="",IF(L1307="",IF(K1307="","",K1307),L1307),M1307)="F",IF(P1307="",IF(O1307="",IF(N1307="","",N1307),O1307),P1307)="F")=TRUE,"F",IF(OR(IF(G1307="",IF(F1307="",IF(E1307="","",E1307),F1307),G1307)="PE",IF(J1307="",IF(I1307="",IF(H1307="","",H1307),I1307),J1307)="PE",IF(M1307="",IF(L1307="",IF(K1307="","",K1307),L1307),M1307)="PE",IF(P1307="",IF(O1307="",IF(N1307="","",N1307),O1307),P1307)="PE")=TRUE,"PE",IF(AND(IF(G1307="",IF(F1307="",IF(E1307="","",E1307),F1307),G1307)="",IF(J1307="",IF(I1307="",IF(H1307="","",H1307),I1307),J1307)="",IF(M1307="",IF(L1307="",IF(K1307="","",K1307),L1307),M1307)="",IF(P1307="",IF(O1307="",IF(N1307="","",N1307),O1307),P1307)="")=TRUE,"","P")))</f>
        <v>P</v>
      </c>
      <c r="R1307" s="73"/>
      <c r="S1307" s="73"/>
      <c r="Z1307" s="38"/>
      <c r="AA1307" s="38"/>
      <c r="AB1307" s="38"/>
      <c r="AC1307" s="38"/>
      <c r="AD1307" s="38"/>
      <c r="AE1307" s="38"/>
      <c r="AF1307" s="38"/>
      <c r="AG1307" s="38"/>
    </row>
    <row r="1308" spans="1:33" ht="30" hidden="1" outlineLevel="1">
      <c r="A1308" s="62" t="str">
        <f>IF(OR(C1308="",D1308=""),"",$D$3&amp;"_"&amp;ROW()-14-COUNTBLANK($D$14:D1308))</f>
        <v>BCTT_1158</v>
      </c>
      <c r="B1308" s="63" t="s">
        <v>70</v>
      </c>
      <c r="C1308" s="63" t="s">
        <v>1400</v>
      </c>
      <c r="D1308" s="21" t="s">
        <v>1398</v>
      </c>
      <c r="E1308" s="18" t="s">
        <v>1666</v>
      </c>
      <c r="F1308" s="18"/>
      <c r="G1308" s="18"/>
      <c r="H1308" s="18"/>
      <c r="I1308" s="18"/>
      <c r="J1308" s="18"/>
      <c r="K1308" s="18"/>
      <c r="L1308" s="18"/>
      <c r="M1308" s="18"/>
      <c r="N1308" s="18"/>
      <c r="O1308" s="18"/>
      <c r="P1308" s="18"/>
      <c r="Q1308" s="61" t="str">
        <f t="shared" ref="Q1308:Q1309" si="155">IF(OR(IF(G1308="",IF(F1308="",IF(E1308="","",E1308),F1308),G1308)="F",IF(J1308="",IF(I1308="",IF(H1308="","",H1308),I1308),J1308)="F",IF(M1308="",IF(L1308="",IF(K1308="","",K1308),L1308),M1308)="F",IF(P1308="",IF(O1308="",IF(N1308="","",N1308),O1308),P1308)="F")=TRUE,"F",IF(OR(IF(G1308="",IF(F1308="",IF(E1308="","",E1308),F1308),G1308)="PE",IF(J1308="",IF(I1308="",IF(H1308="","",H1308),I1308),J1308)="PE",IF(M1308="",IF(L1308="",IF(K1308="","",K1308),L1308),M1308)="PE",IF(P1308="",IF(O1308="",IF(N1308="","",N1308),O1308),P1308)="PE")=TRUE,"PE",IF(AND(IF(G1308="",IF(F1308="",IF(E1308="","",E1308),F1308),G1308)="",IF(J1308="",IF(I1308="",IF(H1308="","",H1308),I1308),J1308)="",IF(M1308="",IF(L1308="",IF(K1308="","",K1308),L1308),M1308)="",IF(P1308="",IF(O1308="",IF(N1308="","",N1308),O1308),P1308)="")=TRUE,"","P")))</f>
        <v>P</v>
      </c>
      <c r="R1308" s="73"/>
      <c r="S1308" s="73"/>
      <c r="Z1308" s="38"/>
      <c r="AA1308" s="38"/>
      <c r="AB1308" s="38"/>
      <c r="AC1308" s="38"/>
      <c r="AD1308" s="38"/>
      <c r="AE1308" s="38"/>
      <c r="AF1308" s="38"/>
      <c r="AG1308" s="38"/>
    </row>
    <row r="1309" spans="1:33" ht="75" hidden="1" outlineLevel="1">
      <c r="A1309" s="62" t="str">
        <f>IF(OR(C1309="",D1309=""),"",$D$3&amp;"_"&amp;ROW()-14-COUNTBLANK($D$14:D1309))</f>
        <v>BCTT_1159</v>
      </c>
      <c r="B1309" s="63" t="s">
        <v>1408</v>
      </c>
      <c r="C1309" s="21" t="s">
        <v>1401</v>
      </c>
      <c r="D1309" s="21" t="s">
        <v>1409</v>
      </c>
      <c r="E1309" s="18" t="s">
        <v>1666</v>
      </c>
      <c r="F1309" s="18"/>
      <c r="G1309" s="18"/>
      <c r="H1309" s="18"/>
      <c r="I1309" s="18"/>
      <c r="J1309" s="18"/>
      <c r="K1309" s="18"/>
      <c r="L1309" s="18"/>
      <c r="M1309" s="18"/>
      <c r="N1309" s="18"/>
      <c r="O1309" s="18"/>
      <c r="P1309" s="18"/>
      <c r="Q1309" s="61" t="str">
        <f t="shared" si="155"/>
        <v>P</v>
      </c>
      <c r="R1309" s="73"/>
      <c r="S1309" s="73"/>
      <c r="Z1309" s="38"/>
      <c r="AA1309" s="38"/>
      <c r="AB1309" s="38"/>
      <c r="AC1309" s="38"/>
      <c r="AD1309" s="38"/>
      <c r="AE1309" s="38"/>
      <c r="AF1309" s="38"/>
      <c r="AG1309" s="38"/>
    </row>
    <row r="1310" spans="1:33" ht="120" hidden="1" outlineLevel="1">
      <c r="A1310" s="62" t="str">
        <f>IF(OR(C1310="",D1310=""),"",$D$3&amp;"_"&amp;ROW()-14-COUNTBLANK($D$14:D1310))</f>
        <v>BCTT_1160</v>
      </c>
      <c r="B1310" s="21" t="s">
        <v>460</v>
      </c>
      <c r="C1310" s="21" t="s">
        <v>1402</v>
      </c>
      <c r="D1310" s="21" t="s">
        <v>621</v>
      </c>
      <c r="E1310" s="18" t="s">
        <v>1666</v>
      </c>
      <c r="F1310" s="18"/>
      <c r="G1310" s="18"/>
      <c r="H1310" s="18"/>
      <c r="I1310" s="18"/>
      <c r="J1310" s="18"/>
      <c r="K1310" s="18"/>
      <c r="L1310" s="18"/>
      <c r="M1310" s="18"/>
      <c r="N1310" s="18"/>
      <c r="O1310" s="18"/>
      <c r="P1310" s="18"/>
      <c r="Q1310" s="61" t="str">
        <f t="shared" ref="Q1310:Q1313" si="156">IF(OR(IF(G1310="",IF(F1310="",IF(E1310="","",E1310),F1310),G1310)="F",IF(J1310="",IF(I1310="",IF(H1310="","",H1310),I1310),J1310)="F",IF(M1310="",IF(L1310="",IF(K1310="","",K1310),L1310),M1310)="F",IF(P1310="",IF(O1310="",IF(N1310="","",N1310),O1310),P1310)="F")=TRUE,"F",IF(OR(IF(G1310="",IF(F1310="",IF(E1310="","",E1310),F1310),G1310)="PE",IF(J1310="",IF(I1310="",IF(H1310="","",H1310),I1310),J1310)="PE",IF(M1310="",IF(L1310="",IF(K1310="","",K1310),L1310),M1310)="PE",IF(P1310="",IF(O1310="",IF(N1310="","",N1310),O1310),P1310)="PE")=TRUE,"PE",IF(AND(IF(G1310="",IF(F1310="",IF(E1310="","",E1310),F1310),G1310)="",IF(J1310="",IF(I1310="",IF(H1310="","",H1310),I1310),J1310)="",IF(M1310="",IF(L1310="",IF(K1310="","",K1310),L1310),M1310)="",IF(P1310="",IF(O1310="",IF(N1310="","",N1310),O1310),P1310)="")=TRUE,"","P")))</f>
        <v>P</v>
      </c>
      <c r="R1310" s="73"/>
      <c r="S1310" s="73"/>
      <c r="Z1310" s="38"/>
      <c r="AA1310" s="38"/>
      <c r="AB1310" s="38"/>
      <c r="AC1310" s="38"/>
      <c r="AD1310" s="38"/>
      <c r="AE1310" s="38"/>
      <c r="AF1310" s="38"/>
      <c r="AG1310" s="38"/>
    </row>
    <row r="1311" spans="1:33" ht="90" hidden="1" outlineLevel="1">
      <c r="A1311" s="62" t="str">
        <f>IF(OR(C1311="",D1311=""),"",$D$3&amp;"_"&amp;ROW()-14-COUNTBLANK($D$14:D1311))</f>
        <v>BCTT_1161</v>
      </c>
      <c r="B1311" s="63" t="s">
        <v>81</v>
      </c>
      <c r="C1311" s="21" t="s">
        <v>1403</v>
      </c>
      <c r="D1311" s="21" t="s">
        <v>621</v>
      </c>
      <c r="E1311" s="18" t="s">
        <v>1666</v>
      </c>
      <c r="F1311" s="18"/>
      <c r="G1311" s="18"/>
      <c r="H1311" s="18"/>
      <c r="I1311" s="18"/>
      <c r="J1311" s="18"/>
      <c r="K1311" s="18"/>
      <c r="L1311" s="18"/>
      <c r="M1311" s="18"/>
      <c r="N1311" s="18"/>
      <c r="O1311" s="18"/>
      <c r="P1311" s="18"/>
      <c r="Q1311" s="61" t="str">
        <f t="shared" si="156"/>
        <v>P</v>
      </c>
      <c r="R1311" s="73"/>
      <c r="S1311" s="73"/>
      <c r="Z1311" s="38"/>
      <c r="AA1311" s="38"/>
      <c r="AB1311" s="38"/>
      <c r="AC1311" s="38"/>
      <c r="AD1311" s="38"/>
      <c r="AE1311" s="38"/>
      <c r="AF1311" s="38"/>
      <c r="AG1311" s="38"/>
    </row>
    <row r="1312" spans="1:33" ht="75" hidden="1" outlineLevel="1">
      <c r="A1312" s="62" t="str">
        <f>IF(OR(C1312="",D1312=""),"",$D$3&amp;"_"&amp;ROW()-14-COUNTBLANK($D$14:D1312))</f>
        <v>BCTT_1162</v>
      </c>
      <c r="B1312" s="21" t="s">
        <v>61</v>
      </c>
      <c r="C1312" s="21" t="s">
        <v>1404</v>
      </c>
      <c r="D1312" s="21" t="s">
        <v>621</v>
      </c>
      <c r="E1312" s="18" t="s">
        <v>1666</v>
      </c>
      <c r="F1312" s="18"/>
      <c r="G1312" s="18"/>
      <c r="H1312" s="18"/>
      <c r="I1312" s="18"/>
      <c r="J1312" s="18"/>
      <c r="K1312" s="18"/>
      <c r="L1312" s="18"/>
      <c r="M1312" s="18"/>
      <c r="N1312" s="18"/>
      <c r="O1312" s="18"/>
      <c r="P1312" s="18"/>
      <c r="Q1312" s="61" t="str">
        <f t="shared" si="156"/>
        <v>P</v>
      </c>
      <c r="R1312" s="73"/>
      <c r="S1312" s="73"/>
      <c r="Z1312" s="38"/>
      <c r="AA1312" s="38"/>
      <c r="AB1312" s="38"/>
      <c r="AC1312" s="38"/>
      <c r="AD1312" s="38"/>
      <c r="AE1312" s="38"/>
      <c r="AF1312" s="38"/>
      <c r="AG1312" s="38"/>
    </row>
    <row r="1313" spans="1:33" s="29" customFormat="1" ht="45" hidden="1" outlineLevel="1">
      <c r="A1313" s="62" t="str">
        <f>IF(OR(C1313="",D1313=""),"",$D$3&amp;"_"&amp;ROW()-14-COUNTBLANK($D$14:D1313))</f>
        <v>BCTT_1163</v>
      </c>
      <c r="B1313" s="24" t="s">
        <v>122</v>
      </c>
      <c r="C1313" s="24" t="s">
        <v>1405</v>
      </c>
      <c r="D1313" s="24" t="s">
        <v>623</v>
      </c>
      <c r="E1313" s="18" t="s">
        <v>1666</v>
      </c>
      <c r="F1313" s="17"/>
      <c r="G1313" s="17"/>
      <c r="H1313" s="17"/>
      <c r="I1313" s="17"/>
      <c r="J1313" s="17"/>
      <c r="K1313" s="17"/>
      <c r="L1313" s="17"/>
      <c r="M1313" s="17"/>
      <c r="N1313" s="17"/>
      <c r="O1313" s="17"/>
      <c r="P1313" s="17"/>
      <c r="Q1313" s="61" t="str">
        <f t="shared" si="156"/>
        <v>P</v>
      </c>
      <c r="R1313" s="82"/>
      <c r="S1313" s="82"/>
      <c r="Z1313" s="50"/>
      <c r="AA1313" s="50"/>
      <c r="AB1313" s="50"/>
      <c r="AC1313" s="50"/>
      <c r="AD1313" s="50"/>
      <c r="AE1313" s="50"/>
      <c r="AF1313" s="50"/>
      <c r="AG1313" s="50"/>
    </row>
    <row r="1314" spans="1:33" ht="75" hidden="1" outlineLevel="1">
      <c r="A1314" s="62" t="str">
        <f>IF(OR(C1314="",D1314=""),"",$D$3&amp;"_"&amp;ROW()-14-COUNTBLANK($D$14:D1314))</f>
        <v>BCTT_1164</v>
      </c>
      <c r="B1314" s="70" t="s">
        <v>78</v>
      </c>
      <c r="C1314" s="70" t="s">
        <v>605</v>
      </c>
      <c r="D1314" s="70" t="s">
        <v>606</v>
      </c>
      <c r="E1314" s="18" t="s">
        <v>1666</v>
      </c>
      <c r="F1314" s="18"/>
      <c r="G1314" s="18"/>
      <c r="H1314" s="18"/>
      <c r="I1314" s="18"/>
      <c r="J1314" s="18"/>
      <c r="K1314" s="18"/>
      <c r="L1314" s="18"/>
      <c r="M1314" s="18"/>
      <c r="N1314" s="18"/>
      <c r="O1314" s="18"/>
      <c r="P1314" s="18"/>
      <c r="Q1314" s="61" t="str">
        <f>IF(OR(IF(G1314="",IF(F1314="",IF(E1314="","",E1314),F1314),G1314)="F",IF(J1314="",IF(I1314="",IF(H1314="","",H1314),I1314),J1314)="F",IF(M1314="",IF(L1314="",IF(K1314="","",K1314),L1314),M1314)="F",IF(P1314="",IF(O1314="",IF(N1314="","",N1314),O1314),P1314)="F")=TRUE,"F",IF(OR(IF(G1314="",IF(F1314="",IF(E1314="","",E1314),F1314),G1314)="PE",IF(J1314="",IF(I1314="",IF(H1314="","",H1314),I1314),J1314)="PE",IF(M1314="",IF(L1314="",IF(K1314="","",K1314),L1314),M1314)="PE",IF(P1314="",IF(O1314="",IF(N1314="","",N1314),O1314),P1314)="PE")=TRUE,"PE",IF(AND(IF(G1314="",IF(F1314="",IF(E1314="","",E1314),F1314),G1314)="",IF(J1314="",IF(I1314="",IF(H1314="","",H1314),I1314),J1314)="",IF(M1314="",IF(L1314="",IF(K1314="","",K1314),L1314),M1314)="",IF(P1314="",IF(O1314="",IF(N1314="","",N1314),O1314),P1314)="")=TRUE,"","P")))</f>
        <v>P</v>
      </c>
      <c r="R1314" s="73"/>
      <c r="S1314" s="73"/>
      <c r="Z1314" s="38"/>
      <c r="AA1314" s="38"/>
      <c r="AB1314" s="38"/>
      <c r="AC1314" s="38"/>
      <c r="AD1314" s="38"/>
      <c r="AE1314" s="38"/>
      <c r="AF1314" s="38"/>
      <c r="AG1314" s="38"/>
    </row>
    <row r="1315" spans="1:33" ht="45" hidden="1" outlineLevel="1">
      <c r="A1315" s="62" t="str">
        <f>IF(OR(C1315="",D1315=""),"",$D$3&amp;"_"&amp;ROW()-14-COUNTBLANK($D$14:D1315))</f>
        <v>BCTT_1165</v>
      </c>
      <c r="B1315" s="21" t="s">
        <v>79</v>
      </c>
      <c r="C1315" s="21" t="s">
        <v>1406</v>
      </c>
      <c r="D1315" s="21" t="s">
        <v>80</v>
      </c>
      <c r="E1315" s="18" t="s">
        <v>1666</v>
      </c>
      <c r="F1315" s="18"/>
      <c r="G1315" s="18"/>
      <c r="H1315" s="18"/>
      <c r="I1315" s="18"/>
      <c r="J1315" s="18"/>
      <c r="K1315" s="18"/>
      <c r="L1315" s="18"/>
      <c r="M1315" s="18"/>
      <c r="N1315" s="18"/>
      <c r="O1315" s="18"/>
      <c r="P1315" s="18"/>
      <c r="Q1315" s="61" t="str">
        <f t="shared" ref="Q1315:Q1316" si="157">IF(OR(IF(G1315="",IF(F1315="",IF(E1315="","",E1315),F1315),G1315)="F",IF(J1315="",IF(I1315="",IF(H1315="","",H1315),I1315),J1315)="F",IF(M1315="",IF(L1315="",IF(K1315="","",K1315),L1315),M1315)="F",IF(P1315="",IF(O1315="",IF(N1315="","",N1315),O1315),P1315)="F")=TRUE,"F",IF(OR(IF(G1315="",IF(F1315="",IF(E1315="","",E1315),F1315),G1315)="PE",IF(J1315="",IF(I1315="",IF(H1315="","",H1315),I1315),J1315)="PE",IF(M1315="",IF(L1315="",IF(K1315="","",K1315),L1315),M1315)="PE",IF(P1315="",IF(O1315="",IF(N1315="","",N1315),O1315),P1315)="PE")=TRUE,"PE",IF(AND(IF(G1315="",IF(F1315="",IF(E1315="","",E1315),F1315),G1315)="",IF(J1315="",IF(I1315="",IF(H1315="","",H1315),I1315),J1315)="",IF(M1315="",IF(L1315="",IF(K1315="","",K1315),L1315),M1315)="",IF(P1315="",IF(O1315="",IF(N1315="","",N1315),O1315),P1315)="")=TRUE,"","P")))</f>
        <v>P</v>
      </c>
      <c r="R1315" s="73"/>
      <c r="S1315" s="73"/>
      <c r="Z1315" s="38"/>
      <c r="AA1315" s="38"/>
      <c r="AB1315" s="38"/>
      <c r="AC1315" s="38"/>
      <c r="AD1315" s="38"/>
      <c r="AE1315" s="38"/>
      <c r="AF1315" s="38"/>
      <c r="AG1315" s="38"/>
    </row>
    <row r="1316" spans="1:33" ht="60" hidden="1" outlineLevel="1">
      <c r="A1316" s="62" t="str">
        <f>IF(OR(C1316="",D1316=""),"",$D$3&amp;"_"&amp;ROW()-14-COUNTBLANK($D$14:D1316))</f>
        <v>BCTT_1166</v>
      </c>
      <c r="B1316" s="21" t="s">
        <v>1410</v>
      </c>
      <c r="C1316" s="21" t="s">
        <v>1411</v>
      </c>
      <c r="D1316" s="21" t="s">
        <v>1409</v>
      </c>
      <c r="E1316" s="18" t="s">
        <v>1666</v>
      </c>
      <c r="F1316" s="18"/>
      <c r="G1316" s="18"/>
      <c r="H1316" s="18"/>
      <c r="I1316" s="18"/>
      <c r="J1316" s="18"/>
      <c r="K1316" s="18"/>
      <c r="L1316" s="18"/>
      <c r="M1316" s="18"/>
      <c r="N1316" s="18"/>
      <c r="O1316" s="18"/>
      <c r="P1316" s="18"/>
      <c r="Q1316" s="61" t="str">
        <f t="shared" si="157"/>
        <v>P</v>
      </c>
      <c r="R1316" s="73"/>
      <c r="S1316" s="73"/>
      <c r="Z1316" s="38"/>
      <c r="AA1316" s="38"/>
      <c r="AB1316" s="38"/>
      <c r="AC1316" s="38"/>
      <c r="AD1316" s="38"/>
      <c r="AE1316" s="38"/>
      <c r="AF1316" s="38"/>
      <c r="AG1316" s="38"/>
    </row>
    <row r="1317" spans="1:33" ht="60" hidden="1" outlineLevel="1">
      <c r="A1317" s="62" t="str">
        <f>IF(OR(C1317="",D1317=""),"",$D$3&amp;"_"&amp;ROW()-14-COUNTBLANK($D$14:D1317))</f>
        <v>BCTT_1167</v>
      </c>
      <c r="B1317" s="245" t="s">
        <v>66</v>
      </c>
      <c r="C1317" s="21" t="s">
        <v>1407</v>
      </c>
      <c r="D1317" s="21" t="s">
        <v>621</v>
      </c>
      <c r="E1317" s="18" t="s">
        <v>1666</v>
      </c>
      <c r="F1317" s="18"/>
      <c r="G1317" s="18"/>
      <c r="H1317" s="18"/>
      <c r="I1317" s="18"/>
      <c r="J1317" s="18"/>
      <c r="K1317" s="18"/>
      <c r="L1317" s="18"/>
      <c r="M1317" s="18"/>
      <c r="N1317" s="18"/>
      <c r="O1317" s="18"/>
      <c r="P1317" s="18"/>
      <c r="Q1317" s="61" t="str">
        <f t="shared" ref="Q1317:Q1318" si="158">IF(OR(IF(G1317="",IF(F1317="",IF(E1317="","",E1317),F1317),G1317)="F",IF(J1317="",IF(I1317="",IF(H1317="","",H1317),I1317),J1317)="F",IF(M1317="",IF(L1317="",IF(K1317="","",K1317),L1317),M1317)="F",IF(P1317="",IF(O1317="",IF(N1317="","",N1317),O1317),P1317)="F")=TRUE,"F",IF(OR(IF(G1317="",IF(F1317="",IF(E1317="","",E1317),F1317),G1317)="PE",IF(J1317="",IF(I1317="",IF(H1317="","",H1317),I1317),J1317)="PE",IF(M1317="",IF(L1317="",IF(K1317="","",K1317),L1317),M1317)="PE",IF(P1317="",IF(O1317="",IF(N1317="","",N1317),O1317),P1317)="PE")=TRUE,"PE",IF(AND(IF(G1317="",IF(F1317="",IF(E1317="","",E1317),F1317),G1317)="",IF(J1317="",IF(I1317="",IF(H1317="","",H1317),I1317),J1317)="",IF(M1317="",IF(L1317="",IF(K1317="","",K1317),L1317),M1317)="",IF(P1317="",IF(O1317="",IF(N1317="","",N1317),O1317),P1317)="")=TRUE,"","P")))</f>
        <v>P</v>
      </c>
      <c r="R1317" s="73"/>
      <c r="S1317" s="73"/>
      <c r="Z1317" s="38"/>
      <c r="AA1317" s="38"/>
      <c r="AB1317" s="38"/>
      <c r="AC1317" s="38"/>
      <c r="AD1317" s="38"/>
      <c r="AE1317" s="38"/>
      <c r="AF1317" s="38"/>
      <c r="AG1317" s="38"/>
    </row>
    <row r="1318" spans="1:33" ht="75" hidden="1" outlineLevel="1">
      <c r="A1318" s="62" t="str">
        <f>IF(OR(C1318="",D1318=""),"",$D$3&amp;"_"&amp;ROW()-14-COUNTBLANK($D$14:D1318))</f>
        <v>BCTT_1168</v>
      </c>
      <c r="B1318" s="210"/>
      <c r="C1318" s="21" t="s">
        <v>1412</v>
      </c>
      <c r="D1318" s="21" t="s">
        <v>1409</v>
      </c>
      <c r="E1318" s="18" t="s">
        <v>1666</v>
      </c>
      <c r="F1318" s="18"/>
      <c r="G1318" s="18"/>
      <c r="H1318" s="18"/>
      <c r="I1318" s="18"/>
      <c r="J1318" s="18"/>
      <c r="K1318" s="18"/>
      <c r="L1318" s="18"/>
      <c r="M1318" s="18"/>
      <c r="N1318" s="18"/>
      <c r="O1318" s="18"/>
      <c r="P1318" s="18"/>
      <c r="Q1318" s="61" t="str">
        <f t="shared" si="158"/>
        <v>P</v>
      </c>
      <c r="R1318" s="73"/>
      <c r="S1318" s="73"/>
      <c r="Z1318" s="51"/>
      <c r="AA1318" s="51"/>
      <c r="AB1318" s="51"/>
      <c r="AC1318" s="51"/>
      <c r="AD1318" s="51"/>
      <c r="AE1318" s="51"/>
      <c r="AF1318" s="51"/>
      <c r="AG1318" s="51"/>
    </row>
    <row r="1319" spans="1:33" ht="24" hidden="1" customHeight="1" outlineLevel="1">
      <c r="A1319" s="62" t="str">
        <f>IF(OR(C1319="",D1319=""),"",$D$3&amp;"_"&amp;ROW()-14-COUNTBLANK($D$14:D1319))</f>
        <v/>
      </c>
      <c r="B1319" s="224" t="s">
        <v>1413</v>
      </c>
      <c r="C1319" s="225"/>
      <c r="D1319" s="225"/>
      <c r="E1319" s="225"/>
      <c r="F1319" s="225"/>
      <c r="G1319" s="225"/>
      <c r="H1319" s="226"/>
      <c r="I1319" s="226"/>
      <c r="J1319" s="226"/>
      <c r="K1319" s="226"/>
      <c r="L1319" s="226"/>
      <c r="M1319" s="226"/>
      <c r="N1319" s="226"/>
      <c r="O1319" s="226"/>
      <c r="P1319" s="226"/>
      <c r="Q1319" s="225"/>
      <c r="R1319" s="225"/>
      <c r="S1319" s="227"/>
      <c r="Z1319" s="38"/>
      <c r="AA1319" s="38"/>
      <c r="AB1319" s="38"/>
      <c r="AC1319" s="38"/>
      <c r="AD1319" s="38"/>
      <c r="AE1319" s="38"/>
      <c r="AF1319" s="38"/>
      <c r="AG1319" s="38"/>
    </row>
    <row r="1320" spans="1:33" ht="39" hidden="1" customHeight="1" outlineLevel="1">
      <c r="A1320" s="62" t="str">
        <f>IF(OR(C1320="",D1320=""),"",$D$3&amp;"_"&amp;ROW()-14-COUNTBLANK($D$14:D1320))</f>
        <v>BCTT_1169</v>
      </c>
      <c r="B1320" s="82" t="s">
        <v>67</v>
      </c>
      <c r="C1320" s="21" t="s">
        <v>1414</v>
      </c>
      <c r="D1320" s="21" t="s">
        <v>1416</v>
      </c>
      <c r="E1320" s="18" t="s">
        <v>1666</v>
      </c>
      <c r="F1320" s="18"/>
      <c r="G1320" s="18"/>
      <c r="H1320" s="26"/>
      <c r="I1320" s="26"/>
      <c r="J1320" s="26"/>
      <c r="K1320" s="26"/>
      <c r="L1320" s="26"/>
      <c r="M1320" s="26"/>
      <c r="N1320" s="26"/>
      <c r="O1320" s="26"/>
      <c r="P1320" s="26"/>
      <c r="Q1320" s="61" t="str">
        <f t="shared" ref="Q1320:Q1324" si="159">IF(OR(IF(G1320="",IF(F1320="",IF(E1320="","",E1320),F1320),G1320)="F",IF(J1320="",IF(I1320="",IF(H1320="","",H1320),I1320),J1320)="F",IF(M1320="",IF(L1320="",IF(K1320="","",K1320),L1320),M1320)="F",IF(P1320="",IF(O1320="",IF(N1320="","",N1320),O1320),P1320)="F")=TRUE,"F",IF(OR(IF(G1320="",IF(F1320="",IF(E1320="","",E1320),F1320),G1320)="PE",IF(J1320="",IF(I1320="",IF(H1320="","",H1320),I1320),J1320)="PE",IF(M1320="",IF(L1320="",IF(K1320="","",K1320),L1320),M1320)="PE",IF(P1320="",IF(O1320="",IF(N1320="","",N1320),O1320),P1320)="PE")=TRUE,"PE",IF(AND(IF(G1320="",IF(F1320="",IF(E1320="","",E1320),F1320),G1320)="",IF(J1320="",IF(I1320="",IF(H1320="","",H1320),I1320),J1320)="",IF(M1320="",IF(L1320="",IF(K1320="","",K1320),L1320),M1320)="",IF(P1320="",IF(O1320="",IF(N1320="","",N1320),O1320),P1320)="")=TRUE,"","P")))</f>
        <v>P</v>
      </c>
      <c r="R1320" s="16"/>
      <c r="S1320" s="16"/>
      <c r="T1320" s="48"/>
      <c r="U1320" s="48"/>
      <c r="V1320" s="48"/>
      <c r="W1320" s="48"/>
      <c r="X1320" s="48"/>
      <c r="Y1320" s="48"/>
      <c r="Z1320" s="48"/>
      <c r="AA1320" s="48"/>
      <c r="AB1320" s="48"/>
      <c r="AC1320" s="48"/>
      <c r="AD1320" s="48"/>
      <c r="AE1320" s="48"/>
      <c r="AF1320" s="48"/>
      <c r="AG1320" s="48"/>
    </row>
    <row r="1321" spans="1:33" s="100" customFormat="1" ht="60" hidden="1" outlineLevel="1">
      <c r="A1321" s="62" t="str">
        <f>IF(OR(C1321="",D1321=""),"",$D$3&amp;"_"&amp;ROW()-14-COUNTBLANK($D$14:D1321))</f>
        <v>BCTT_1170</v>
      </c>
      <c r="B1321" s="76" t="s">
        <v>855</v>
      </c>
      <c r="C1321" s="76" t="s">
        <v>1415</v>
      </c>
      <c r="D1321" s="77" t="s">
        <v>1417</v>
      </c>
      <c r="E1321" s="18" t="s">
        <v>1666</v>
      </c>
      <c r="F1321" s="18"/>
      <c r="G1321" s="18"/>
      <c r="H1321" s="23"/>
      <c r="I1321" s="23"/>
      <c r="J1321" s="23"/>
      <c r="K1321" s="23"/>
      <c r="L1321" s="23"/>
      <c r="M1321" s="23"/>
      <c r="N1321" s="23"/>
      <c r="O1321" s="23"/>
      <c r="P1321" s="23"/>
      <c r="Q1321" s="61" t="str">
        <f t="shared" si="159"/>
        <v>P</v>
      </c>
      <c r="R1321" s="23"/>
      <c r="S1321" s="23" t="s">
        <v>877</v>
      </c>
      <c r="Z1321" s="101"/>
      <c r="AA1321" s="101"/>
      <c r="AB1321" s="101"/>
      <c r="AC1321" s="101"/>
      <c r="AD1321" s="101"/>
      <c r="AE1321" s="101"/>
      <c r="AF1321" s="101"/>
      <c r="AG1321" s="101"/>
    </row>
    <row r="1322" spans="1:33" s="29" customFormat="1" ht="60" hidden="1" outlineLevel="1">
      <c r="A1322" s="62" t="str">
        <f>IF(OR(C1322="",D1322=""),"",$D$3&amp;"_"&amp;ROW()-14-COUNTBLANK($D$14:D1322))</f>
        <v>BCTT_1171</v>
      </c>
      <c r="B1322" s="24" t="s">
        <v>858</v>
      </c>
      <c r="C1322" s="70" t="s">
        <v>1418</v>
      </c>
      <c r="D1322" s="82" t="s">
        <v>1417</v>
      </c>
      <c r="E1322" s="18" t="s">
        <v>1666</v>
      </c>
      <c r="F1322" s="18"/>
      <c r="G1322" s="18"/>
      <c r="H1322" s="26"/>
      <c r="I1322" s="26"/>
      <c r="J1322" s="26"/>
      <c r="K1322" s="26"/>
      <c r="L1322" s="26"/>
      <c r="M1322" s="26"/>
      <c r="N1322" s="26"/>
      <c r="O1322" s="26"/>
      <c r="P1322" s="26"/>
      <c r="Q1322" s="61" t="str">
        <f t="shared" si="159"/>
        <v>P</v>
      </c>
      <c r="R1322" s="26"/>
      <c r="S1322" s="26"/>
      <c r="Z1322" s="50"/>
      <c r="AA1322" s="50"/>
      <c r="AB1322" s="50"/>
      <c r="AC1322" s="50"/>
      <c r="AD1322" s="50"/>
      <c r="AE1322" s="50"/>
      <c r="AF1322" s="50"/>
      <c r="AG1322" s="50"/>
    </row>
    <row r="1323" spans="1:33" s="29" customFormat="1" ht="60" hidden="1" outlineLevel="1">
      <c r="A1323" s="62" t="str">
        <f>IF(OR(C1323="",D1323=""),"",$D$3&amp;"_"&amp;ROW()-14-COUNTBLANK($D$14:D1323))</f>
        <v>BCTT_1172</v>
      </c>
      <c r="B1323" s="70" t="s">
        <v>861</v>
      </c>
      <c r="C1323" s="70" t="s">
        <v>1419</v>
      </c>
      <c r="D1323" s="82" t="s">
        <v>1417</v>
      </c>
      <c r="E1323" s="18" t="s">
        <v>1666</v>
      </c>
      <c r="F1323" s="18"/>
      <c r="G1323" s="18"/>
      <c r="H1323" s="26"/>
      <c r="I1323" s="26"/>
      <c r="J1323" s="26"/>
      <c r="K1323" s="26"/>
      <c r="L1323" s="26"/>
      <c r="M1323" s="26"/>
      <c r="N1323" s="26"/>
      <c r="O1323" s="26"/>
      <c r="P1323" s="26"/>
      <c r="Q1323" s="61" t="str">
        <f t="shared" si="159"/>
        <v>P</v>
      </c>
      <c r="R1323" s="26"/>
      <c r="S1323" s="26"/>
      <c r="Z1323" s="50"/>
      <c r="AA1323" s="50"/>
      <c r="AB1323" s="50"/>
      <c r="AC1323" s="50"/>
      <c r="AD1323" s="50"/>
      <c r="AE1323" s="50"/>
      <c r="AF1323" s="50"/>
      <c r="AG1323" s="50"/>
    </row>
    <row r="1324" spans="1:33" s="100" customFormat="1" ht="30" hidden="1" outlineLevel="1">
      <c r="A1324" s="62" t="str">
        <f>IF(OR(C1324="",D1324=""),"",$D$3&amp;"_"&amp;ROW()-14-COUNTBLANK($D$14:D1324))</f>
        <v>BCTT_1173</v>
      </c>
      <c r="B1324" s="76" t="s">
        <v>174</v>
      </c>
      <c r="C1324" s="76" t="s">
        <v>1420</v>
      </c>
      <c r="D1324" s="76" t="s">
        <v>865</v>
      </c>
      <c r="E1324" s="18" t="s">
        <v>1666</v>
      </c>
      <c r="F1324" s="18"/>
      <c r="G1324" s="18"/>
      <c r="H1324" s="23"/>
      <c r="I1324" s="23"/>
      <c r="J1324" s="23"/>
      <c r="K1324" s="23"/>
      <c r="L1324" s="23"/>
      <c r="M1324" s="23"/>
      <c r="N1324" s="23"/>
      <c r="O1324" s="23"/>
      <c r="P1324" s="23"/>
      <c r="Q1324" s="61" t="str">
        <f t="shared" si="159"/>
        <v>P</v>
      </c>
      <c r="R1324" s="23"/>
      <c r="S1324" s="23"/>
      <c r="Z1324" s="101"/>
      <c r="AA1324" s="101"/>
      <c r="AB1324" s="101"/>
      <c r="AC1324" s="101"/>
      <c r="AD1324" s="101"/>
      <c r="AE1324" s="101"/>
      <c r="AF1324" s="101"/>
      <c r="AG1324" s="101"/>
    </row>
    <row r="1325" spans="1:33" ht="23.45" hidden="1" customHeight="1" outlineLevel="1">
      <c r="A1325" s="62" t="str">
        <f>IF(OR(C1325="",D1325=""),"",$D$3&amp;"_"&amp;ROW()-14-COUNTBLANK($D$14:D1325))</f>
        <v/>
      </c>
      <c r="B1325" s="224" t="s">
        <v>1425</v>
      </c>
      <c r="C1325" s="225"/>
      <c r="D1325" s="225"/>
      <c r="E1325" s="225"/>
      <c r="F1325" s="225"/>
      <c r="G1325" s="225"/>
      <c r="H1325" s="226"/>
      <c r="I1325" s="226"/>
      <c r="J1325" s="226"/>
      <c r="K1325" s="226"/>
      <c r="L1325" s="226"/>
      <c r="M1325" s="226"/>
      <c r="N1325" s="226"/>
      <c r="O1325" s="226"/>
      <c r="P1325" s="226"/>
      <c r="Q1325" s="225"/>
      <c r="R1325" s="225"/>
      <c r="S1325" s="227"/>
      <c r="Z1325" s="38"/>
      <c r="AA1325" s="38"/>
      <c r="AB1325" s="38"/>
      <c r="AC1325" s="38"/>
      <c r="AD1325" s="38"/>
      <c r="AE1325" s="38"/>
      <c r="AF1325" s="38"/>
      <c r="AG1325" s="38"/>
    </row>
    <row r="1326" spans="1:33" ht="42" hidden="1" customHeight="1" outlineLevel="1">
      <c r="A1326" s="62" t="str">
        <f>IF(OR(C1326="",D1326=""),"",$D$3&amp;"_"&amp;ROW()-14-COUNTBLANK($D$14:D1326))</f>
        <v>BCTT_1174</v>
      </c>
      <c r="B1326" s="22" t="s">
        <v>67</v>
      </c>
      <c r="C1326" s="22" t="s">
        <v>1383</v>
      </c>
      <c r="D1326" s="16" t="s">
        <v>1426</v>
      </c>
      <c r="E1326" s="18" t="s">
        <v>1666</v>
      </c>
      <c r="F1326" s="18"/>
      <c r="G1326" s="18"/>
      <c r="H1326" s="18"/>
      <c r="I1326" s="18"/>
      <c r="J1326" s="18"/>
      <c r="K1326" s="18"/>
      <c r="L1326" s="18"/>
      <c r="M1326" s="18"/>
      <c r="N1326" s="18"/>
      <c r="O1326" s="18"/>
      <c r="P1326" s="18"/>
      <c r="Q1326" s="61" t="str">
        <f>IF(OR(IF(G1326="",IF(F1326="",IF(E1326="","",E1326),F1326),G1326)="F",IF(J1326="",IF(I1326="",IF(H1326="","",H1326),I1326),J1326)="F",IF(M1326="",IF(L1326="",IF(K1326="","",K1326),L1326),M1326)="F",IF(P1326="",IF(O1326="",IF(N1326="","",N1326),O1326),P1326)="F")=TRUE,"F",IF(OR(IF(G1326="",IF(F1326="",IF(E1326="","",E1326),F1326),G1326)="PE",IF(J1326="",IF(I1326="",IF(H1326="","",H1326),I1326),J1326)="PE",IF(M1326="",IF(L1326="",IF(K1326="","",K1326),L1326),M1326)="PE",IF(P1326="",IF(O1326="",IF(N1326="","",N1326),O1326),P1326)="PE")=TRUE,"PE",IF(AND(IF(G1326="",IF(F1326="",IF(E1326="","",E1326),F1326),G1326)="",IF(J1326="",IF(I1326="",IF(H1326="","",H1326),I1326),J1326)="",IF(M1326="",IF(L1326="",IF(K1326="","",K1326),L1326),M1326)="",IF(P1326="",IF(O1326="",IF(N1326="","",N1326),O1326),P1326)="")=TRUE,"","P")))</f>
        <v>P</v>
      </c>
      <c r="R1326" s="16"/>
      <c r="S1326" s="16"/>
      <c r="T1326" s="46"/>
      <c r="U1326" s="46"/>
      <c r="V1326" s="46"/>
      <c r="W1326" s="46"/>
      <c r="X1326" s="46"/>
      <c r="Y1326" s="46"/>
      <c r="Z1326" s="46"/>
      <c r="AA1326" s="46"/>
      <c r="AB1326" s="46"/>
      <c r="AC1326" s="46"/>
      <c r="AD1326" s="46"/>
      <c r="AE1326" s="46"/>
      <c r="AF1326" s="46"/>
      <c r="AG1326" s="46"/>
    </row>
    <row r="1327" spans="1:33" ht="30" hidden="1" outlineLevel="1">
      <c r="A1327" s="62" t="str">
        <f>IF(OR(C1327="",D1327=""),"",$D$3&amp;"_"&amp;ROW()-14-COUNTBLANK($D$14:D1327))</f>
        <v>BCTT_1175</v>
      </c>
      <c r="B1327" s="63" t="s">
        <v>722</v>
      </c>
      <c r="C1327" s="63" t="s">
        <v>1427</v>
      </c>
      <c r="D1327" s="63" t="s">
        <v>724</v>
      </c>
      <c r="E1327" s="18" t="s">
        <v>1666</v>
      </c>
      <c r="F1327" s="18"/>
      <c r="G1327" s="18"/>
      <c r="H1327" s="18"/>
      <c r="I1327" s="18"/>
      <c r="J1327" s="18"/>
      <c r="K1327" s="18"/>
      <c r="L1327" s="18"/>
      <c r="M1327" s="18"/>
      <c r="N1327" s="18"/>
      <c r="O1327" s="18"/>
      <c r="P1327" s="18"/>
      <c r="Q1327" s="61" t="str">
        <f t="shared" ref="Q1327:Q1329" si="160">IF(OR(IF(G1327="",IF(F1327="",IF(E1327="","",E1327),F1327),G1327)="F",IF(J1327="",IF(I1327="",IF(H1327="","",H1327),I1327),J1327)="F",IF(M1327="",IF(L1327="",IF(K1327="","",K1327),L1327),M1327)="F",IF(P1327="",IF(O1327="",IF(N1327="","",N1327),O1327),P1327)="F")=TRUE,"F",IF(OR(IF(G1327="",IF(F1327="",IF(E1327="","",E1327),F1327),G1327)="PE",IF(J1327="",IF(I1327="",IF(H1327="","",H1327),I1327),J1327)="PE",IF(M1327="",IF(L1327="",IF(K1327="","",K1327),L1327),M1327)="PE",IF(P1327="",IF(O1327="",IF(N1327="","",N1327),O1327),P1327)="PE")=TRUE,"PE",IF(AND(IF(G1327="",IF(F1327="",IF(E1327="","",E1327),F1327),G1327)="",IF(J1327="",IF(I1327="",IF(H1327="","",H1327),I1327),J1327)="",IF(M1327="",IF(L1327="",IF(K1327="","",K1327),L1327),M1327)="",IF(P1327="",IF(O1327="",IF(N1327="","",N1327),O1327),P1327)="")=TRUE,"","P")))</f>
        <v>P</v>
      </c>
      <c r="R1327" s="16"/>
      <c r="S1327" s="16"/>
      <c r="W1327" s="38"/>
      <c r="X1327" s="38"/>
      <c r="Y1327" s="38"/>
      <c r="Z1327" s="38"/>
      <c r="AA1327" s="38"/>
      <c r="AB1327" s="38"/>
      <c r="AC1327" s="38"/>
      <c r="AD1327" s="38"/>
      <c r="AE1327" s="38"/>
      <c r="AF1327" s="38"/>
      <c r="AG1327" s="38"/>
    </row>
    <row r="1328" spans="1:33" ht="30" hidden="1" outlineLevel="1">
      <c r="A1328" s="62" t="str">
        <f>IF(OR(C1328="",D1328=""),"",$D$3&amp;"_"&amp;ROW()-14-COUNTBLANK($D$14:D1328))</f>
        <v>BCTT_1176</v>
      </c>
      <c r="B1328" s="21" t="s">
        <v>546</v>
      </c>
      <c r="C1328" s="21" t="s">
        <v>1391</v>
      </c>
      <c r="D1328" s="21" t="s">
        <v>548</v>
      </c>
      <c r="E1328" s="18" t="s">
        <v>1666</v>
      </c>
      <c r="F1328" s="18"/>
      <c r="G1328" s="18"/>
      <c r="H1328" s="18"/>
      <c r="I1328" s="18"/>
      <c r="J1328" s="18"/>
      <c r="K1328" s="18"/>
      <c r="L1328" s="18"/>
      <c r="M1328" s="18"/>
      <c r="N1328" s="18"/>
      <c r="O1328" s="18"/>
      <c r="P1328" s="18"/>
      <c r="Q1328" s="61" t="str">
        <f t="shared" si="160"/>
        <v>P</v>
      </c>
      <c r="R1328" s="16"/>
      <c r="S1328" s="16"/>
      <c r="W1328" s="38"/>
      <c r="X1328" s="38"/>
      <c r="Y1328" s="38"/>
      <c r="Z1328" s="38"/>
      <c r="AA1328" s="38"/>
      <c r="AB1328" s="38"/>
      <c r="AC1328" s="38"/>
      <c r="AD1328" s="38"/>
      <c r="AE1328" s="38"/>
      <c r="AF1328" s="38"/>
      <c r="AG1328" s="38"/>
    </row>
    <row r="1329" spans="1:33" ht="30" hidden="1" outlineLevel="1">
      <c r="A1329" s="62" t="str">
        <f>IF(OR(C1329="",D1329=""),"",$D$3&amp;"_"&amp;ROW()-14-COUNTBLANK($D$14:D1329))</f>
        <v>BCTT_1177</v>
      </c>
      <c r="B1329" s="21" t="s">
        <v>549</v>
      </c>
      <c r="C1329" s="21" t="s">
        <v>1392</v>
      </c>
      <c r="D1329" s="21" t="s">
        <v>551</v>
      </c>
      <c r="E1329" s="18" t="s">
        <v>1666</v>
      </c>
      <c r="F1329" s="18"/>
      <c r="G1329" s="18"/>
      <c r="H1329" s="18"/>
      <c r="I1329" s="18"/>
      <c r="J1329" s="18"/>
      <c r="K1329" s="18"/>
      <c r="L1329" s="18"/>
      <c r="M1329" s="18"/>
      <c r="N1329" s="18"/>
      <c r="O1329" s="18"/>
      <c r="P1329" s="18"/>
      <c r="Q1329" s="61" t="str">
        <f t="shared" si="160"/>
        <v>P</v>
      </c>
      <c r="R1329" s="16"/>
      <c r="S1329" s="16"/>
      <c r="W1329" s="38"/>
      <c r="X1329" s="38"/>
      <c r="Y1329" s="38"/>
      <c r="Z1329" s="38"/>
      <c r="AA1329" s="38"/>
      <c r="AB1329" s="38"/>
      <c r="AC1329" s="38"/>
      <c r="AD1329" s="38"/>
      <c r="AE1329" s="38"/>
      <c r="AF1329" s="38"/>
      <c r="AG1329" s="38"/>
    </row>
    <row r="1330" spans="1:33" ht="25.5" hidden="1" customHeight="1" outlineLevel="1" collapsed="1">
      <c r="A1330" s="62" t="str">
        <f>IF(OR(C1330="",D1330=""),"",$D$3&amp;"_"&amp;ROW()-14-COUNTBLANK($D$14:D1330))</f>
        <v/>
      </c>
      <c r="B1330" s="232" t="s">
        <v>1424</v>
      </c>
      <c r="C1330" s="232"/>
      <c r="D1330" s="232"/>
      <c r="E1330" s="232"/>
      <c r="F1330" s="232"/>
      <c r="G1330" s="232"/>
      <c r="H1330" s="233"/>
      <c r="I1330" s="233"/>
      <c r="J1330" s="233"/>
      <c r="K1330" s="233"/>
      <c r="L1330" s="233"/>
      <c r="M1330" s="233"/>
      <c r="N1330" s="233"/>
      <c r="O1330" s="233"/>
      <c r="P1330" s="233"/>
      <c r="Q1330" s="232"/>
      <c r="R1330" s="232"/>
      <c r="S1330" s="232"/>
      <c r="T1330" s="48"/>
      <c r="U1330" s="48"/>
      <c r="V1330" s="48"/>
      <c r="W1330" s="48"/>
      <c r="X1330" s="48"/>
      <c r="Y1330" s="48"/>
      <c r="Z1330" s="48"/>
      <c r="AA1330" s="48"/>
      <c r="AB1330" s="48"/>
      <c r="AC1330" s="48"/>
      <c r="AD1330" s="48"/>
      <c r="AE1330" s="48"/>
      <c r="AF1330" s="48"/>
      <c r="AG1330" s="48"/>
    </row>
    <row r="1331" spans="1:33" ht="37.9" hidden="1" customHeight="1" outlineLevel="1">
      <c r="A1331" s="62" t="str">
        <f>IF(OR(C1331="",D1331=""),"",$D$3&amp;"_"&amp;ROW()-14-COUNTBLANK($D$14:D1331))</f>
        <v>BCTT_1178</v>
      </c>
      <c r="B1331" s="63" t="s">
        <v>67</v>
      </c>
      <c r="C1331" s="63" t="s">
        <v>1399</v>
      </c>
      <c r="D1331" s="63" t="s">
        <v>801</v>
      </c>
      <c r="E1331" s="18" t="s">
        <v>1666</v>
      </c>
      <c r="F1331" s="18"/>
      <c r="G1331" s="18"/>
      <c r="H1331" s="18"/>
      <c r="I1331" s="18"/>
      <c r="J1331" s="18"/>
      <c r="K1331" s="18"/>
      <c r="L1331" s="18"/>
      <c r="M1331" s="18"/>
      <c r="N1331" s="18"/>
      <c r="O1331" s="18"/>
      <c r="P1331" s="18"/>
      <c r="Q1331" s="61" t="str">
        <f>IF(OR(IF(G1331="",IF(F1331="",IF(E1331="","",E1331),F1331),G1331)="F",IF(J1331="",IF(I1331="",IF(H1331="","",H1331),I1331),J1331)="F",IF(M1331="",IF(L1331="",IF(K1331="","",K1331),L1331),M1331)="F",IF(P1331="",IF(O1331="",IF(N1331="","",N1331),O1331),P1331)="F")=TRUE,"F",IF(OR(IF(G1331="",IF(F1331="",IF(E1331="","",E1331),F1331),G1331)="PE",IF(J1331="",IF(I1331="",IF(H1331="","",H1331),I1331),J1331)="PE",IF(M1331="",IF(L1331="",IF(K1331="","",K1331),L1331),M1331)="PE",IF(P1331="",IF(O1331="",IF(N1331="","",N1331),O1331),P1331)="PE")=TRUE,"PE",IF(AND(IF(G1331="",IF(F1331="",IF(E1331="","",E1331),F1331),G1331)="",IF(J1331="",IF(I1331="",IF(H1331="","",H1331),I1331),J1331)="",IF(M1331="",IF(L1331="",IF(K1331="","",K1331),L1331),M1331)="",IF(P1331="",IF(O1331="",IF(N1331="","",N1331),O1331),P1331)="")=TRUE,"","P")))</f>
        <v>P</v>
      </c>
      <c r="R1331" s="73"/>
      <c r="S1331" s="73"/>
      <c r="Z1331" s="38"/>
      <c r="AA1331" s="38"/>
      <c r="AB1331" s="38"/>
      <c r="AC1331" s="38"/>
      <c r="AD1331" s="38"/>
      <c r="AE1331" s="38"/>
      <c r="AF1331" s="38"/>
      <c r="AG1331" s="38"/>
    </row>
    <row r="1332" spans="1:33" ht="30" hidden="1" outlineLevel="1">
      <c r="A1332" s="62" t="str">
        <f>IF(OR(C1332="",D1332=""),"",$D$3&amp;"_"&amp;ROW()-14-COUNTBLANK($D$14:D1332))</f>
        <v>BCTT_1179</v>
      </c>
      <c r="B1332" s="63" t="s">
        <v>70</v>
      </c>
      <c r="C1332" s="63" t="s">
        <v>1400</v>
      </c>
      <c r="D1332" s="21" t="s">
        <v>1432</v>
      </c>
      <c r="E1332" s="18" t="s">
        <v>1666</v>
      </c>
      <c r="F1332" s="18"/>
      <c r="G1332" s="18"/>
      <c r="H1332" s="18"/>
      <c r="I1332" s="18"/>
      <c r="J1332" s="18"/>
      <c r="K1332" s="18"/>
      <c r="L1332" s="18"/>
      <c r="M1332" s="18"/>
      <c r="N1332" s="18"/>
      <c r="O1332" s="18"/>
      <c r="P1332" s="18"/>
      <c r="Q1332" s="61" t="str">
        <f t="shared" ref="Q1332:Q1336" si="161">IF(OR(IF(G1332="",IF(F1332="",IF(E1332="","",E1332),F1332),G1332)="F",IF(J1332="",IF(I1332="",IF(H1332="","",H1332),I1332),J1332)="F",IF(M1332="",IF(L1332="",IF(K1332="","",K1332),L1332),M1332)="F",IF(P1332="",IF(O1332="",IF(N1332="","",N1332),O1332),P1332)="F")=TRUE,"F",IF(OR(IF(G1332="",IF(F1332="",IF(E1332="","",E1332),F1332),G1332)="PE",IF(J1332="",IF(I1332="",IF(H1332="","",H1332),I1332),J1332)="PE",IF(M1332="",IF(L1332="",IF(K1332="","",K1332),L1332),M1332)="PE",IF(P1332="",IF(O1332="",IF(N1332="","",N1332),O1332),P1332)="PE")=TRUE,"PE",IF(AND(IF(G1332="",IF(F1332="",IF(E1332="","",E1332),F1332),G1332)="",IF(J1332="",IF(I1332="",IF(H1332="","",H1332),I1332),J1332)="",IF(M1332="",IF(L1332="",IF(K1332="","",K1332),L1332),M1332)="",IF(P1332="",IF(O1332="",IF(N1332="","",N1332),O1332),P1332)="")=TRUE,"","P")))</f>
        <v>P</v>
      </c>
      <c r="R1332" s="73"/>
      <c r="S1332" s="73"/>
      <c r="Z1332" s="38"/>
      <c r="AA1332" s="38"/>
      <c r="AB1332" s="38"/>
      <c r="AC1332" s="38"/>
      <c r="AD1332" s="38"/>
      <c r="AE1332" s="38"/>
      <c r="AF1332" s="38"/>
      <c r="AG1332" s="38"/>
    </row>
    <row r="1333" spans="1:33" ht="60" hidden="1" outlineLevel="1">
      <c r="A1333" s="62" t="str">
        <f>IF(OR(C1333="",D1333=""),"",$D$3&amp;"_"&amp;ROW()-14-COUNTBLANK($D$14:D1333))</f>
        <v>BCTT_1180</v>
      </c>
      <c r="B1333" s="63" t="s">
        <v>1433</v>
      </c>
      <c r="C1333" s="63" t="s">
        <v>1447</v>
      </c>
      <c r="D1333" s="21" t="s">
        <v>725</v>
      </c>
      <c r="E1333" s="18" t="s">
        <v>1666</v>
      </c>
      <c r="F1333" s="18"/>
      <c r="G1333" s="18"/>
      <c r="H1333" s="18"/>
      <c r="I1333" s="18"/>
      <c r="J1333" s="18"/>
      <c r="K1333" s="18"/>
      <c r="L1333" s="18"/>
      <c r="M1333" s="18"/>
      <c r="N1333" s="18"/>
      <c r="O1333" s="18"/>
      <c r="P1333" s="18"/>
      <c r="Q1333" s="61" t="str">
        <f t="shared" si="161"/>
        <v>P</v>
      </c>
      <c r="R1333" s="73"/>
      <c r="S1333" s="73"/>
      <c r="Z1333" s="38"/>
      <c r="AA1333" s="38"/>
      <c r="AB1333" s="38"/>
      <c r="AC1333" s="38"/>
      <c r="AD1333" s="38"/>
      <c r="AE1333" s="38"/>
      <c r="AF1333" s="38"/>
      <c r="AG1333" s="38"/>
    </row>
    <row r="1334" spans="1:33" ht="60" hidden="1" outlineLevel="1">
      <c r="A1334" s="62" t="str">
        <f>IF(OR(C1334="",D1334=""),"",$D$3&amp;"_"&amp;ROW()-14-COUNTBLANK($D$14:D1334))</f>
        <v>BCTT_1181</v>
      </c>
      <c r="B1334" s="63" t="s">
        <v>1435</v>
      </c>
      <c r="C1334" s="63" t="s">
        <v>1448</v>
      </c>
      <c r="D1334" s="21" t="s">
        <v>726</v>
      </c>
      <c r="E1334" s="18" t="s">
        <v>1666</v>
      </c>
      <c r="F1334" s="18"/>
      <c r="G1334" s="18"/>
      <c r="H1334" s="18"/>
      <c r="I1334" s="18"/>
      <c r="J1334" s="18"/>
      <c r="K1334" s="18"/>
      <c r="L1334" s="18"/>
      <c r="M1334" s="18"/>
      <c r="N1334" s="18"/>
      <c r="O1334" s="18"/>
      <c r="P1334" s="18"/>
      <c r="Q1334" s="61" t="str">
        <f t="shared" si="161"/>
        <v>P</v>
      </c>
      <c r="R1334" s="73"/>
      <c r="S1334" s="73"/>
      <c r="Z1334" s="38"/>
      <c r="AA1334" s="38"/>
      <c r="AB1334" s="38"/>
      <c r="AC1334" s="38"/>
      <c r="AD1334" s="38"/>
      <c r="AE1334" s="38"/>
      <c r="AF1334" s="38"/>
      <c r="AG1334" s="38"/>
    </row>
    <row r="1335" spans="1:33" ht="50.25" hidden="1" customHeight="1" outlineLevel="1">
      <c r="A1335" s="62" t="str">
        <f>IF(OR(C1335="",D1335=""),"",$D$3&amp;"_"&amp;ROW()-14-COUNTBLANK($D$14:D1335))</f>
        <v>BCTT_1182</v>
      </c>
      <c r="B1335" s="73" t="s">
        <v>1437</v>
      </c>
      <c r="C1335" s="74" t="s">
        <v>1428</v>
      </c>
      <c r="D1335" s="63" t="s">
        <v>718</v>
      </c>
      <c r="E1335" s="18" t="s">
        <v>1666</v>
      </c>
      <c r="F1335" s="17"/>
      <c r="G1335" s="17"/>
      <c r="H1335" s="17"/>
      <c r="I1335" s="17"/>
      <c r="J1335" s="17"/>
      <c r="K1335" s="17"/>
      <c r="L1335" s="17"/>
      <c r="M1335" s="17"/>
      <c r="N1335" s="17"/>
      <c r="O1335" s="17"/>
      <c r="P1335" s="17"/>
      <c r="Q1335" s="61" t="str">
        <f t="shared" si="161"/>
        <v>P</v>
      </c>
      <c r="R1335" s="16"/>
      <c r="S1335" s="16"/>
      <c r="T1335" s="46"/>
      <c r="U1335" s="46"/>
      <c r="V1335" s="46"/>
      <c r="W1335" s="46"/>
      <c r="X1335" s="46"/>
      <c r="Y1335" s="46"/>
      <c r="Z1335" s="46"/>
      <c r="AA1335" s="46"/>
      <c r="AB1335" s="46"/>
      <c r="AC1335" s="46"/>
      <c r="AD1335" s="46"/>
      <c r="AE1335" s="46"/>
      <c r="AF1335" s="46"/>
      <c r="AG1335" s="46"/>
    </row>
    <row r="1336" spans="1:33" ht="50.25" hidden="1" customHeight="1" outlineLevel="1">
      <c r="A1336" s="62" t="str">
        <f>IF(OR(C1336="",D1336=""),"",$D$3&amp;"_"&amp;ROW()-14-COUNTBLANK($D$14:D1336))</f>
        <v>BCTT_1183</v>
      </c>
      <c r="B1336" s="73" t="s">
        <v>1438</v>
      </c>
      <c r="C1336" s="74" t="s">
        <v>1428</v>
      </c>
      <c r="D1336" s="63" t="s">
        <v>732</v>
      </c>
      <c r="E1336" s="18" t="s">
        <v>1666</v>
      </c>
      <c r="F1336" s="17"/>
      <c r="G1336" s="17"/>
      <c r="H1336" s="17"/>
      <c r="I1336" s="17"/>
      <c r="J1336" s="17"/>
      <c r="K1336" s="17"/>
      <c r="L1336" s="17"/>
      <c r="M1336" s="17"/>
      <c r="N1336" s="17"/>
      <c r="O1336" s="17"/>
      <c r="P1336" s="17"/>
      <c r="Q1336" s="61" t="str">
        <f t="shared" si="161"/>
        <v>P</v>
      </c>
      <c r="R1336" s="16"/>
      <c r="S1336" s="16"/>
      <c r="T1336" s="46"/>
      <c r="U1336" s="46"/>
      <c r="V1336" s="46"/>
      <c r="W1336" s="46"/>
      <c r="X1336" s="46"/>
      <c r="Y1336" s="46"/>
      <c r="Z1336" s="46"/>
      <c r="AA1336" s="46"/>
      <c r="AB1336" s="46"/>
      <c r="AC1336" s="46"/>
      <c r="AD1336" s="46"/>
      <c r="AE1336" s="46"/>
      <c r="AF1336" s="46"/>
      <c r="AG1336" s="46"/>
    </row>
    <row r="1337" spans="1:33" ht="57" hidden="1" customHeight="1" outlineLevel="1">
      <c r="A1337" s="62" t="str">
        <f>IF(OR(C1337="",D1337=""),"",$D$3&amp;"_"&amp;ROW()-14-COUNTBLANK($D$14:D1337))</f>
        <v>BCTT_1184</v>
      </c>
      <c r="B1337" s="21" t="s">
        <v>159</v>
      </c>
      <c r="C1337" s="21" t="s">
        <v>1389</v>
      </c>
      <c r="D1337" s="63" t="s">
        <v>533</v>
      </c>
      <c r="E1337" s="18" t="s">
        <v>1666</v>
      </c>
      <c r="F1337" s="17"/>
      <c r="G1337" s="17"/>
      <c r="H1337" s="17"/>
      <c r="I1337" s="17"/>
      <c r="J1337" s="17"/>
      <c r="K1337" s="17"/>
      <c r="L1337" s="17"/>
      <c r="M1337" s="17"/>
      <c r="N1337" s="17"/>
      <c r="O1337" s="17"/>
      <c r="P1337" s="17"/>
      <c r="Q1337" s="60" t="str">
        <f>IF(OR(IF(G1337="",IF(F1337="",IF(E1337="","",E1337),F1337),G1337)="F",IF(J1337="",IF(I1337="",IF(H1337="","",H1337),I1337),J1337)="F",IF(M1337="",IF(L1337="",IF(K1337="","",K1337),L1337),M1337)="F",IF(P1337="",IF(O1337="",IF(N1337="","",N1337),O1337),P1337)="F")=TRUE,"F",IF(OR(IF(G1337="",IF(F1337="",IF(E1337="","",E1337),F1337),G1337)="PE",IF(J1337="",IF(I1337="",IF(H1337="","",H1337),I1337),J1337)="PE",IF(M1337="",IF(L1337="",IF(K1337="","",K1337),L1337),M1337)="PE",IF(P1337="",IF(O1337="",IF(N1337="","",N1337),O1337),P1337)="PE")=TRUE,"PE",IF(AND(IF(G1337="",IF(F1337="",IF(E1337="","",E1337),F1337),G1337)="",IF(J1337="",IF(I1337="",IF(H1337="","",H1337),I1337),J1337)="",IF(M1337="",IF(L1337="",IF(K1337="","",K1337),L1337),M1337)="",IF(P1337="",IF(O1337="",IF(N1337="","",N1337),O1337),P1337)="")=TRUE,"","P")))</f>
        <v>P</v>
      </c>
      <c r="R1337" s="16"/>
      <c r="S1337" s="16"/>
      <c r="T1337" s="46"/>
      <c r="U1337" s="46"/>
      <c r="V1337" s="46"/>
      <c r="W1337" s="46"/>
      <c r="X1337" s="46"/>
      <c r="Y1337" s="46"/>
      <c r="Z1337" s="46"/>
      <c r="AA1337" s="46"/>
      <c r="AB1337" s="46"/>
      <c r="AC1337" s="46"/>
      <c r="AD1337" s="46"/>
      <c r="AE1337" s="46"/>
      <c r="AF1337" s="46"/>
      <c r="AG1337" s="46"/>
    </row>
    <row r="1338" spans="1:33" ht="50.25" hidden="1" customHeight="1" outlineLevel="1">
      <c r="A1338" s="62" t="str">
        <f>IF(OR(C1338="",D1338=""),"",$D$3&amp;"_"&amp;ROW()-14-COUNTBLANK($D$14:D1338))</f>
        <v>BCTT_1185</v>
      </c>
      <c r="B1338" s="73" t="s">
        <v>690</v>
      </c>
      <c r="C1338" s="22" t="s">
        <v>1429</v>
      </c>
      <c r="D1338" s="74" t="s">
        <v>727</v>
      </c>
      <c r="E1338" s="18" t="s">
        <v>1666</v>
      </c>
      <c r="F1338" s="18"/>
      <c r="G1338" s="18"/>
      <c r="H1338" s="18"/>
      <c r="I1338" s="18"/>
      <c r="J1338" s="18"/>
      <c r="K1338" s="18"/>
      <c r="L1338" s="18"/>
      <c r="M1338" s="18"/>
      <c r="N1338" s="18"/>
      <c r="O1338" s="18"/>
      <c r="P1338" s="18"/>
      <c r="Q1338" s="61" t="str">
        <f t="shared" ref="Q1338:Q1343" si="162">IF(OR(IF(G1338="",IF(F1338="",IF(E1338="","",E1338),F1338),G1338)="F",IF(J1338="",IF(I1338="",IF(H1338="","",H1338),I1338),J1338)="F",IF(M1338="",IF(L1338="",IF(K1338="","",K1338),L1338),M1338)="F",IF(P1338="",IF(O1338="",IF(N1338="","",N1338),O1338),P1338)="F")=TRUE,"F",IF(OR(IF(G1338="",IF(F1338="",IF(E1338="","",E1338),F1338),G1338)="PE",IF(J1338="",IF(I1338="",IF(H1338="","",H1338),I1338),J1338)="PE",IF(M1338="",IF(L1338="",IF(K1338="","",K1338),L1338),M1338)="PE",IF(P1338="",IF(O1338="",IF(N1338="","",N1338),O1338),P1338)="PE")=TRUE,"PE",IF(AND(IF(G1338="",IF(F1338="",IF(E1338="","",E1338),F1338),G1338)="",IF(J1338="",IF(I1338="",IF(H1338="","",H1338),I1338),J1338)="",IF(M1338="",IF(L1338="",IF(K1338="","",K1338),L1338),M1338)="",IF(P1338="",IF(O1338="",IF(N1338="","",N1338),O1338),P1338)="")=TRUE,"","P")))</f>
        <v>P</v>
      </c>
      <c r="R1338" s="16"/>
      <c r="S1338" s="16"/>
      <c r="T1338" s="46"/>
      <c r="U1338" s="46"/>
      <c r="V1338" s="46"/>
      <c r="W1338" s="46"/>
      <c r="X1338" s="46"/>
      <c r="Y1338" s="46"/>
      <c r="Z1338" s="46"/>
      <c r="AA1338" s="46"/>
      <c r="AB1338" s="46"/>
      <c r="AC1338" s="46"/>
      <c r="AD1338" s="46"/>
      <c r="AE1338" s="46"/>
      <c r="AF1338" s="46"/>
      <c r="AG1338" s="46"/>
    </row>
    <row r="1339" spans="1:33" ht="50.25" hidden="1" customHeight="1" outlineLevel="1">
      <c r="A1339" s="62" t="str">
        <f>IF(OR(C1339="",D1339=""),"",$D$3&amp;"_"&amp;ROW()-14-COUNTBLANK($D$14:D1339))</f>
        <v>BCTT_1186</v>
      </c>
      <c r="B1339" s="228" t="s">
        <v>1439</v>
      </c>
      <c r="C1339" s="22" t="s">
        <v>1449</v>
      </c>
      <c r="D1339" s="21" t="s">
        <v>1455</v>
      </c>
      <c r="E1339" s="18" t="s">
        <v>1666</v>
      </c>
      <c r="F1339" s="18"/>
      <c r="G1339" s="18"/>
      <c r="H1339" s="18"/>
      <c r="I1339" s="18"/>
      <c r="J1339" s="18"/>
      <c r="K1339" s="18"/>
      <c r="L1339" s="18"/>
      <c r="M1339" s="18"/>
      <c r="N1339" s="18"/>
      <c r="O1339" s="18"/>
      <c r="P1339" s="18"/>
      <c r="Q1339" s="61" t="str">
        <f t="shared" si="162"/>
        <v>P</v>
      </c>
      <c r="R1339" s="16"/>
      <c r="S1339" s="16"/>
      <c r="T1339" s="46"/>
      <c r="U1339" s="46"/>
      <c r="V1339" s="46"/>
      <c r="W1339" s="46"/>
      <c r="X1339" s="46"/>
      <c r="Y1339" s="46"/>
      <c r="Z1339" s="46"/>
      <c r="AA1339" s="46"/>
      <c r="AB1339" s="46"/>
      <c r="AC1339" s="46"/>
      <c r="AD1339" s="46"/>
      <c r="AE1339" s="46"/>
      <c r="AF1339" s="46"/>
      <c r="AG1339" s="46"/>
    </row>
    <row r="1340" spans="1:33" ht="50.25" hidden="1" customHeight="1" outlineLevel="1">
      <c r="A1340" s="62" t="str">
        <f>IF(OR(C1340="",D1340=""),"",$D$3&amp;"_"&amp;ROW()-14-COUNTBLANK($D$14:D1340))</f>
        <v>BCTT_1187</v>
      </c>
      <c r="B1340" s="228"/>
      <c r="C1340" s="22" t="s">
        <v>1450</v>
      </c>
      <c r="D1340" s="21" t="s">
        <v>728</v>
      </c>
      <c r="E1340" s="18" t="s">
        <v>1666</v>
      </c>
      <c r="F1340" s="18"/>
      <c r="G1340" s="18"/>
      <c r="H1340" s="18"/>
      <c r="I1340" s="18"/>
      <c r="J1340" s="18"/>
      <c r="K1340" s="18"/>
      <c r="L1340" s="18"/>
      <c r="M1340" s="18"/>
      <c r="N1340" s="18"/>
      <c r="O1340" s="18"/>
      <c r="P1340" s="18"/>
      <c r="Q1340" s="61" t="str">
        <f t="shared" si="162"/>
        <v>P</v>
      </c>
      <c r="R1340" s="16"/>
      <c r="S1340" s="16"/>
      <c r="T1340" s="46"/>
      <c r="U1340" s="46"/>
      <c r="V1340" s="46"/>
      <c r="W1340" s="46"/>
      <c r="X1340" s="46"/>
      <c r="Y1340" s="46"/>
      <c r="Z1340" s="46"/>
      <c r="AA1340" s="46"/>
      <c r="AB1340" s="46"/>
      <c r="AC1340" s="46"/>
      <c r="AD1340" s="46"/>
      <c r="AE1340" s="46"/>
      <c r="AF1340" s="46"/>
      <c r="AG1340" s="46"/>
    </row>
    <row r="1341" spans="1:33" ht="65.25" hidden="1" customHeight="1" outlineLevel="1">
      <c r="A1341" s="62" t="str">
        <f>IF(OR(C1341="",D1341=""),"",$D$3&amp;"_"&amp;ROW()-14-COUNTBLANK($D$14:D1341))</f>
        <v>BCTT_1188</v>
      </c>
      <c r="B1341" s="228" t="s">
        <v>1442</v>
      </c>
      <c r="C1341" s="22" t="s">
        <v>1451</v>
      </c>
      <c r="D1341" s="21" t="s">
        <v>1456</v>
      </c>
      <c r="E1341" s="18" t="s">
        <v>1666</v>
      </c>
      <c r="F1341" s="18"/>
      <c r="G1341" s="18"/>
      <c r="H1341" s="18"/>
      <c r="I1341" s="18"/>
      <c r="J1341" s="18"/>
      <c r="K1341" s="18"/>
      <c r="L1341" s="18"/>
      <c r="M1341" s="18"/>
      <c r="N1341" s="18"/>
      <c r="O1341" s="18"/>
      <c r="P1341" s="18"/>
      <c r="Q1341" s="61" t="str">
        <f t="shared" si="162"/>
        <v>P</v>
      </c>
      <c r="R1341" s="16"/>
      <c r="S1341" s="16"/>
      <c r="T1341" s="46"/>
      <c r="U1341" s="46"/>
      <c r="V1341" s="46"/>
      <c r="W1341" s="46"/>
      <c r="X1341" s="46"/>
      <c r="Y1341" s="46"/>
      <c r="Z1341" s="46"/>
      <c r="AA1341" s="46"/>
      <c r="AB1341" s="46"/>
      <c r="AC1341" s="46"/>
      <c r="AD1341" s="46"/>
      <c r="AE1341" s="46"/>
      <c r="AF1341" s="46"/>
      <c r="AG1341" s="46"/>
    </row>
    <row r="1342" spans="1:33" ht="50.25" hidden="1" customHeight="1" outlineLevel="1">
      <c r="A1342" s="62" t="str">
        <f>IF(OR(C1342="",D1342=""),"",$D$3&amp;"_"&amp;ROW()-14-COUNTBLANK($D$14:D1342))</f>
        <v>BCTT_1189</v>
      </c>
      <c r="B1342" s="228"/>
      <c r="C1342" s="22" t="s">
        <v>1452</v>
      </c>
      <c r="D1342" s="21" t="s">
        <v>728</v>
      </c>
      <c r="E1342" s="18" t="s">
        <v>1666</v>
      </c>
      <c r="F1342" s="18"/>
      <c r="G1342" s="18"/>
      <c r="H1342" s="18"/>
      <c r="I1342" s="18"/>
      <c r="J1342" s="18"/>
      <c r="K1342" s="18"/>
      <c r="L1342" s="18"/>
      <c r="M1342" s="18"/>
      <c r="N1342" s="18"/>
      <c r="O1342" s="18"/>
      <c r="P1342" s="18"/>
      <c r="Q1342" s="61" t="str">
        <f t="shared" si="162"/>
        <v>P</v>
      </c>
      <c r="R1342" s="16"/>
      <c r="S1342" s="16"/>
      <c r="T1342" s="46"/>
      <c r="U1342" s="46"/>
      <c r="V1342" s="46"/>
      <c r="W1342" s="46"/>
      <c r="X1342" s="46"/>
      <c r="Y1342" s="46"/>
      <c r="Z1342" s="46"/>
      <c r="AA1342" s="46"/>
      <c r="AB1342" s="46"/>
      <c r="AC1342" s="46"/>
      <c r="AD1342" s="46"/>
      <c r="AE1342" s="46"/>
      <c r="AF1342" s="46"/>
      <c r="AG1342" s="46"/>
    </row>
    <row r="1343" spans="1:33" ht="60" hidden="1" customHeight="1" outlineLevel="1">
      <c r="A1343" s="62" t="str">
        <f>IF(OR(C1343="",D1343=""),"",$D$3&amp;"_"&amp;ROW()-14-COUNTBLANK($D$14:D1343))</f>
        <v>BCTT_1190</v>
      </c>
      <c r="B1343" s="228"/>
      <c r="C1343" s="22" t="s">
        <v>1453</v>
      </c>
      <c r="D1343" s="21" t="s">
        <v>731</v>
      </c>
      <c r="E1343" s="18" t="s">
        <v>1666</v>
      </c>
      <c r="F1343" s="18"/>
      <c r="G1343" s="18"/>
      <c r="H1343" s="18"/>
      <c r="I1343" s="18"/>
      <c r="J1343" s="18"/>
      <c r="K1343" s="18"/>
      <c r="L1343" s="18"/>
      <c r="M1343" s="18"/>
      <c r="N1343" s="18"/>
      <c r="O1343" s="18"/>
      <c r="P1343" s="18"/>
      <c r="Q1343" s="61" t="str">
        <f t="shared" si="162"/>
        <v>P</v>
      </c>
      <c r="R1343" s="16"/>
      <c r="S1343" s="16"/>
      <c r="T1343" s="46"/>
      <c r="U1343" s="46"/>
      <c r="V1343" s="46"/>
      <c r="W1343" s="46"/>
      <c r="X1343" s="46"/>
      <c r="Y1343" s="46"/>
      <c r="Z1343" s="46"/>
      <c r="AA1343" s="46"/>
      <c r="AB1343" s="46"/>
      <c r="AC1343" s="46"/>
      <c r="AD1343" s="46"/>
      <c r="AE1343" s="46"/>
      <c r="AF1343" s="46"/>
      <c r="AG1343" s="46"/>
    </row>
    <row r="1344" spans="1:33" ht="97.5" hidden="1" customHeight="1" outlineLevel="1">
      <c r="A1344" s="62" t="str">
        <f>IF(OR(C1344="",D1344=""),"",$D$3&amp;"_"&amp;ROW()-14-COUNTBLANK($D$14:D1344))</f>
        <v>BCTT_1191</v>
      </c>
      <c r="B1344" s="223" t="s">
        <v>66</v>
      </c>
      <c r="C1344" s="74" t="s">
        <v>1454</v>
      </c>
      <c r="D1344" s="21" t="s">
        <v>1455</v>
      </c>
      <c r="E1344" s="18" t="s">
        <v>1666</v>
      </c>
      <c r="F1344" s="18"/>
      <c r="G1344" s="18"/>
      <c r="H1344" s="18"/>
      <c r="I1344" s="18"/>
      <c r="J1344" s="18"/>
      <c r="K1344" s="18"/>
      <c r="L1344" s="18"/>
      <c r="M1344" s="18"/>
      <c r="N1344" s="18"/>
      <c r="O1344" s="18"/>
      <c r="P1344" s="18"/>
      <c r="Q1344" s="61" t="str">
        <f>IF(OR(IF(G1344="",IF(F1344="",IF(E1344="","",E1344),F1344),G1344)="F",IF(J1344="",IF(I1344="",IF(H1344="","",H1344),I1344),J1344)="F",IF(M1344="",IF(L1344="",IF(K1344="","",K1344),L1344),M1344)="F",IF(P1344="",IF(O1344="",IF(N1344="","",N1344),O1344),P1344)="F")=TRUE,"F",IF(OR(IF(G1344="",IF(F1344="",IF(E1344="","",E1344),F1344),G1344)="PE",IF(J1344="",IF(I1344="",IF(H1344="","",H1344),I1344),J1344)="PE",IF(M1344="",IF(L1344="",IF(K1344="","",K1344),L1344),M1344)="PE",IF(P1344="",IF(O1344="",IF(N1344="","",N1344),O1344),P1344)="PE")=TRUE,"PE",IF(AND(IF(G1344="",IF(F1344="",IF(E1344="","",E1344),F1344),G1344)="",IF(J1344="",IF(I1344="",IF(H1344="","",H1344),I1344),J1344)="",IF(M1344="",IF(L1344="",IF(K1344="","",K1344),L1344),M1344)="",IF(P1344="",IF(O1344="",IF(N1344="","",N1344),O1344),P1344)="")=TRUE,"","P")))</f>
        <v>P</v>
      </c>
      <c r="R1344" s="16"/>
      <c r="S1344" s="16"/>
      <c r="T1344" s="46"/>
      <c r="U1344" s="46"/>
      <c r="V1344" s="46"/>
      <c r="W1344" s="46"/>
      <c r="X1344" s="46"/>
      <c r="Y1344" s="46"/>
      <c r="Z1344" s="46"/>
      <c r="AA1344" s="46"/>
      <c r="AB1344" s="46"/>
      <c r="AC1344" s="46"/>
      <c r="AD1344" s="46"/>
      <c r="AE1344" s="46"/>
      <c r="AF1344" s="46"/>
      <c r="AG1344" s="46"/>
    </row>
    <row r="1345" spans="1:33" ht="76.5" hidden="1" customHeight="1" outlineLevel="1">
      <c r="A1345" s="62" t="str">
        <f>IF(OR(C1345="",D1345=""),"",$D$3&amp;"_"&amp;ROW()-14-COUNTBLANK($D$14:D1345))</f>
        <v>BCTT_1192</v>
      </c>
      <c r="B1345" s="210"/>
      <c r="C1345" s="74" t="s">
        <v>1430</v>
      </c>
      <c r="D1345" s="74" t="s">
        <v>736</v>
      </c>
      <c r="E1345" s="18" t="s">
        <v>1666</v>
      </c>
      <c r="F1345" s="18"/>
      <c r="G1345" s="18"/>
      <c r="H1345" s="18"/>
      <c r="I1345" s="18"/>
      <c r="J1345" s="18"/>
      <c r="K1345" s="18"/>
      <c r="L1345" s="18"/>
      <c r="M1345" s="18"/>
      <c r="N1345" s="18"/>
      <c r="O1345" s="18"/>
      <c r="P1345" s="18"/>
      <c r="Q1345" s="61" t="str">
        <f>IF(OR(IF(G1345="",IF(F1345="",IF(E1345="","",E1345),F1345),G1345)="F",IF(J1345="",IF(I1345="",IF(H1345="","",H1345),I1345),J1345)="F",IF(M1345="",IF(L1345="",IF(K1345="","",K1345),L1345),M1345)="F",IF(P1345="",IF(O1345="",IF(N1345="","",N1345),O1345),P1345)="F")=TRUE,"F",IF(OR(IF(G1345="",IF(F1345="",IF(E1345="","",E1345),F1345),G1345)="PE",IF(J1345="",IF(I1345="",IF(H1345="","",H1345),I1345),J1345)="PE",IF(M1345="",IF(L1345="",IF(K1345="","",K1345),L1345),M1345)="PE",IF(P1345="",IF(O1345="",IF(N1345="","",N1345),O1345),P1345)="PE")=TRUE,"PE",IF(AND(IF(G1345="",IF(F1345="",IF(E1345="","",E1345),F1345),G1345)="",IF(J1345="",IF(I1345="",IF(H1345="","",H1345),I1345),J1345)="",IF(M1345="",IF(L1345="",IF(K1345="","",K1345),L1345),M1345)="",IF(P1345="",IF(O1345="",IF(N1345="","",N1345),O1345),P1345)="")=TRUE,"","P")))</f>
        <v>P</v>
      </c>
      <c r="R1345" s="16"/>
      <c r="S1345" s="16"/>
      <c r="T1345" s="46"/>
      <c r="U1345" s="46"/>
      <c r="V1345" s="46"/>
      <c r="W1345" s="46"/>
      <c r="X1345" s="46"/>
      <c r="Y1345" s="46"/>
      <c r="Z1345" s="46"/>
      <c r="AA1345" s="46"/>
      <c r="AB1345" s="46"/>
      <c r="AC1345" s="46"/>
      <c r="AD1345" s="46"/>
      <c r="AE1345" s="46"/>
      <c r="AF1345" s="46"/>
      <c r="AG1345" s="46"/>
    </row>
    <row r="1346" spans="1:33" ht="50.25" hidden="1" customHeight="1" outlineLevel="1">
      <c r="A1346" s="62" t="str">
        <f>IF(OR(C1346="",D1346=""),"",$D$3&amp;"_"&amp;ROW()-14-COUNTBLANK($D$14:D1346))</f>
        <v>BCTT_1193</v>
      </c>
      <c r="B1346" s="16" t="s">
        <v>170</v>
      </c>
      <c r="C1346" s="74" t="s">
        <v>1431</v>
      </c>
      <c r="D1346" s="74" t="s">
        <v>171</v>
      </c>
      <c r="E1346" s="18" t="s">
        <v>1666</v>
      </c>
      <c r="F1346" s="18"/>
      <c r="G1346" s="18"/>
      <c r="H1346" s="18"/>
      <c r="I1346" s="18"/>
      <c r="J1346" s="18"/>
      <c r="K1346" s="18"/>
      <c r="L1346" s="18"/>
      <c r="M1346" s="18"/>
      <c r="N1346" s="18"/>
      <c r="O1346" s="18"/>
      <c r="P1346" s="18"/>
      <c r="Q1346" s="61" t="str">
        <f t="shared" ref="Q1346" si="163">IF(OR(IF(G1346="",IF(F1346="",IF(E1346="","",E1346),F1346),G1346)="F",IF(J1346="",IF(I1346="",IF(H1346="","",H1346),I1346),J1346)="F",IF(M1346="",IF(L1346="",IF(K1346="","",K1346),L1346),M1346)="F",IF(P1346="",IF(O1346="",IF(N1346="","",N1346),O1346),P1346)="F")=TRUE,"F",IF(OR(IF(G1346="",IF(F1346="",IF(E1346="","",E1346),F1346),G1346)="PE",IF(J1346="",IF(I1346="",IF(H1346="","",H1346),I1346),J1346)="PE",IF(M1346="",IF(L1346="",IF(K1346="","",K1346),L1346),M1346)="PE",IF(P1346="",IF(O1346="",IF(N1346="","",N1346),O1346),P1346)="PE")=TRUE,"PE",IF(AND(IF(G1346="",IF(F1346="",IF(E1346="","",E1346),F1346),G1346)="",IF(J1346="",IF(I1346="",IF(H1346="","",H1346),I1346),J1346)="",IF(M1346="",IF(L1346="",IF(K1346="","",K1346),L1346),M1346)="",IF(P1346="",IF(O1346="",IF(N1346="","",N1346),O1346),P1346)="")=TRUE,"","P")))</f>
        <v>P</v>
      </c>
      <c r="R1346" s="16"/>
      <c r="S1346" s="16"/>
      <c r="T1346" s="46"/>
      <c r="U1346" s="46"/>
      <c r="V1346" s="46"/>
      <c r="W1346" s="46"/>
      <c r="X1346" s="46"/>
      <c r="Y1346" s="46"/>
      <c r="Z1346" s="46"/>
      <c r="AA1346" s="46"/>
      <c r="AB1346" s="46"/>
      <c r="AC1346" s="46"/>
      <c r="AD1346" s="46"/>
      <c r="AE1346" s="46"/>
      <c r="AF1346" s="46"/>
      <c r="AG1346" s="46"/>
    </row>
    <row r="1347" spans="1:33" ht="27" hidden="1" customHeight="1" outlineLevel="1">
      <c r="A1347" s="62" t="str">
        <f>IF(OR(C1347="",D1347=""),"",$D$3&amp;"_"&amp;ROW()-14-COUNTBLANK($D$14:D1347))</f>
        <v/>
      </c>
      <c r="B1347" s="224" t="s">
        <v>1457</v>
      </c>
      <c r="C1347" s="225"/>
      <c r="D1347" s="225"/>
      <c r="E1347" s="225"/>
      <c r="F1347" s="225"/>
      <c r="G1347" s="225"/>
      <c r="H1347" s="226"/>
      <c r="I1347" s="226"/>
      <c r="J1347" s="226"/>
      <c r="K1347" s="226"/>
      <c r="L1347" s="226"/>
      <c r="M1347" s="226"/>
      <c r="N1347" s="226"/>
      <c r="O1347" s="226"/>
      <c r="P1347" s="226"/>
      <c r="Q1347" s="225"/>
      <c r="R1347" s="225"/>
      <c r="S1347" s="227"/>
      <c r="Z1347" s="38"/>
      <c r="AA1347" s="38"/>
      <c r="AB1347" s="38"/>
      <c r="AC1347" s="38"/>
      <c r="AD1347" s="38"/>
      <c r="AE1347" s="38"/>
      <c r="AF1347" s="38"/>
      <c r="AG1347" s="38"/>
    </row>
    <row r="1348" spans="1:33" ht="39" hidden="1" customHeight="1" outlineLevel="1">
      <c r="A1348" s="62" t="str">
        <f>IF(OR(C1348="",D1348=""),"",$D$3&amp;"_"&amp;ROW()-14-COUNTBLANK($D$14:D1348))</f>
        <v>BCTT_1194</v>
      </c>
      <c r="B1348" s="16" t="s">
        <v>67</v>
      </c>
      <c r="C1348" s="16" t="s">
        <v>1383</v>
      </c>
      <c r="D1348" s="95" t="s">
        <v>393</v>
      </c>
      <c r="E1348" s="18" t="s">
        <v>1666</v>
      </c>
      <c r="F1348" s="18"/>
      <c r="G1348" s="18"/>
      <c r="H1348" s="18"/>
      <c r="I1348" s="18"/>
      <c r="J1348" s="18"/>
      <c r="K1348" s="18"/>
      <c r="L1348" s="18"/>
      <c r="M1348" s="18"/>
      <c r="N1348" s="18"/>
      <c r="O1348" s="18"/>
      <c r="P1348" s="18"/>
      <c r="Q1348" s="61" t="str">
        <f>IF(OR(IF(G1348="",IF(F1348="",IF(E1348="","",E1348),F1348),G1348)="F",IF(J1348="",IF(I1348="",IF(H1348="","",H1348),I1348),J1348)="F",IF(M1348="",IF(L1348="",IF(K1348="","",K1348),L1348),M1348)="F",IF(P1348="",IF(O1348="",IF(N1348="","",N1348),O1348),P1348)="F")=TRUE,"F",IF(OR(IF(G1348="",IF(F1348="",IF(E1348="","",E1348),F1348),G1348)="PE",IF(J1348="",IF(I1348="",IF(H1348="","",H1348),I1348),J1348)="PE",IF(M1348="",IF(L1348="",IF(K1348="","",K1348),L1348),M1348)="PE",IF(P1348="",IF(O1348="",IF(N1348="","",N1348),O1348),P1348)="PE")=TRUE,"PE",IF(AND(IF(G1348="",IF(F1348="",IF(E1348="","",E1348),F1348),G1348)="",IF(J1348="",IF(I1348="",IF(H1348="","",H1348),I1348),J1348)="",IF(M1348="",IF(L1348="",IF(K1348="","",K1348),L1348),M1348)="",IF(P1348="",IF(O1348="",IF(N1348="","",N1348),O1348),P1348)="")=TRUE,"","P")))</f>
        <v>P</v>
      </c>
      <c r="R1348" s="16"/>
      <c r="S1348" s="16"/>
      <c r="T1348" s="53"/>
      <c r="U1348" s="53"/>
      <c r="V1348" s="53"/>
      <c r="W1348" s="53"/>
      <c r="X1348" s="53"/>
      <c r="Y1348" s="53"/>
      <c r="Z1348" s="53"/>
      <c r="AA1348" s="53"/>
      <c r="AB1348" s="53"/>
      <c r="AC1348" s="53"/>
      <c r="AD1348" s="53"/>
      <c r="AE1348" s="53"/>
      <c r="AF1348" s="53"/>
      <c r="AG1348" s="53"/>
    </row>
    <row r="1349" spans="1:33" ht="25.5" hidden="1" customHeight="1" outlineLevel="1">
      <c r="A1349" s="62" t="str">
        <f>IF(OR(C1349="",D1349=""),"",$D$3&amp;"_"&amp;ROW()-14-COUNTBLANK($D$14:D1349))</f>
        <v>BCTT_1195</v>
      </c>
      <c r="B1349" s="64" t="s">
        <v>156</v>
      </c>
      <c r="C1349" s="64" t="s">
        <v>1396</v>
      </c>
      <c r="D1349" s="71" t="s">
        <v>158</v>
      </c>
      <c r="E1349" s="18" t="s">
        <v>1666</v>
      </c>
      <c r="F1349" s="18"/>
      <c r="G1349" s="18"/>
      <c r="H1349" s="18"/>
      <c r="I1349" s="18"/>
      <c r="J1349" s="18"/>
      <c r="K1349" s="18"/>
      <c r="L1349" s="18"/>
      <c r="M1349" s="18"/>
      <c r="N1349" s="18"/>
      <c r="O1349" s="18"/>
      <c r="P1349" s="18"/>
      <c r="Q1349" s="61" t="str">
        <f>IF(OR(IF(G1349="",IF(F1349="",IF(E1349="","",E1349),F1349),G1349)="F",IF(J1349="",IF(I1349="",IF(H1349="","",H1349),I1349),J1349)="F",IF(M1349="",IF(L1349="",IF(K1349="","",K1349),L1349),M1349)="F",IF(P1349="",IF(O1349="",IF(N1349="","",N1349),O1349),P1349)="F")=TRUE,"F",IF(OR(IF(G1349="",IF(F1349="",IF(E1349="","",E1349),F1349),G1349)="PE",IF(J1349="",IF(I1349="",IF(H1349="","",H1349),I1349),J1349)="PE",IF(M1349="",IF(L1349="",IF(K1349="","",K1349),L1349),M1349)="PE",IF(P1349="",IF(O1349="",IF(N1349="","",N1349),O1349),P1349)="PE")=TRUE,"PE",IF(AND(IF(G1349="",IF(F1349="",IF(E1349="","",E1349),F1349),G1349)="",IF(J1349="",IF(I1349="",IF(H1349="","",H1349),I1349),J1349)="",IF(M1349="",IF(L1349="",IF(K1349="","",K1349),L1349),M1349)="",IF(P1349="",IF(O1349="",IF(N1349="","",N1349),O1349),P1349)="")=TRUE,"","P")))</f>
        <v>P</v>
      </c>
      <c r="R1349" s="16"/>
      <c r="S1349" s="16"/>
      <c r="T1349" s="39"/>
      <c r="U1349" s="39"/>
      <c r="V1349" s="39"/>
      <c r="W1349" s="39"/>
      <c r="X1349" s="39"/>
      <c r="Y1349" s="39"/>
      <c r="Z1349" s="39"/>
      <c r="AA1349" s="39"/>
      <c r="AB1349" s="39"/>
      <c r="AC1349" s="39"/>
      <c r="AD1349" s="39"/>
      <c r="AE1349" s="39"/>
      <c r="AF1349" s="39"/>
      <c r="AG1349" s="39"/>
    </row>
    <row r="1350" spans="1:33" ht="23.45" hidden="1" customHeight="1" outlineLevel="1">
      <c r="A1350" s="62" t="str">
        <f>IF(OR(C1350="",D1350=""),"",$D$3&amp;"_"&amp;ROW()-14-COUNTBLANK($D$14:D1350))</f>
        <v/>
      </c>
      <c r="B1350" s="224" t="s">
        <v>1458</v>
      </c>
      <c r="C1350" s="225"/>
      <c r="D1350" s="225"/>
      <c r="E1350" s="225"/>
      <c r="F1350" s="225"/>
      <c r="G1350" s="225"/>
      <c r="H1350" s="226"/>
      <c r="I1350" s="226"/>
      <c r="J1350" s="226"/>
      <c r="K1350" s="226"/>
      <c r="L1350" s="226"/>
      <c r="M1350" s="226"/>
      <c r="N1350" s="226"/>
      <c r="O1350" s="226"/>
      <c r="P1350" s="226"/>
      <c r="Q1350" s="225"/>
      <c r="R1350" s="225"/>
      <c r="S1350" s="227"/>
      <c r="Z1350" s="38"/>
      <c r="AA1350" s="38"/>
      <c r="AB1350" s="38"/>
      <c r="AC1350" s="38"/>
      <c r="AD1350" s="38"/>
      <c r="AE1350" s="38"/>
      <c r="AF1350" s="38"/>
      <c r="AG1350" s="38"/>
    </row>
    <row r="1351" spans="1:33" ht="37.9" hidden="1" customHeight="1" outlineLevel="1">
      <c r="A1351" s="62" t="str">
        <f>IF(OR(C1351="",D1351=""),"",$D$3&amp;"_"&amp;ROW()-14-COUNTBLANK($D$14:D1351))</f>
        <v>BCTT_1196</v>
      </c>
      <c r="B1351" s="63" t="s">
        <v>67</v>
      </c>
      <c r="C1351" s="63" t="s">
        <v>1399</v>
      </c>
      <c r="D1351" s="63" t="s">
        <v>565</v>
      </c>
      <c r="E1351" s="18" t="s">
        <v>1666</v>
      </c>
      <c r="F1351" s="18"/>
      <c r="G1351" s="18"/>
      <c r="H1351" s="18"/>
      <c r="I1351" s="18"/>
      <c r="J1351" s="18"/>
      <c r="K1351" s="18"/>
      <c r="L1351" s="18"/>
      <c r="M1351" s="18"/>
      <c r="N1351" s="18"/>
      <c r="O1351" s="18"/>
      <c r="P1351" s="18"/>
      <c r="Q1351" s="61" t="str">
        <f>IF(OR(IF(G1351="",IF(F1351="",IF(E1351="","",E1351),F1351),G1351)="F",IF(J1351="",IF(I1351="",IF(H1351="","",H1351),I1351),J1351)="F",IF(M1351="",IF(L1351="",IF(K1351="","",K1351),L1351),M1351)="F",IF(P1351="",IF(O1351="",IF(N1351="","",N1351),O1351),P1351)="F")=TRUE,"F",IF(OR(IF(G1351="",IF(F1351="",IF(E1351="","",E1351),F1351),G1351)="PE",IF(J1351="",IF(I1351="",IF(H1351="","",H1351),I1351),J1351)="PE",IF(M1351="",IF(L1351="",IF(K1351="","",K1351),L1351),M1351)="PE",IF(P1351="",IF(O1351="",IF(N1351="","",N1351),O1351),P1351)="PE")=TRUE,"PE",IF(AND(IF(G1351="",IF(F1351="",IF(E1351="","",E1351),F1351),G1351)="",IF(J1351="",IF(I1351="",IF(H1351="","",H1351),I1351),J1351)="",IF(M1351="",IF(L1351="",IF(K1351="","",K1351),L1351),M1351)="",IF(P1351="",IF(O1351="",IF(N1351="","",N1351),O1351),P1351)="")=TRUE,"","P")))</f>
        <v>P</v>
      </c>
      <c r="R1351" s="73"/>
      <c r="S1351" s="73"/>
      <c r="Z1351" s="38"/>
      <c r="AA1351" s="38"/>
      <c r="AB1351" s="38"/>
      <c r="AC1351" s="38"/>
      <c r="AD1351" s="38"/>
      <c r="AE1351" s="38"/>
      <c r="AF1351" s="38"/>
      <c r="AG1351" s="38"/>
    </row>
    <row r="1352" spans="1:33" ht="30" hidden="1" outlineLevel="1">
      <c r="A1352" s="62" t="str">
        <f>IF(OR(C1352="",D1352=""),"",$D$3&amp;"_"&amp;ROW()-14-COUNTBLANK($D$14:D1352))</f>
        <v>BCTT_1197</v>
      </c>
      <c r="B1352" s="63" t="s">
        <v>781</v>
      </c>
      <c r="C1352" s="63" t="s">
        <v>1459</v>
      </c>
      <c r="D1352" s="21" t="s">
        <v>783</v>
      </c>
      <c r="E1352" s="18" t="s">
        <v>1666</v>
      </c>
      <c r="F1352" s="18"/>
      <c r="G1352" s="18"/>
      <c r="H1352" s="18"/>
      <c r="I1352" s="18"/>
      <c r="J1352" s="18"/>
      <c r="K1352" s="18"/>
      <c r="L1352" s="18"/>
      <c r="M1352" s="18"/>
      <c r="N1352" s="18"/>
      <c r="O1352" s="18"/>
      <c r="P1352" s="18"/>
      <c r="Q1352" s="61" t="str">
        <f t="shared" ref="Q1352:Q1359" si="164">IF(OR(IF(G1352="",IF(F1352="",IF(E1352="","",E1352),F1352),G1352)="F",IF(J1352="",IF(I1352="",IF(H1352="","",H1352),I1352),J1352)="F",IF(M1352="",IF(L1352="",IF(K1352="","",K1352),L1352),M1352)="F",IF(P1352="",IF(O1352="",IF(N1352="","",N1352),O1352),P1352)="F")=TRUE,"F",IF(OR(IF(G1352="",IF(F1352="",IF(E1352="","",E1352),F1352),G1352)="PE",IF(J1352="",IF(I1352="",IF(H1352="","",H1352),I1352),J1352)="PE",IF(M1352="",IF(L1352="",IF(K1352="","",K1352),L1352),M1352)="PE",IF(P1352="",IF(O1352="",IF(N1352="","",N1352),O1352),P1352)="PE")=TRUE,"PE",IF(AND(IF(G1352="",IF(F1352="",IF(E1352="","",E1352),F1352),G1352)="",IF(J1352="",IF(I1352="",IF(H1352="","",H1352),I1352),J1352)="",IF(M1352="",IF(L1352="",IF(K1352="","",K1352),L1352),M1352)="",IF(P1352="",IF(O1352="",IF(N1352="","",N1352),O1352),P1352)="")=TRUE,"","P")))</f>
        <v>P</v>
      </c>
      <c r="R1352" s="73"/>
      <c r="S1352" s="73"/>
      <c r="Z1352" s="38"/>
      <c r="AA1352" s="38"/>
      <c r="AB1352" s="38"/>
      <c r="AC1352" s="38"/>
      <c r="AD1352" s="38"/>
      <c r="AE1352" s="38"/>
      <c r="AF1352" s="38"/>
      <c r="AG1352" s="38"/>
    </row>
    <row r="1353" spans="1:33" ht="45" hidden="1" outlineLevel="1">
      <c r="A1353" s="62" t="str">
        <f>IF(OR(C1353="",D1353=""),"",$D$3&amp;"_"&amp;ROW()-14-COUNTBLANK($D$14:D1353))</f>
        <v>BCTT_1198</v>
      </c>
      <c r="B1353" s="63" t="s">
        <v>784</v>
      </c>
      <c r="C1353" s="63" t="s">
        <v>1460</v>
      </c>
      <c r="D1353" s="21" t="s">
        <v>786</v>
      </c>
      <c r="E1353" s="18" t="s">
        <v>1666</v>
      </c>
      <c r="F1353" s="18"/>
      <c r="G1353" s="18"/>
      <c r="H1353" s="18"/>
      <c r="I1353" s="18"/>
      <c r="J1353" s="18"/>
      <c r="K1353" s="18"/>
      <c r="L1353" s="18"/>
      <c r="M1353" s="18"/>
      <c r="N1353" s="18"/>
      <c r="O1353" s="18"/>
      <c r="P1353" s="18"/>
      <c r="Q1353" s="61" t="str">
        <f t="shared" si="164"/>
        <v>P</v>
      </c>
      <c r="R1353" s="73"/>
      <c r="S1353" s="73"/>
      <c r="Z1353" s="38"/>
      <c r="AA1353" s="38"/>
      <c r="AB1353" s="38"/>
      <c r="AC1353" s="38"/>
      <c r="AD1353" s="38"/>
      <c r="AE1353" s="38"/>
      <c r="AF1353" s="38"/>
      <c r="AG1353" s="38"/>
    </row>
    <row r="1354" spans="1:33" ht="50.25" hidden="1" customHeight="1" outlineLevel="1">
      <c r="A1354" s="62" t="str">
        <f>IF(OR(C1354="",D1354=""),"",$D$3&amp;"_"&amp;ROW()-14-COUNTBLANK($D$14:D1354))</f>
        <v>BCTT_1199</v>
      </c>
      <c r="B1354" s="73" t="s">
        <v>787</v>
      </c>
      <c r="C1354" s="74" t="s">
        <v>1428</v>
      </c>
      <c r="D1354" s="63" t="s">
        <v>788</v>
      </c>
      <c r="E1354" s="18" t="s">
        <v>1666</v>
      </c>
      <c r="F1354" s="17"/>
      <c r="G1354" s="17"/>
      <c r="H1354" s="17"/>
      <c r="I1354" s="17"/>
      <c r="J1354" s="17"/>
      <c r="K1354" s="17"/>
      <c r="L1354" s="17"/>
      <c r="M1354" s="17"/>
      <c r="N1354" s="17"/>
      <c r="O1354" s="17"/>
      <c r="P1354" s="17"/>
      <c r="Q1354" s="61" t="str">
        <f t="shared" si="164"/>
        <v>P</v>
      </c>
      <c r="R1354" s="16"/>
      <c r="S1354" s="16"/>
      <c r="T1354" s="46"/>
      <c r="U1354" s="46"/>
      <c r="V1354" s="46"/>
      <c r="W1354" s="46"/>
      <c r="X1354" s="46"/>
      <c r="Y1354" s="46"/>
      <c r="Z1354" s="46"/>
      <c r="AA1354" s="46"/>
      <c r="AB1354" s="46"/>
      <c r="AC1354" s="46"/>
      <c r="AD1354" s="46"/>
      <c r="AE1354" s="46"/>
      <c r="AF1354" s="46"/>
      <c r="AG1354" s="46"/>
    </row>
    <row r="1355" spans="1:33" ht="57" hidden="1" customHeight="1" outlineLevel="1">
      <c r="A1355" s="62" t="str">
        <f>IF(OR(C1355="",D1355=""),"",$D$3&amp;"_"&amp;ROW()-14-COUNTBLANK($D$14:D1355))</f>
        <v>BCTT_1200</v>
      </c>
      <c r="B1355" s="21" t="s">
        <v>159</v>
      </c>
      <c r="C1355" s="21" t="s">
        <v>1389</v>
      </c>
      <c r="D1355" s="63" t="s">
        <v>788</v>
      </c>
      <c r="E1355" s="18" t="s">
        <v>1666</v>
      </c>
      <c r="F1355" s="17"/>
      <c r="G1355" s="17"/>
      <c r="H1355" s="17"/>
      <c r="I1355" s="17"/>
      <c r="J1355" s="17"/>
      <c r="K1355" s="17"/>
      <c r="L1355" s="17"/>
      <c r="M1355" s="17"/>
      <c r="N1355" s="17"/>
      <c r="O1355" s="17"/>
      <c r="P1355" s="17"/>
      <c r="Q1355" s="61" t="str">
        <f t="shared" si="164"/>
        <v>P</v>
      </c>
      <c r="R1355" s="16"/>
      <c r="S1355" s="16"/>
      <c r="T1355" s="46"/>
      <c r="U1355" s="46"/>
      <c r="V1355" s="46"/>
      <c r="W1355" s="46"/>
      <c r="X1355" s="46"/>
      <c r="Y1355" s="46"/>
      <c r="Z1355" s="46"/>
      <c r="AA1355" s="46"/>
      <c r="AB1355" s="46"/>
      <c r="AC1355" s="46"/>
      <c r="AD1355" s="46"/>
      <c r="AE1355" s="46"/>
      <c r="AF1355" s="46"/>
      <c r="AG1355" s="46"/>
    </row>
    <row r="1356" spans="1:33" ht="50.25" hidden="1" customHeight="1" outlineLevel="1">
      <c r="A1356" s="62" t="str">
        <f>IF(OR(C1356="",D1356=""),"",$D$3&amp;"_"&amp;ROW()-14-COUNTBLANK($D$14:D1356))</f>
        <v>BCTT_1201</v>
      </c>
      <c r="B1356" s="73" t="s">
        <v>690</v>
      </c>
      <c r="C1356" s="22" t="s">
        <v>1429</v>
      </c>
      <c r="D1356" s="63" t="s">
        <v>788</v>
      </c>
      <c r="E1356" s="18" t="s">
        <v>1666</v>
      </c>
      <c r="F1356" s="18"/>
      <c r="G1356" s="18"/>
      <c r="H1356" s="18"/>
      <c r="I1356" s="18"/>
      <c r="J1356" s="18"/>
      <c r="K1356" s="18"/>
      <c r="L1356" s="18"/>
      <c r="M1356" s="18"/>
      <c r="N1356" s="18"/>
      <c r="O1356" s="18"/>
      <c r="P1356" s="18"/>
      <c r="Q1356" s="61" t="str">
        <f t="shared" si="164"/>
        <v>P</v>
      </c>
      <c r="R1356" s="16"/>
      <c r="S1356" s="16"/>
      <c r="T1356" s="46"/>
      <c r="U1356" s="46"/>
      <c r="V1356" s="46"/>
      <c r="W1356" s="46"/>
      <c r="X1356" s="46"/>
      <c r="Y1356" s="46"/>
      <c r="Z1356" s="46"/>
      <c r="AA1356" s="46"/>
      <c r="AB1356" s="46"/>
      <c r="AC1356" s="46"/>
      <c r="AD1356" s="46"/>
      <c r="AE1356" s="46"/>
      <c r="AF1356" s="46"/>
      <c r="AG1356" s="46"/>
    </row>
    <row r="1357" spans="1:33" ht="50.25" hidden="1" customHeight="1" outlineLevel="1">
      <c r="A1357" s="62" t="str">
        <f>IF(OR(C1357="",D1357=""),"",$D$3&amp;"_"&amp;ROW()-14-COUNTBLANK($D$14:D1357))</f>
        <v>BCTT_1202</v>
      </c>
      <c r="B1357" s="228" t="s">
        <v>385</v>
      </c>
      <c r="C1357" s="22" t="s">
        <v>1461</v>
      </c>
      <c r="D1357" s="21" t="s">
        <v>790</v>
      </c>
      <c r="E1357" s="18" t="s">
        <v>1666</v>
      </c>
      <c r="F1357" s="18"/>
      <c r="G1357" s="18"/>
      <c r="H1357" s="18"/>
      <c r="I1357" s="18"/>
      <c r="J1357" s="18"/>
      <c r="K1357" s="18"/>
      <c r="L1357" s="18"/>
      <c r="M1357" s="18"/>
      <c r="N1357" s="18"/>
      <c r="O1357" s="18"/>
      <c r="P1357" s="18"/>
      <c r="Q1357" s="61" t="str">
        <f t="shared" si="164"/>
        <v>P</v>
      </c>
      <c r="R1357" s="16"/>
      <c r="S1357" s="16"/>
      <c r="T1357" s="46"/>
      <c r="U1357" s="46"/>
      <c r="V1357" s="46"/>
      <c r="W1357" s="46"/>
      <c r="X1357" s="46"/>
      <c r="Y1357" s="46"/>
      <c r="Z1357" s="46"/>
      <c r="AA1357" s="46"/>
      <c r="AB1357" s="46"/>
      <c r="AC1357" s="46"/>
      <c r="AD1357" s="46"/>
      <c r="AE1357" s="46"/>
      <c r="AF1357" s="46"/>
      <c r="AG1357" s="46"/>
    </row>
    <row r="1358" spans="1:33" ht="50.25" hidden="1" customHeight="1" outlineLevel="1">
      <c r="A1358" s="62" t="str">
        <f>IF(OR(C1358="",D1358=""),"",$D$3&amp;"_"&amp;ROW()-14-COUNTBLANK($D$14:D1358))</f>
        <v>BCTT_1203</v>
      </c>
      <c r="B1358" s="228"/>
      <c r="C1358" s="22" t="s">
        <v>1462</v>
      </c>
      <c r="D1358" s="21" t="s">
        <v>792</v>
      </c>
      <c r="E1358" s="18" t="s">
        <v>1666</v>
      </c>
      <c r="F1358" s="18"/>
      <c r="G1358" s="18"/>
      <c r="H1358" s="18"/>
      <c r="I1358" s="18"/>
      <c r="J1358" s="18"/>
      <c r="K1358" s="18"/>
      <c r="L1358" s="18"/>
      <c r="M1358" s="18"/>
      <c r="N1358" s="18"/>
      <c r="O1358" s="18"/>
      <c r="P1358" s="18"/>
      <c r="Q1358" s="61" t="str">
        <f t="shared" si="164"/>
        <v>P</v>
      </c>
      <c r="R1358" s="16"/>
      <c r="S1358" s="16"/>
      <c r="T1358" s="46"/>
      <c r="U1358" s="46"/>
      <c r="V1358" s="46"/>
      <c r="W1358" s="46"/>
      <c r="X1358" s="46"/>
      <c r="Y1358" s="46"/>
      <c r="Z1358" s="46"/>
      <c r="AA1358" s="46"/>
      <c r="AB1358" s="46"/>
      <c r="AC1358" s="46"/>
      <c r="AD1358" s="46"/>
      <c r="AE1358" s="46"/>
      <c r="AF1358" s="46"/>
      <c r="AG1358" s="46"/>
    </row>
    <row r="1359" spans="1:33" ht="97.5" hidden="1" customHeight="1" outlineLevel="1">
      <c r="A1359" s="62" t="str">
        <f>IF(OR(C1359="",D1359=""),"",$D$3&amp;"_"&amp;ROW()-14-COUNTBLANK($D$14:D1359))</f>
        <v>BCTT_1204</v>
      </c>
      <c r="B1359" s="223" t="s">
        <v>66</v>
      </c>
      <c r="C1359" s="74" t="s">
        <v>1454</v>
      </c>
      <c r="D1359" s="21" t="s">
        <v>790</v>
      </c>
      <c r="E1359" s="18" t="s">
        <v>1666</v>
      </c>
      <c r="F1359" s="18"/>
      <c r="G1359" s="18"/>
      <c r="H1359" s="18"/>
      <c r="I1359" s="18"/>
      <c r="J1359" s="18"/>
      <c r="K1359" s="18"/>
      <c r="L1359" s="18"/>
      <c r="M1359" s="18"/>
      <c r="N1359" s="18"/>
      <c r="O1359" s="18"/>
      <c r="P1359" s="18"/>
      <c r="Q1359" s="61" t="str">
        <f t="shared" si="164"/>
        <v>P</v>
      </c>
      <c r="R1359" s="16"/>
      <c r="S1359" s="16"/>
      <c r="T1359" s="46"/>
      <c r="U1359" s="46"/>
      <c r="V1359" s="46"/>
      <c r="W1359" s="46"/>
      <c r="X1359" s="46"/>
      <c r="Y1359" s="46"/>
      <c r="Z1359" s="46"/>
      <c r="AA1359" s="46"/>
      <c r="AB1359" s="46"/>
      <c r="AC1359" s="46"/>
      <c r="AD1359" s="46"/>
      <c r="AE1359" s="46"/>
      <c r="AF1359" s="46"/>
      <c r="AG1359" s="46"/>
    </row>
    <row r="1360" spans="1:33" ht="76.5" hidden="1" customHeight="1" outlineLevel="1">
      <c r="A1360" s="62" t="str">
        <f>IF(OR(C1360="",D1360=""),"",$D$3&amp;"_"&amp;ROW()-14-COUNTBLANK($D$14:D1360))</f>
        <v>BCTT_1205</v>
      </c>
      <c r="B1360" s="210"/>
      <c r="C1360" s="74" t="s">
        <v>1430</v>
      </c>
      <c r="D1360" s="74" t="s">
        <v>793</v>
      </c>
      <c r="E1360" s="18" t="s">
        <v>1666</v>
      </c>
      <c r="F1360" s="18"/>
      <c r="G1360" s="18"/>
      <c r="H1360" s="18"/>
      <c r="I1360" s="18"/>
      <c r="J1360" s="18"/>
      <c r="K1360" s="18"/>
      <c r="L1360" s="18"/>
      <c r="M1360" s="18"/>
      <c r="N1360" s="18"/>
      <c r="O1360" s="18"/>
      <c r="P1360" s="18"/>
      <c r="Q1360" s="61" t="str">
        <f>IF(OR(IF(G1360="",IF(F1360="",IF(E1360="","",E1360),F1360),G1360)="F",IF(J1360="",IF(I1360="",IF(H1360="","",H1360),I1360),J1360)="F",IF(M1360="",IF(L1360="",IF(K1360="","",K1360),L1360),M1360)="F",IF(P1360="",IF(O1360="",IF(N1360="","",N1360),O1360),P1360)="F")=TRUE,"F",IF(OR(IF(G1360="",IF(F1360="",IF(E1360="","",E1360),F1360),G1360)="PE",IF(J1360="",IF(I1360="",IF(H1360="","",H1360),I1360),J1360)="PE",IF(M1360="",IF(L1360="",IF(K1360="","",K1360),L1360),M1360)="PE",IF(P1360="",IF(O1360="",IF(N1360="","",N1360),O1360),P1360)="PE")=TRUE,"PE",IF(AND(IF(G1360="",IF(F1360="",IF(E1360="","",E1360),F1360),G1360)="",IF(J1360="",IF(I1360="",IF(H1360="","",H1360),I1360),J1360)="",IF(M1360="",IF(L1360="",IF(K1360="","",K1360),L1360),M1360)="",IF(P1360="",IF(O1360="",IF(N1360="","",N1360),O1360),P1360)="")=TRUE,"","P")))</f>
        <v>P</v>
      </c>
      <c r="R1360" s="16"/>
      <c r="S1360" s="16"/>
      <c r="T1360" s="46"/>
      <c r="U1360" s="46"/>
      <c r="V1360" s="46"/>
      <c r="W1360" s="46"/>
      <c r="X1360" s="46"/>
      <c r="Y1360" s="46"/>
      <c r="Z1360" s="46"/>
      <c r="AA1360" s="46"/>
      <c r="AB1360" s="46"/>
      <c r="AC1360" s="46"/>
      <c r="AD1360" s="46"/>
      <c r="AE1360" s="46"/>
      <c r="AF1360" s="46"/>
      <c r="AG1360" s="46"/>
    </row>
    <row r="1361" spans="1:33" ht="22.9" hidden="1" customHeight="1" outlineLevel="1">
      <c r="A1361" s="62" t="str">
        <f>IF(OR(C1361="",D1361=""),"",$D$3&amp;"_"&amp;ROW()-14-COUNTBLANK($D$14:D1361))</f>
        <v/>
      </c>
      <c r="B1361" s="224" t="s">
        <v>1423</v>
      </c>
      <c r="C1361" s="225"/>
      <c r="D1361" s="225"/>
      <c r="E1361" s="225"/>
      <c r="F1361" s="225"/>
      <c r="G1361" s="225"/>
      <c r="H1361" s="226"/>
      <c r="I1361" s="226"/>
      <c r="J1361" s="226"/>
      <c r="K1361" s="226"/>
      <c r="L1361" s="226"/>
      <c r="M1361" s="226"/>
      <c r="N1361" s="226"/>
      <c r="O1361" s="226"/>
      <c r="P1361" s="226"/>
      <c r="Q1361" s="225"/>
      <c r="R1361" s="225"/>
      <c r="S1361" s="227"/>
      <c r="Z1361" s="38"/>
      <c r="AA1361" s="38"/>
      <c r="AB1361" s="38"/>
      <c r="AC1361" s="38"/>
      <c r="AD1361" s="38"/>
      <c r="AE1361" s="38"/>
      <c r="AF1361" s="38"/>
      <c r="AG1361" s="38"/>
    </row>
    <row r="1362" spans="1:33" ht="39" hidden="1" customHeight="1" outlineLevel="1">
      <c r="A1362" s="62" t="str">
        <f>IF(OR(C1362="",D1362=""),"",$D$3&amp;"_"&amp;ROW()-14-COUNTBLANK($D$14:D1362))</f>
        <v>BCTT_1206</v>
      </c>
      <c r="B1362" s="82" t="s">
        <v>67</v>
      </c>
      <c r="C1362" s="21" t="s">
        <v>1414</v>
      </c>
      <c r="D1362" s="21" t="s">
        <v>1421</v>
      </c>
      <c r="E1362" s="18" t="s">
        <v>1666</v>
      </c>
      <c r="F1362" s="18"/>
      <c r="G1362" s="18"/>
      <c r="H1362" s="26"/>
      <c r="I1362" s="26"/>
      <c r="J1362" s="26"/>
      <c r="K1362" s="26"/>
      <c r="L1362" s="26"/>
      <c r="M1362" s="26"/>
      <c r="N1362" s="26"/>
      <c r="O1362" s="26"/>
      <c r="P1362" s="26"/>
      <c r="Q1362" s="61" t="str">
        <f>IF(OR(IF(G1362="",IF(F1362="",IF(E1362="","",E1362),F1362),G1362)="F",IF(J1362="",IF(I1362="",IF(H1362="","",H1362),I1362),J1362)="F",IF(M1362="",IF(L1362="",IF(K1362="","",K1362),L1362),M1362)="F",IF(P1362="",IF(O1362="",IF(N1362="","",N1362),O1362),P1362)="F")=TRUE,"F",IF(OR(IF(G1362="",IF(F1362="",IF(E1362="","",E1362),F1362),G1362)="PE",IF(J1362="",IF(I1362="",IF(H1362="","",H1362),I1362),J1362)="PE",IF(M1362="",IF(L1362="",IF(K1362="","",K1362),L1362),M1362)="PE",IF(P1362="",IF(O1362="",IF(N1362="","",N1362),O1362),P1362)="PE")=TRUE,"PE",IF(AND(IF(G1362="",IF(F1362="",IF(E1362="","",E1362),F1362),G1362)="",IF(J1362="",IF(I1362="",IF(H1362="","",H1362),I1362),J1362)="",IF(M1362="",IF(L1362="",IF(K1362="","",K1362),L1362),M1362)="",IF(P1362="",IF(O1362="",IF(N1362="","",N1362),O1362),P1362)="")=TRUE,"","P")))</f>
        <v>P</v>
      </c>
      <c r="R1362" s="16"/>
      <c r="S1362" s="16"/>
      <c r="T1362" s="48"/>
      <c r="U1362" s="48"/>
      <c r="V1362" s="48"/>
      <c r="W1362" s="48"/>
      <c r="X1362" s="48"/>
      <c r="Y1362" s="48"/>
      <c r="Z1362" s="48"/>
      <c r="AA1362" s="48"/>
      <c r="AB1362" s="48"/>
      <c r="AC1362" s="48"/>
      <c r="AD1362" s="48"/>
      <c r="AE1362" s="48"/>
      <c r="AF1362" s="48"/>
      <c r="AG1362" s="48"/>
    </row>
    <row r="1363" spans="1:33" s="100" customFormat="1" ht="60" hidden="1" outlineLevel="1">
      <c r="A1363" s="62" t="str">
        <f>IF(OR(C1363="",D1363=""),"",$D$3&amp;"_"&amp;ROW()-14-COUNTBLANK($D$14:D1363))</f>
        <v>BCTT_1207</v>
      </c>
      <c r="B1363" s="76" t="s">
        <v>855</v>
      </c>
      <c r="C1363" s="76" t="s">
        <v>1415</v>
      </c>
      <c r="D1363" s="77" t="s">
        <v>1422</v>
      </c>
      <c r="E1363" s="18" t="s">
        <v>1666</v>
      </c>
      <c r="F1363" s="18"/>
      <c r="G1363" s="18"/>
      <c r="H1363" s="23"/>
      <c r="I1363" s="23"/>
      <c r="J1363" s="23"/>
      <c r="K1363" s="23"/>
      <c r="L1363" s="23"/>
      <c r="M1363" s="23"/>
      <c r="N1363" s="23"/>
      <c r="O1363" s="23"/>
      <c r="P1363" s="23"/>
      <c r="Q1363" s="61" t="str">
        <f t="shared" ref="Q1363:Q1366" si="165">IF(OR(IF(G1363="",IF(F1363="",IF(E1363="","",E1363),F1363),G1363)="F",IF(J1363="",IF(I1363="",IF(H1363="","",H1363),I1363),J1363)="F",IF(M1363="",IF(L1363="",IF(K1363="","",K1363),L1363),M1363)="F",IF(P1363="",IF(O1363="",IF(N1363="","",N1363),O1363),P1363)="F")=TRUE,"F",IF(OR(IF(G1363="",IF(F1363="",IF(E1363="","",E1363),F1363),G1363)="PE",IF(J1363="",IF(I1363="",IF(H1363="","",H1363),I1363),J1363)="PE",IF(M1363="",IF(L1363="",IF(K1363="","",K1363),L1363),M1363)="PE",IF(P1363="",IF(O1363="",IF(N1363="","",N1363),O1363),P1363)="PE")=TRUE,"PE",IF(AND(IF(G1363="",IF(F1363="",IF(E1363="","",E1363),F1363),G1363)="",IF(J1363="",IF(I1363="",IF(H1363="","",H1363),I1363),J1363)="",IF(M1363="",IF(L1363="",IF(K1363="","",K1363),L1363),M1363)="",IF(P1363="",IF(O1363="",IF(N1363="","",N1363),O1363),P1363)="")=TRUE,"","P")))</f>
        <v>P</v>
      </c>
      <c r="R1363" s="23"/>
      <c r="S1363" s="23" t="s">
        <v>877</v>
      </c>
      <c r="Z1363" s="101"/>
      <c r="AA1363" s="101"/>
      <c r="AB1363" s="101"/>
      <c r="AC1363" s="101"/>
      <c r="AD1363" s="101"/>
      <c r="AE1363" s="101"/>
      <c r="AF1363" s="101"/>
      <c r="AG1363" s="101"/>
    </row>
    <row r="1364" spans="1:33" s="29" customFormat="1" ht="60" hidden="1" outlineLevel="1">
      <c r="A1364" s="62" t="str">
        <f>IF(OR(C1364="",D1364=""),"",$D$3&amp;"_"&amp;ROW()-14-COUNTBLANK($D$14:D1364))</f>
        <v>BCTT_1208</v>
      </c>
      <c r="B1364" s="24" t="s">
        <v>858</v>
      </c>
      <c r="C1364" s="70" t="s">
        <v>1418</v>
      </c>
      <c r="D1364" s="82" t="s">
        <v>1422</v>
      </c>
      <c r="E1364" s="18" t="s">
        <v>1666</v>
      </c>
      <c r="F1364" s="18"/>
      <c r="G1364" s="18"/>
      <c r="H1364" s="26"/>
      <c r="I1364" s="26"/>
      <c r="J1364" s="26"/>
      <c r="K1364" s="26"/>
      <c r="L1364" s="26"/>
      <c r="M1364" s="26"/>
      <c r="N1364" s="26"/>
      <c r="O1364" s="26"/>
      <c r="P1364" s="26"/>
      <c r="Q1364" s="61" t="str">
        <f t="shared" si="165"/>
        <v>P</v>
      </c>
      <c r="R1364" s="26"/>
      <c r="S1364" s="26"/>
      <c r="Z1364" s="50"/>
      <c r="AA1364" s="50"/>
      <c r="AB1364" s="50"/>
      <c r="AC1364" s="50"/>
      <c r="AD1364" s="50"/>
      <c r="AE1364" s="50"/>
      <c r="AF1364" s="50"/>
      <c r="AG1364" s="50"/>
    </row>
    <row r="1365" spans="1:33" s="29" customFormat="1" ht="60" hidden="1" outlineLevel="1">
      <c r="A1365" s="62" t="str">
        <f>IF(OR(C1365="",D1365=""),"",$D$3&amp;"_"&amp;ROW()-14-COUNTBLANK($D$14:D1365))</f>
        <v>BCTT_1209</v>
      </c>
      <c r="B1365" s="70" t="s">
        <v>861</v>
      </c>
      <c r="C1365" s="70" t="s">
        <v>1419</v>
      </c>
      <c r="D1365" s="82" t="s">
        <v>1422</v>
      </c>
      <c r="E1365" s="18" t="s">
        <v>1666</v>
      </c>
      <c r="F1365" s="18"/>
      <c r="G1365" s="18"/>
      <c r="H1365" s="26"/>
      <c r="I1365" s="26"/>
      <c r="J1365" s="26"/>
      <c r="K1365" s="26"/>
      <c r="L1365" s="26"/>
      <c r="M1365" s="26"/>
      <c r="N1365" s="26"/>
      <c r="O1365" s="26"/>
      <c r="P1365" s="26"/>
      <c r="Q1365" s="61" t="str">
        <f t="shared" si="165"/>
        <v>P</v>
      </c>
      <c r="R1365" s="26"/>
      <c r="S1365" s="26"/>
      <c r="Z1365" s="50"/>
      <c r="AA1365" s="50"/>
      <c r="AB1365" s="50"/>
      <c r="AC1365" s="50"/>
      <c r="AD1365" s="50"/>
      <c r="AE1365" s="50"/>
      <c r="AF1365" s="50"/>
      <c r="AG1365" s="50"/>
    </row>
    <row r="1366" spans="1:33" s="100" customFormat="1" ht="30" hidden="1" outlineLevel="1">
      <c r="A1366" s="62" t="str">
        <f>IF(OR(C1366="",D1366=""),"",$D$3&amp;"_"&amp;ROW()-14-COUNTBLANK($D$14:D1366))</f>
        <v>BCTT_1210</v>
      </c>
      <c r="B1366" s="76" t="s">
        <v>174</v>
      </c>
      <c r="C1366" s="76" t="s">
        <v>1420</v>
      </c>
      <c r="D1366" s="76" t="s">
        <v>865</v>
      </c>
      <c r="E1366" s="18" t="s">
        <v>1666</v>
      </c>
      <c r="F1366" s="18"/>
      <c r="G1366" s="18"/>
      <c r="H1366" s="23"/>
      <c r="I1366" s="23"/>
      <c r="J1366" s="23"/>
      <c r="K1366" s="23"/>
      <c r="L1366" s="23"/>
      <c r="M1366" s="23"/>
      <c r="N1366" s="23"/>
      <c r="O1366" s="23"/>
      <c r="P1366" s="23"/>
      <c r="Q1366" s="61" t="str">
        <f t="shared" si="165"/>
        <v>P</v>
      </c>
      <c r="R1366" s="23"/>
      <c r="S1366" s="23"/>
      <c r="Z1366" s="101"/>
      <c r="AA1366" s="101"/>
      <c r="AB1366" s="101"/>
      <c r="AC1366" s="101"/>
      <c r="AD1366" s="101"/>
      <c r="AE1366" s="101"/>
      <c r="AF1366" s="101"/>
      <c r="AG1366" s="101"/>
    </row>
    <row r="1367" spans="1:33" s="108" customFormat="1" ht="15.75" hidden="1" outlineLevel="1">
      <c r="A1367" s="62" t="str">
        <f>IF(OR(C1367="",D1367=""),"",$D$3&amp;"_"&amp;ROW()-14-COUNTBLANK($D$14:D1367))</f>
        <v/>
      </c>
      <c r="B1367" s="229" t="s">
        <v>1463</v>
      </c>
      <c r="C1367" s="230"/>
      <c r="D1367" s="230"/>
      <c r="E1367" s="230"/>
      <c r="F1367" s="230"/>
      <c r="G1367" s="230"/>
      <c r="H1367" s="230"/>
      <c r="I1367" s="230"/>
      <c r="J1367" s="230"/>
      <c r="K1367" s="230"/>
      <c r="L1367" s="230"/>
      <c r="M1367" s="230"/>
      <c r="N1367" s="230"/>
      <c r="O1367" s="230"/>
      <c r="P1367" s="230"/>
      <c r="Q1367" s="230"/>
      <c r="R1367" s="230"/>
      <c r="S1367" s="231"/>
    </row>
    <row r="1368" spans="1:33" s="108" customFormat="1" ht="45" hidden="1" outlineLevel="1">
      <c r="A1368" s="62" t="str">
        <f>IF(OR(C1368="",D1368=""),"",$D$3&amp;"_"&amp;ROW()-14-COUNTBLANK($D$14:D1368))</f>
        <v>BCTT_1211</v>
      </c>
      <c r="B1368" s="102" t="s">
        <v>963</v>
      </c>
      <c r="C1368" s="130" t="s">
        <v>1466</v>
      </c>
      <c r="D1368" s="110" t="s">
        <v>1464</v>
      </c>
      <c r="E1368" s="18" t="s">
        <v>1666</v>
      </c>
      <c r="F1368" s="104"/>
      <c r="G1368" s="104"/>
      <c r="H1368" s="105"/>
      <c r="I1368" s="105"/>
      <c r="J1368" s="105"/>
      <c r="K1368" s="105"/>
      <c r="L1368" s="105"/>
      <c r="M1368" s="105"/>
      <c r="N1368" s="105"/>
      <c r="O1368" s="105"/>
      <c r="P1368" s="105"/>
      <c r="Q1368" s="106" t="str">
        <f>IF(OR(IF(G1368="",IF(F1368="",IF(E1368="","",E1368),F1368),G1368)="F",IF(J1368="",IF(I1368="",IF(H1368="","",H1368),I1368),J1368)="F",IF(M1368="",IF(L1368="",IF(K1368="","",K1368),L1368),M1368)="F",IF(P1368="",IF(O1368="",IF(N1368="","",N1368),O1368),P1368)="F")=TRUE,"F",IF(OR(IF(G1368="",IF(F1368="",IF(E1368="","",E1368),F1368),G1368)="PE",IF(J1368="",IF(I1368="",IF(H1368="","",H1368),I1368),J1368)="PE",IF(M1368="",IF(L1368="",IF(K1368="","",K1368),L1368),M1368)="PE",IF(P1368="",IF(O1368="",IF(N1368="","",N1368),O1368),P1368)="PE")=TRUE,"PE",IF(AND(IF(G1368="",IF(F1368="",IF(E1368="","",E1368),F1368),G1368)="",IF(J1368="",IF(I1368="",IF(H1368="","",H1368),I1368),J1368)="",IF(M1368="",IF(L1368="",IF(K1368="","",K1368),L1368),M1368)="",IF(P1368="",IF(O1368="",IF(N1368="","",N1368),O1368),P1368)="")=TRUE,"","P")))</f>
        <v>P</v>
      </c>
      <c r="R1368" s="131"/>
      <c r="S1368" s="132"/>
    </row>
    <row r="1369" spans="1:33" s="108" customFormat="1" ht="30" hidden="1" outlineLevel="1">
      <c r="A1369" s="62" t="str">
        <f>IF(OR(C1369="",D1369=""),"",$D$3&amp;"_"&amp;ROW()-14-COUNTBLANK($D$14:D1369))</f>
        <v>BCTT_1212</v>
      </c>
      <c r="B1369" s="133" t="s">
        <v>1465</v>
      </c>
      <c r="C1369" s="130" t="s">
        <v>1467</v>
      </c>
      <c r="D1369" s="109" t="s">
        <v>1244</v>
      </c>
      <c r="E1369" s="18" t="s">
        <v>1666</v>
      </c>
      <c r="F1369" s="104"/>
      <c r="G1369" s="104"/>
      <c r="H1369" s="105"/>
      <c r="I1369" s="105"/>
      <c r="J1369" s="105"/>
      <c r="K1369" s="105"/>
      <c r="L1369" s="105"/>
      <c r="M1369" s="105"/>
      <c r="N1369" s="105"/>
      <c r="O1369" s="105"/>
      <c r="P1369" s="105"/>
      <c r="Q1369" s="106" t="str">
        <f>IF(OR(IF(G1369="",IF(F1369="",IF(E1369="","",E1369),F1369),G1369)="F",IF(J1369="",IF(I1369="",IF(H1369="","",H1369),I1369),J1369)="F",IF(M1369="",IF(L1369="",IF(K1369="","",K1369),L1369),M1369)="F",IF(P1369="",IF(O1369="",IF(N1369="","",N1369),O1369),P1369)="F")=TRUE,"F",IF(OR(IF(G1369="",IF(F1369="",IF(E1369="","",E1369),F1369),G1369)="PE",IF(J1369="",IF(I1369="",IF(H1369="","",H1369),I1369),J1369)="PE",IF(M1369="",IF(L1369="",IF(K1369="","",K1369),L1369),M1369)="PE",IF(P1369="",IF(O1369="",IF(N1369="","",N1369),O1369),P1369)="PE")=TRUE,"PE",IF(AND(IF(G1369="",IF(F1369="",IF(E1369="","",E1369),F1369),G1369)="",IF(J1369="",IF(I1369="",IF(H1369="","",H1369),I1369),J1369)="",IF(M1369="",IF(L1369="",IF(K1369="","",K1369),L1369),M1369)="",IF(P1369="",IF(O1369="",IF(N1369="","",N1369),O1369),P1369)="")=TRUE,"","P")))</f>
        <v>P</v>
      </c>
      <c r="R1369" s="107"/>
      <c r="S1369" s="107"/>
    </row>
    <row r="1370" spans="1:33" s="108" customFormat="1" ht="45" hidden="1" outlineLevel="1">
      <c r="A1370" s="62" t="str">
        <f>IF(OR(C1370="",D1370=""),"",$D$3&amp;"_"&amp;ROW()-14-COUNTBLANK($D$14:D1370))</f>
        <v>BCTT_1213</v>
      </c>
      <c r="B1370" s="102" t="s">
        <v>965</v>
      </c>
      <c r="C1370" s="130" t="s">
        <v>1468</v>
      </c>
      <c r="D1370" s="110" t="s">
        <v>966</v>
      </c>
      <c r="E1370" s="18" t="s">
        <v>1666</v>
      </c>
      <c r="F1370" s="104"/>
      <c r="G1370" s="104"/>
      <c r="H1370" s="105"/>
      <c r="I1370" s="105"/>
      <c r="J1370" s="105"/>
      <c r="K1370" s="105"/>
      <c r="L1370" s="105"/>
      <c r="M1370" s="105"/>
      <c r="N1370" s="105"/>
      <c r="O1370" s="105"/>
      <c r="P1370" s="105"/>
      <c r="Q1370" s="106" t="str">
        <f>IF(OR(IF(G1370="",IF(F1370="",IF(E1370="","",E1370),F1370),G1370)="F",IF(J1370="",IF(I1370="",IF(H1370="","",H1370),I1370),J1370)="F",IF(M1370="",IF(L1370="",IF(K1370="","",K1370),L1370),M1370)="F",IF(P1370="",IF(O1370="",IF(N1370="","",N1370),O1370),P1370)="F")=TRUE,"F",IF(OR(IF(G1370="",IF(F1370="",IF(E1370="","",E1370),F1370),G1370)="PE",IF(J1370="",IF(I1370="",IF(H1370="","",H1370),I1370),J1370)="PE",IF(M1370="",IF(L1370="",IF(K1370="","",K1370),L1370),M1370)="PE",IF(P1370="",IF(O1370="",IF(N1370="","",N1370),O1370),P1370)="PE")=TRUE,"PE",IF(AND(IF(G1370="",IF(F1370="",IF(E1370="","",E1370),F1370),G1370)="",IF(J1370="",IF(I1370="",IF(H1370="","",H1370),I1370),J1370)="",IF(M1370="",IF(L1370="",IF(K1370="","",K1370),L1370),M1370)="",IF(P1370="",IF(O1370="",IF(N1370="","",N1370),O1370),P1370)="")=TRUE,"","P")))</f>
        <v>P</v>
      </c>
      <c r="R1370" s="131"/>
      <c r="S1370" s="134"/>
    </row>
    <row r="1371" spans="1:33" s="108" customFormat="1" ht="60" hidden="1" outlineLevel="1">
      <c r="A1371" s="62" t="str">
        <f>IF(OR(C1371="",D1371=""),"",$D$3&amp;"_"&amp;ROW()-14-COUNTBLANK($D$14:D1371))</f>
        <v>BCTT_1214</v>
      </c>
      <c r="B1371" s="102" t="s">
        <v>967</v>
      </c>
      <c r="C1371" s="130" t="s">
        <v>1469</v>
      </c>
      <c r="D1371" s="136" t="s">
        <v>979</v>
      </c>
      <c r="E1371" s="18" t="s">
        <v>1666</v>
      </c>
      <c r="F1371" s="104"/>
      <c r="G1371" s="104"/>
      <c r="H1371" s="105"/>
      <c r="I1371" s="105"/>
      <c r="J1371" s="105"/>
      <c r="K1371" s="105"/>
      <c r="L1371" s="105"/>
      <c r="M1371" s="105"/>
      <c r="N1371" s="105"/>
      <c r="O1371" s="105"/>
      <c r="P1371" s="105"/>
      <c r="Q1371" s="106" t="str">
        <f t="shared" ref="Q1371:Q1373" si="166">IF(OR(IF(G1371="",IF(F1371="",IF(E1371="","",E1371),F1371),G1371)="F",IF(J1371="",IF(I1371="",IF(H1371="","",H1371),I1371),J1371)="F",IF(M1371="",IF(L1371="",IF(K1371="","",K1371),L1371),M1371)="F",IF(P1371="",IF(O1371="",IF(N1371="","",N1371),O1371),P1371)="F")=TRUE,"F",IF(OR(IF(G1371="",IF(F1371="",IF(E1371="","",E1371),F1371),G1371)="PE",IF(J1371="",IF(I1371="",IF(H1371="","",H1371),I1371),J1371)="PE",IF(M1371="",IF(L1371="",IF(K1371="","",K1371),L1371),M1371)="PE",IF(P1371="",IF(O1371="",IF(N1371="","",N1371),O1371),P1371)="PE")=TRUE,"PE",IF(AND(IF(G1371="",IF(F1371="",IF(E1371="","",E1371),F1371),G1371)="",IF(J1371="",IF(I1371="",IF(H1371="","",H1371),I1371),J1371)="",IF(M1371="",IF(L1371="",IF(K1371="","",K1371),L1371),M1371)="",IF(P1371="",IF(O1371="",IF(N1371="","",N1371),O1371),P1371)="")=TRUE,"","P")))</f>
        <v>P</v>
      </c>
      <c r="R1371" s="137"/>
      <c r="S1371" s="107"/>
    </row>
    <row r="1372" spans="1:33" s="108" customFormat="1" ht="60" hidden="1" outlineLevel="1">
      <c r="A1372" s="62" t="str">
        <f>IF(OR(C1372="",D1372=""),"",$D$3&amp;"_"&amp;ROW()-14-COUNTBLANK($D$14:D1372))</f>
        <v>BCTT_1215</v>
      </c>
      <c r="B1372" s="102" t="s">
        <v>968</v>
      </c>
      <c r="C1372" s="130" t="s">
        <v>1470</v>
      </c>
      <c r="D1372" s="102" t="s">
        <v>980</v>
      </c>
      <c r="E1372" s="18" t="s">
        <v>1666</v>
      </c>
      <c r="F1372" s="104"/>
      <c r="G1372" s="104"/>
      <c r="H1372" s="105"/>
      <c r="I1372" s="105"/>
      <c r="J1372" s="105"/>
      <c r="K1372" s="105"/>
      <c r="L1372" s="105"/>
      <c r="M1372" s="105"/>
      <c r="N1372" s="105"/>
      <c r="O1372" s="105"/>
      <c r="P1372" s="105"/>
      <c r="Q1372" s="106" t="str">
        <f t="shared" si="166"/>
        <v>P</v>
      </c>
      <c r="R1372" s="137"/>
      <c r="S1372" s="138"/>
      <c r="T1372" s="139"/>
      <c r="U1372" s="139"/>
    </row>
    <row r="1373" spans="1:33" s="108" customFormat="1" ht="60" hidden="1" outlineLevel="1">
      <c r="A1373" s="62" t="str">
        <f>IF(OR(C1373="",D1373=""),"",$D$3&amp;"_"&amp;ROW()-14-COUNTBLANK($D$14:D1373))</f>
        <v>BCTT_1216</v>
      </c>
      <c r="B1373" s="136" t="s">
        <v>969</v>
      </c>
      <c r="C1373" s="130" t="s">
        <v>1471</v>
      </c>
      <c r="D1373" s="102" t="s">
        <v>1249</v>
      </c>
      <c r="E1373" s="18" t="s">
        <v>1666</v>
      </c>
      <c r="F1373" s="104"/>
      <c r="G1373" s="104"/>
      <c r="H1373" s="105"/>
      <c r="I1373" s="105"/>
      <c r="J1373" s="105"/>
      <c r="K1373" s="105"/>
      <c r="L1373" s="105"/>
      <c r="M1373" s="105"/>
      <c r="N1373" s="105"/>
      <c r="O1373" s="105"/>
      <c r="P1373" s="105"/>
      <c r="Q1373" s="106" t="str">
        <f t="shared" si="166"/>
        <v>P</v>
      </c>
      <c r="R1373" s="107"/>
      <c r="S1373" s="107"/>
    </row>
    <row r="1374" spans="1:33" ht="36" hidden="1" customHeight="1" outlineLevel="1">
      <c r="A1374" s="62" t="str">
        <f>IF(OR(C1374="",D1374=""),"",$D$3&amp;"_"&amp;ROW()-14-COUNTBLANK($D$14:D1374))</f>
        <v/>
      </c>
      <c r="B1374" s="241" t="s">
        <v>1530</v>
      </c>
      <c r="C1374" s="242"/>
      <c r="D1374" s="242"/>
      <c r="E1374" s="242"/>
      <c r="F1374" s="242"/>
      <c r="G1374" s="242"/>
      <c r="H1374" s="243"/>
      <c r="I1374" s="243"/>
      <c r="J1374" s="243"/>
      <c r="K1374" s="243"/>
      <c r="L1374" s="243"/>
      <c r="M1374" s="243"/>
      <c r="N1374" s="243"/>
      <c r="O1374" s="243"/>
      <c r="P1374" s="243"/>
      <c r="Q1374" s="242"/>
      <c r="R1374" s="242"/>
      <c r="S1374" s="244"/>
      <c r="T1374" s="53"/>
      <c r="U1374" s="53"/>
      <c r="V1374" s="53"/>
      <c r="W1374" s="53"/>
      <c r="X1374" s="53"/>
      <c r="Y1374" s="53"/>
      <c r="Z1374" s="53"/>
      <c r="AA1374" s="53"/>
      <c r="AB1374" s="53"/>
      <c r="AC1374" s="53"/>
      <c r="AD1374" s="53"/>
      <c r="AE1374" s="53"/>
      <c r="AF1374" s="53"/>
      <c r="AG1374" s="53"/>
    </row>
    <row r="1375" spans="1:33" ht="26.45" hidden="1" customHeight="1" outlineLevel="1">
      <c r="A1375" s="62" t="str">
        <f>IF(OR(C1375="",D1375=""),"",$D$3&amp;"_"&amp;ROW()-14-COUNTBLANK($D$14:D1375))</f>
        <v/>
      </c>
      <c r="B1375" s="224" t="s">
        <v>511</v>
      </c>
      <c r="C1375" s="225"/>
      <c r="D1375" s="225"/>
      <c r="E1375" s="225"/>
      <c r="F1375" s="225"/>
      <c r="G1375" s="225"/>
      <c r="H1375" s="226"/>
      <c r="I1375" s="226"/>
      <c r="J1375" s="226"/>
      <c r="K1375" s="226"/>
      <c r="L1375" s="226"/>
      <c r="M1375" s="226"/>
      <c r="N1375" s="226"/>
      <c r="O1375" s="226"/>
      <c r="P1375" s="226"/>
      <c r="Q1375" s="225"/>
      <c r="R1375" s="225"/>
      <c r="S1375" s="227"/>
      <c r="Z1375" s="38"/>
      <c r="AA1375" s="38"/>
      <c r="AB1375" s="38"/>
      <c r="AC1375" s="38"/>
      <c r="AD1375" s="38"/>
      <c r="AE1375" s="38"/>
      <c r="AF1375" s="38"/>
      <c r="AG1375" s="38"/>
    </row>
    <row r="1376" spans="1:33" ht="40.9" hidden="1" customHeight="1" outlineLevel="1">
      <c r="A1376" s="62" t="str">
        <f>IF(OR(C1376="",D1376=""),"",$D$3&amp;"_"&amp;ROW()-14-COUNTBLANK($D$14:D1376))</f>
        <v>BCTT_1217</v>
      </c>
      <c r="B1376" s="71" t="s">
        <v>67</v>
      </c>
      <c r="C1376" s="71" t="s">
        <v>1472</v>
      </c>
      <c r="D1376" s="74" t="s">
        <v>1371</v>
      </c>
      <c r="E1376" s="18" t="s">
        <v>1666</v>
      </c>
      <c r="F1376" s="18"/>
      <c r="G1376" s="18"/>
      <c r="H1376" s="18"/>
      <c r="I1376" s="18"/>
      <c r="J1376" s="18"/>
      <c r="K1376" s="18"/>
      <c r="L1376" s="18"/>
      <c r="M1376" s="18"/>
      <c r="N1376" s="18"/>
      <c r="O1376" s="18"/>
      <c r="P1376" s="18"/>
      <c r="Q1376" s="61" t="str">
        <f>IF(OR(IF(G1376="",IF(F1376="",IF(E1376="","",E1376),F1376),G1376)="F",IF(J1376="",IF(I1376="",IF(H1376="","",H1376),I1376),J1376)="F",IF(M1376="",IF(L1376="",IF(K1376="","",K1376),L1376),M1376)="F",IF(P1376="",IF(O1376="",IF(N1376="","",N1376),O1376),P1376)="F")=TRUE,"F",IF(OR(IF(G1376="",IF(F1376="",IF(E1376="","",E1376),F1376),G1376)="PE",IF(J1376="",IF(I1376="",IF(H1376="","",H1376),I1376),J1376)="PE",IF(M1376="",IF(L1376="",IF(K1376="","",K1376),L1376),M1376)="PE",IF(P1376="",IF(O1376="",IF(N1376="","",N1376),O1376),P1376)="PE")=TRUE,"PE",IF(AND(IF(G1376="",IF(F1376="",IF(E1376="","",E1376),F1376),G1376)="",IF(J1376="",IF(I1376="",IF(H1376="","",H1376),I1376),J1376)="",IF(M1376="",IF(L1376="",IF(K1376="","",K1376),L1376),M1376)="",IF(P1376="",IF(O1376="",IF(N1376="","",N1376),O1376),P1376)="")=TRUE,"","P")))</f>
        <v>P</v>
      </c>
      <c r="R1376" s="16"/>
      <c r="S1376" s="16"/>
      <c r="T1376" s="53"/>
      <c r="U1376" s="53"/>
      <c r="V1376" s="53"/>
      <c r="W1376" s="53"/>
      <c r="X1376" s="53"/>
      <c r="Y1376" s="53"/>
      <c r="Z1376" s="53"/>
      <c r="AA1376" s="53"/>
      <c r="AB1376" s="53"/>
      <c r="AC1376" s="53"/>
      <c r="AD1376" s="53"/>
      <c r="AE1376" s="53"/>
      <c r="AF1376" s="53"/>
      <c r="AG1376" s="53"/>
    </row>
    <row r="1377" spans="1:33" ht="25.5" hidden="1" customHeight="1" outlineLevel="1">
      <c r="A1377" s="62" t="str">
        <f>IF(OR(C1377="",D1377=""),"",$D$3&amp;"_"&amp;ROW()-14-COUNTBLANK($D$14:D1377))</f>
        <v>BCTT_1218</v>
      </c>
      <c r="B1377" s="73" t="s">
        <v>156</v>
      </c>
      <c r="C1377" s="74" t="s">
        <v>1473</v>
      </c>
      <c r="D1377" s="22" t="s">
        <v>158</v>
      </c>
      <c r="E1377" s="18" t="s">
        <v>1666</v>
      </c>
      <c r="F1377" s="18"/>
      <c r="G1377" s="18"/>
      <c r="H1377" s="18"/>
      <c r="I1377" s="18"/>
      <c r="J1377" s="18"/>
      <c r="K1377" s="18"/>
      <c r="L1377" s="18"/>
      <c r="M1377" s="18"/>
      <c r="N1377" s="18"/>
      <c r="O1377" s="18"/>
      <c r="P1377" s="18"/>
      <c r="Q1377" s="61" t="str">
        <f>IF(OR(IF(G1377="",IF(F1377="",IF(E1377="","",E1377),F1377),G1377)="F",IF(J1377="",IF(I1377="",IF(H1377="","",H1377),I1377),J1377)="F",IF(M1377="",IF(L1377="",IF(K1377="","",K1377),L1377),M1377)="F",IF(P1377="",IF(O1377="",IF(N1377="","",N1377),O1377),P1377)="F")=TRUE,"F",IF(OR(IF(G1377="",IF(F1377="",IF(E1377="","",E1377),F1377),G1377)="PE",IF(J1377="",IF(I1377="",IF(H1377="","",H1377),I1377),J1377)="PE",IF(M1377="",IF(L1377="",IF(K1377="","",K1377),L1377),M1377)="PE",IF(P1377="",IF(O1377="",IF(N1377="","",N1377),O1377),P1377)="PE")=TRUE,"PE",IF(AND(IF(G1377="",IF(F1377="",IF(E1377="","",E1377),F1377),G1377)="",IF(J1377="",IF(I1377="",IF(H1377="","",H1377),I1377),J1377)="",IF(M1377="",IF(L1377="",IF(K1377="","",K1377),L1377),M1377)="",IF(P1377="",IF(O1377="",IF(N1377="","",N1377),O1377),P1377)="")=TRUE,"","P")))</f>
        <v>P</v>
      </c>
      <c r="R1377" s="16"/>
      <c r="S1377" s="16"/>
      <c r="T1377" s="53"/>
      <c r="U1377" s="53"/>
      <c r="V1377" s="53"/>
      <c r="W1377" s="53"/>
      <c r="X1377" s="53"/>
      <c r="Y1377" s="53"/>
      <c r="Z1377" s="53"/>
      <c r="AA1377" s="53"/>
      <c r="AB1377" s="53"/>
      <c r="AC1377" s="53"/>
      <c r="AD1377" s="53"/>
      <c r="AE1377" s="53"/>
      <c r="AF1377" s="53"/>
      <c r="AG1377" s="53"/>
    </row>
    <row r="1378" spans="1:33" ht="27.6" hidden="1" customHeight="1" outlineLevel="1">
      <c r="A1378" s="62" t="str">
        <f>IF(OR(C1378="",D1378=""),"",$D$3&amp;"_"&amp;ROW()-14-COUNTBLANK($D$14:D1378))</f>
        <v/>
      </c>
      <c r="B1378" s="224" t="s">
        <v>1372</v>
      </c>
      <c r="C1378" s="225"/>
      <c r="D1378" s="225"/>
      <c r="E1378" s="225"/>
      <c r="F1378" s="225"/>
      <c r="G1378" s="225"/>
      <c r="H1378" s="226"/>
      <c r="I1378" s="226"/>
      <c r="J1378" s="226"/>
      <c r="K1378" s="226"/>
      <c r="L1378" s="226"/>
      <c r="M1378" s="226"/>
      <c r="N1378" s="226"/>
      <c r="O1378" s="226"/>
      <c r="P1378" s="226"/>
      <c r="Q1378" s="225"/>
      <c r="R1378" s="225"/>
      <c r="S1378" s="227"/>
      <c r="Z1378" s="38"/>
      <c r="AA1378" s="38"/>
      <c r="AB1378" s="38"/>
      <c r="AC1378" s="38"/>
      <c r="AD1378" s="38"/>
      <c r="AE1378" s="38"/>
      <c r="AF1378" s="38"/>
      <c r="AG1378" s="38"/>
    </row>
    <row r="1379" spans="1:33" ht="42" hidden="1" customHeight="1" outlineLevel="1">
      <c r="A1379" s="62" t="str">
        <f>IF(OR(C1379="",D1379=""),"",$D$3&amp;"_"&amp;ROW()-14-COUNTBLANK($D$14:D1379))</f>
        <v>BCTT_1219</v>
      </c>
      <c r="B1379" s="22" t="s">
        <v>67</v>
      </c>
      <c r="C1379" s="22" t="s">
        <v>1472</v>
      </c>
      <c r="D1379" s="16" t="s">
        <v>526</v>
      </c>
      <c r="E1379" s="18" t="s">
        <v>1666</v>
      </c>
      <c r="F1379" s="18"/>
      <c r="G1379" s="18"/>
      <c r="H1379" s="18"/>
      <c r="I1379" s="18"/>
      <c r="J1379" s="18"/>
      <c r="K1379" s="18"/>
      <c r="L1379" s="18"/>
      <c r="M1379" s="18"/>
      <c r="N1379" s="18"/>
      <c r="O1379" s="18"/>
      <c r="P1379" s="18"/>
      <c r="Q1379" s="61" t="str">
        <f>IF(OR(IF(G1379="",IF(F1379="",IF(E1379="","",E1379),F1379),G1379)="F",IF(J1379="",IF(I1379="",IF(H1379="","",H1379),I1379),J1379)="F",IF(M1379="",IF(L1379="",IF(K1379="","",K1379),L1379),M1379)="F",IF(P1379="",IF(O1379="",IF(N1379="","",N1379),O1379),P1379)="F")=TRUE,"F",IF(OR(IF(G1379="",IF(F1379="",IF(E1379="","",E1379),F1379),G1379)="PE",IF(J1379="",IF(I1379="",IF(H1379="","",H1379),I1379),J1379)="PE",IF(M1379="",IF(L1379="",IF(K1379="","",K1379),L1379),M1379)="PE",IF(P1379="",IF(O1379="",IF(N1379="","",N1379),O1379),P1379)="PE")=TRUE,"PE",IF(AND(IF(G1379="",IF(F1379="",IF(E1379="","",E1379),F1379),G1379)="",IF(J1379="",IF(I1379="",IF(H1379="","",H1379),I1379),J1379)="",IF(M1379="",IF(L1379="",IF(K1379="","",K1379),L1379),M1379)="",IF(P1379="",IF(O1379="",IF(N1379="","",N1379),O1379),P1379)="")=TRUE,"","P")))</f>
        <v>P</v>
      </c>
      <c r="R1379" s="16"/>
      <c r="S1379" s="16"/>
      <c r="T1379" s="46"/>
      <c r="U1379" s="46"/>
      <c r="V1379" s="46"/>
      <c r="W1379" s="46"/>
      <c r="X1379" s="46"/>
      <c r="Y1379" s="46"/>
      <c r="Z1379" s="46"/>
      <c r="AA1379" s="46"/>
      <c r="AB1379" s="46"/>
      <c r="AC1379" s="46"/>
      <c r="AD1379" s="46"/>
      <c r="AE1379" s="46"/>
      <c r="AF1379" s="46"/>
      <c r="AG1379" s="46"/>
    </row>
    <row r="1380" spans="1:33" ht="60" hidden="1" outlineLevel="1">
      <c r="A1380" s="62" t="str">
        <f>IF(OR(C1380="",D1380=""),"",$D$3&amp;"_"&amp;ROW()-14-COUNTBLANK($D$14:D1380))</f>
        <v>BCTT_1220</v>
      </c>
      <c r="B1380" s="63" t="s">
        <v>70</v>
      </c>
      <c r="C1380" s="63" t="s">
        <v>1474</v>
      </c>
      <c r="D1380" s="63" t="s">
        <v>1373</v>
      </c>
      <c r="E1380" s="18" t="s">
        <v>1666</v>
      </c>
      <c r="F1380" s="18"/>
      <c r="G1380" s="18"/>
      <c r="H1380" s="18"/>
      <c r="I1380" s="18"/>
      <c r="J1380" s="18"/>
      <c r="K1380" s="18"/>
      <c r="L1380" s="18"/>
      <c r="M1380" s="18"/>
      <c r="N1380" s="18"/>
      <c r="O1380" s="18"/>
      <c r="P1380" s="18"/>
      <c r="Q1380" s="61" t="str">
        <f t="shared" ref="Q1380:Q1384" si="167">IF(OR(IF(G1380="",IF(F1380="",IF(E1380="","",E1380),F1380),G1380)="F",IF(J1380="",IF(I1380="",IF(H1380="","",H1380),I1380),J1380)="F",IF(M1380="",IF(L1380="",IF(K1380="","",K1380),L1380),M1380)="F",IF(P1380="",IF(O1380="",IF(N1380="","",N1380),O1380),P1380)="F")=TRUE,"F",IF(OR(IF(G1380="",IF(F1380="",IF(E1380="","",E1380),F1380),G1380)="PE",IF(J1380="",IF(I1380="",IF(H1380="","",H1380),I1380),J1380)="PE",IF(M1380="",IF(L1380="",IF(K1380="","",K1380),L1380),M1380)="PE",IF(P1380="",IF(O1380="",IF(N1380="","",N1380),O1380),P1380)="PE")=TRUE,"PE",IF(AND(IF(G1380="",IF(F1380="",IF(E1380="","",E1380),F1380),G1380)="",IF(J1380="",IF(I1380="",IF(H1380="","",H1380),I1380),J1380)="",IF(M1380="",IF(L1380="",IF(K1380="","",K1380),L1380),M1380)="",IF(P1380="",IF(O1380="",IF(N1380="","",N1380),O1380),P1380)="")=TRUE,"","P")))</f>
        <v>P</v>
      </c>
      <c r="R1380" s="16"/>
      <c r="S1380" s="16"/>
      <c r="W1380" s="38"/>
      <c r="X1380" s="38"/>
      <c r="Y1380" s="38"/>
      <c r="Z1380" s="38"/>
      <c r="AA1380" s="38"/>
      <c r="AB1380" s="38"/>
      <c r="AC1380" s="38"/>
      <c r="AD1380" s="38"/>
      <c r="AE1380" s="38"/>
      <c r="AF1380" s="38"/>
      <c r="AG1380" s="38"/>
    </row>
    <row r="1381" spans="1:33" ht="30" hidden="1" outlineLevel="1">
      <c r="A1381" s="62" t="str">
        <f>IF(OR(C1381="",D1381=""),"",$D$3&amp;"_"&amp;ROW()-14-COUNTBLANK($D$14:D1381))</f>
        <v>BCTT_1221</v>
      </c>
      <c r="B1381" s="63" t="s">
        <v>1374</v>
      </c>
      <c r="C1381" s="63" t="s">
        <v>1475</v>
      </c>
      <c r="D1381" s="63" t="s">
        <v>1375</v>
      </c>
      <c r="E1381" s="18" t="s">
        <v>1666</v>
      </c>
      <c r="F1381" s="18"/>
      <c r="G1381" s="18"/>
      <c r="H1381" s="18"/>
      <c r="I1381" s="18"/>
      <c r="J1381" s="18"/>
      <c r="K1381" s="18"/>
      <c r="L1381" s="18"/>
      <c r="M1381" s="18"/>
      <c r="N1381" s="18"/>
      <c r="O1381" s="18"/>
      <c r="P1381" s="18"/>
      <c r="Q1381" s="61" t="str">
        <f t="shared" si="167"/>
        <v>P</v>
      </c>
      <c r="R1381" s="16"/>
      <c r="S1381" s="16"/>
      <c r="W1381" s="38"/>
      <c r="X1381" s="38"/>
      <c r="Y1381" s="38"/>
      <c r="Z1381" s="38"/>
      <c r="AA1381" s="38"/>
      <c r="AB1381" s="38"/>
      <c r="AC1381" s="38"/>
      <c r="AD1381" s="38"/>
      <c r="AE1381" s="38"/>
      <c r="AF1381" s="38"/>
      <c r="AG1381" s="38"/>
    </row>
    <row r="1382" spans="1:33" ht="30" hidden="1" outlineLevel="1">
      <c r="A1382" s="62" t="str">
        <f>IF(OR(C1382="",D1382=""),"",$D$3&amp;"_"&amp;ROW()-14-COUNTBLANK($D$14:D1382))</f>
        <v>BCTT_1222</v>
      </c>
      <c r="B1382" s="63" t="s">
        <v>557</v>
      </c>
      <c r="C1382" s="63" t="s">
        <v>1476</v>
      </c>
      <c r="D1382" s="63" t="s">
        <v>553</v>
      </c>
      <c r="E1382" s="18" t="s">
        <v>1666</v>
      </c>
      <c r="F1382" s="18"/>
      <c r="G1382" s="18"/>
      <c r="H1382" s="18"/>
      <c r="I1382" s="18"/>
      <c r="J1382" s="18"/>
      <c r="K1382" s="18"/>
      <c r="L1382" s="18"/>
      <c r="M1382" s="18"/>
      <c r="N1382" s="18"/>
      <c r="O1382" s="18"/>
      <c r="P1382" s="18"/>
      <c r="Q1382" s="61" t="str">
        <f t="shared" si="167"/>
        <v>P</v>
      </c>
      <c r="R1382" s="16"/>
      <c r="S1382" s="16"/>
      <c r="W1382" s="38"/>
      <c r="X1382" s="38"/>
      <c r="Y1382" s="38"/>
      <c r="Z1382" s="38"/>
      <c r="AA1382" s="38"/>
      <c r="AB1382" s="38"/>
      <c r="AC1382" s="38"/>
      <c r="AD1382" s="38"/>
      <c r="AE1382" s="38"/>
      <c r="AF1382" s="38"/>
      <c r="AG1382" s="38"/>
    </row>
    <row r="1383" spans="1:33" ht="45" hidden="1" outlineLevel="1">
      <c r="A1383" s="62" t="str">
        <f>IF(OR(C1383="",D1383=""),"",$D$3&amp;"_"&amp;ROW()-14-COUNTBLANK($D$14:D1383))</f>
        <v>BCTT_1223</v>
      </c>
      <c r="B1383" s="63" t="s">
        <v>558</v>
      </c>
      <c r="C1383" s="63" t="s">
        <v>1477</v>
      </c>
      <c r="D1383" s="63" t="s">
        <v>560</v>
      </c>
      <c r="E1383" s="18" t="s">
        <v>1666</v>
      </c>
      <c r="F1383" s="18"/>
      <c r="G1383" s="18"/>
      <c r="H1383" s="18"/>
      <c r="I1383" s="18"/>
      <c r="J1383" s="18"/>
      <c r="K1383" s="18"/>
      <c r="L1383" s="18"/>
      <c r="M1383" s="18"/>
      <c r="N1383" s="18"/>
      <c r="O1383" s="18"/>
      <c r="P1383" s="18"/>
      <c r="Q1383" s="61" t="str">
        <f t="shared" si="167"/>
        <v>P</v>
      </c>
      <c r="R1383" s="16"/>
      <c r="S1383" s="16"/>
      <c r="W1383" s="38"/>
      <c r="X1383" s="38"/>
      <c r="Y1383" s="38"/>
      <c r="Z1383" s="38"/>
      <c r="AA1383" s="38"/>
      <c r="AB1383" s="38"/>
      <c r="AC1383" s="38"/>
      <c r="AD1383" s="38"/>
      <c r="AE1383" s="38"/>
      <c r="AF1383" s="38"/>
      <c r="AG1383" s="38"/>
    </row>
    <row r="1384" spans="1:33" ht="45" hidden="1" outlineLevel="1">
      <c r="A1384" s="62" t="str">
        <f>IF(OR(C1384="",D1384=""),"",$D$3&amp;"_"&amp;ROW()-14-COUNTBLANK($D$14:D1384))</f>
        <v>BCTT_1224</v>
      </c>
      <c r="B1384" s="63" t="s">
        <v>554</v>
      </c>
      <c r="C1384" s="63" t="s">
        <v>1478</v>
      </c>
      <c r="D1384" s="63" t="s">
        <v>556</v>
      </c>
      <c r="E1384" s="18" t="s">
        <v>1666</v>
      </c>
      <c r="F1384" s="18"/>
      <c r="G1384" s="18"/>
      <c r="H1384" s="18"/>
      <c r="I1384" s="18"/>
      <c r="J1384" s="18"/>
      <c r="K1384" s="18"/>
      <c r="L1384" s="18"/>
      <c r="M1384" s="18"/>
      <c r="N1384" s="18"/>
      <c r="O1384" s="18"/>
      <c r="P1384" s="18"/>
      <c r="Q1384" s="61" t="str">
        <f t="shared" si="167"/>
        <v>P</v>
      </c>
      <c r="R1384" s="16"/>
      <c r="S1384" s="16"/>
      <c r="W1384" s="38"/>
      <c r="X1384" s="38"/>
      <c r="Y1384" s="38"/>
      <c r="Z1384" s="38"/>
      <c r="AA1384" s="38"/>
      <c r="AB1384" s="38"/>
      <c r="AC1384" s="38"/>
      <c r="AD1384" s="38"/>
      <c r="AE1384" s="38"/>
      <c r="AF1384" s="38"/>
      <c r="AG1384" s="38"/>
    </row>
    <row r="1385" spans="1:33" ht="75" hidden="1" outlineLevel="1">
      <c r="A1385" s="62" t="str">
        <f>IF(OR(C1385="",D1385=""),"",$D$3&amp;"_"&amp;ROW()-14-COUNTBLANK($D$14:D1385))</f>
        <v>BCTT_1225</v>
      </c>
      <c r="B1385" s="21" t="s">
        <v>61</v>
      </c>
      <c r="C1385" s="21" t="s">
        <v>1479</v>
      </c>
      <c r="D1385" s="63" t="s">
        <v>553</v>
      </c>
      <c r="E1385" s="18" t="s">
        <v>1666</v>
      </c>
      <c r="F1385" s="18"/>
      <c r="G1385" s="18"/>
      <c r="H1385" s="18"/>
      <c r="I1385" s="18"/>
      <c r="J1385" s="18"/>
      <c r="K1385" s="18"/>
      <c r="L1385" s="18"/>
      <c r="M1385" s="18"/>
      <c r="N1385" s="18"/>
      <c r="O1385" s="18"/>
      <c r="P1385" s="18"/>
      <c r="Q1385" s="61" t="str">
        <f>IF(OR(IF(G1385="",IF(F1385="",IF(E1385="","",E1385),F1385),G1385)="F",IF(J1385="",IF(I1385="",IF(H1385="","",H1385),I1385),J1385)="F",IF(M1385="",IF(L1385="",IF(K1385="","",K1385),L1385),M1385)="F",IF(P1385="",IF(O1385="",IF(N1385="","",N1385),O1385),P1385)="F")=TRUE,"F",IF(OR(IF(G1385="",IF(F1385="",IF(E1385="","",E1385),F1385),G1385)="PE",IF(J1385="",IF(I1385="",IF(H1385="","",H1385),I1385),J1385)="PE",IF(M1385="",IF(L1385="",IF(K1385="","",K1385),L1385),M1385)="PE",IF(P1385="",IF(O1385="",IF(N1385="","",N1385),O1385),P1385)="PE")=TRUE,"PE",IF(AND(IF(G1385="",IF(F1385="",IF(E1385="","",E1385),F1385),G1385)="",IF(J1385="",IF(I1385="",IF(H1385="","",H1385),I1385),J1385)="",IF(M1385="",IF(L1385="",IF(K1385="","",K1385),L1385),M1385)="",IF(P1385="",IF(O1385="",IF(N1385="","",N1385),O1385),P1385)="")=TRUE,"","P")))</f>
        <v>P</v>
      </c>
      <c r="R1385" s="16"/>
      <c r="S1385" s="16"/>
      <c r="W1385" s="38"/>
      <c r="X1385" s="38"/>
      <c r="Y1385" s="38"/>
      <c r="Z1385" s="38"/>
      <c r="AA1385" s="38"/>
      <c r="AB1385" s="38"/>
      <c r="AC1385" s="38"/>
      <c r="AD1385" s="38"/>
      <c r="AE1385" s="38"/>
      <c r="AF1385" s="38"/>
      <c r="AG1385" s="38"/>
    </row>
    <row r="1386" spans="1:33" ht="30" hidden="1" outlineLevel="1">
      <c r="A1386" s="62" t="str">
        <f>IF(OR(C1386="",D1386=""),"",$D$3&amp;"_"&amp;ROW()-14-COUNTBLANK($D$14:D1386))</f>
        <v>BCTT_1226</v>
      </c>
      <c r="B1386" s="21" t="s">
        <v>68</v>
      </c>
      <c r="C1386" s="21" t="s">
        <v>1480</v>
      </c>
      <c r="D1386" s="63" t="s">
        <v>64</v>
      </c>
      <c r="E1386" s="18" t="s">
        <v>1666</v>
      </c>
      <c r="F1386" s="18"/>
      <c r="G1386" s="18"/>
      <c r="H1386" s="18"/>
      <c r="I1386" s="18"/>
      <c r="J1386" s="18"/>
      <c r="K1386" s="18"/>
      <c r="L1386" s="18"/>
      <c r="M1386" s="18"/>
      <c r="N1386" s="18"/>
      <c r="O1386" s="18"/>
      <c r="P1386" s="18"/>
      <c r="Q1386" s="61" t="str">
        <f>IF(OR(IF(G1386="",IF(F1386="",IF(E1386="","",E1386),F1386),G1386)="F",IF(J1386="",IF(I1386="",IF(H1386="","",H1386),I1386),J1386)="F",IF(M1386="",IF(L1386="",IF(K1386="","",K1386),L1386),M1386)="F",IF(P1386="",IF(O1386="",IF(N1386="","",N1386),O1386),P1386)="F")=TRUE,"F",IF(OR(IF(G1386="",IF(F1386="",IF(E1386="","",E1386),F1386),G1386)="PE",IF(J1386="",IF(I1386="",IF(H1386="","",H1386),I1386),J1386)="PE",IF(M1386="",IF(L1386="",IF(K1386="","",K1386),L1386),M1386)="PE",IF(P1386="",IF(O1386="",IF(N1386="","",N1386),O1386),P1386)="PE")=TRUE,"PE",IF(AND(IF(G1386="",IF(F1386="",IF(E1386="","",E1386),F1386),G1386)="",IF(J1386="",IF(I1386="",IF(H1386="","",H1386),I1386),J1386)="",IF(M1386="",IF(L1386="",IF(K1386="","",K1386),L1386),M1386)="",IF(P1386="",IF(O1386="",IF(N1386="","",N1386),O1386),P1386)="")=TRUE,"","P")))</f>
        <v>P</v>
      </c>
      <c r="R1386" s="16"/>
      <c r="S1386" s="16"/>
      <c r="W1386" s="38"/>
      <c r="X1386" s="38"/>
      <c r="Y1386" s="38"/>
      <c r="Z1386" s="38"/>
      <c r="AA1386" s="38"/>
      <c r="AB1386" s="38"/>
      <c r="AC1386" s="38"/>
      <c r="AD1386" s="38"/>
      <c r="AE1386" s="38"/>
      <c r="AF1386" s="38"/>
      <c r="AG1386" s="38"/>
    </row>
    <row r="1387" spans="1:33" ht="30" hidden="1" outlineLevel="1">
      <c r="A1387" s="62" t="str">
        <f>IF(OR(C1387="",D1387=""),"",$D$3&amp;"_"&amp;ROW()-14-COUNTBLANK($D$14:D1387))</f>
        <v>BCTT_1227</v>
      </c>
      <c r="B1387" s="21" t="s">
        <v>546</v>
      </c>
      <c r="C1387" s="21" t="s">
        <v>1481</v>
      </c>
      <c r="D1387" s="21" t="s">
        <v>548</v>
      </c>
      <c r="E1387" s="18" t="s">
        <v>1666</v>
      </c>
      <c r="F1387" s="18"/>
      <c r="G1387" s="18"/>
      <c r="H1387" s="18"/>
      <c r="I1387" s="18"/>
      <c r="J1387" s="18"/>
      <c r="K1387" s="18"/>
      <c r="L1387" s="18"/>
      <c r="M1387" s="18"/>
      <c r="N1387" s="18"/>
      <c r="O1387" s="18"/>
      <c r="P1387" s="18"/>
      <c r="Q1387" s="61" t="str">
        <f t="shared" ref="Q1387:Q1391" si="168">IF(OR(IF(G1387="",IF(F1387="",IF(E1387="","",E1387),F1387),G1387)="F",IF(J1387="",IF(I1387="",IF(H1387="","",H1387),I1387),J1387)="F",IF(M1387="",IF(L1387="",IF(K1387="","",K1387),L1387),M1387)="F",IF(P1387="",IF(O1387="",IF(N1387="","",N1387),O1387),P1387)="F")=TRUE,"F",IF(OR(IF(G1387="",IF(F1387="",IF(E1387="","",E1387),F1387),G1387)="PE",IF(J1387="",IF(I1387="",IF(H1387="","",H1387),I1387),J1387)="PE",IF(M1387="",IF(L1387="",IF(K1387="","",K1387),L1387),M1387)="PE",IF(P1387="",IF(O1387="",IF(N1387="","",N1387),O1387),P1387)="PE")=TRUE,"PE",IF(AND(IF(G1387="",IF(F1387="",IF(E1387="","",E1387),F1387),G1387)="",IF(J1387="",IF(I1387="",IF(H1387="","",H1387),I1387),J1387)="",IF(M1387="",IF(L1387="",IF(K1387="","",K1387),L1387),M1387)="",IF(P1387="",IF(O1387="",IF(N1387="","",N1387),O1387),P1387)="")=TRUE,"","P")))</f>
        <v>P</v>
      </c>
      <c r="R1387" s="16"/>
      <c r="S1387" s="16"/>
      <c r="W1387" s="38"/>
      <c r="X1387" s="38"/>
      <c r="Y1387" s="38"/>
      <c r="Z1387" s="38"/>
      <c r="AA1387" s="38"/>
      <c r="AB1387" s="38"/>
      <c r="AC1387" s="38"/>
      <c r="AD1387" s="38"/>
      <c r="AE1387" s="38"/>
      <c r="AF1387" s="38"/>
      <c r="AG1387" s="38"/>
    </row>
    <row r="1388" spans="1:33" ht="30" hidden="1" outlineLevel="1">
      <c r="A1388" s="62" t="str">
        <f>IF(OR(C1388="",D1388=""),"",$D$3&amp;"_"&amp;ROW()-14-COUNTBLANK($D$14:D1388))</f>
        <v>BCTT_1228</v>
      </c>
      <c r="B1388" s="21" t="s">
        <v>549</v>
      </c>
      <c r="C1388" s="21" t="s">
        <v>1482</v>
      </c>
      <c r="D1388" s="21" t="s">
        <v>551</v>
      </c>
      <c r="E1388" s="18" t="s">
        <v>1666</v>
      </c>
      <c r="F1388" s="18"/>
      <c r="G1388" s="18"/>
      <c r="H1388" s="18"/>
      <c r="I1388" s="18"/>
      <c r="J1388" s="18"/>
      <c r="K1388" s="18"/>
      <c r="L1388" s="18"/>
      <c r="M1388" s="18"/>
      <c r="N1388" s="18"/>
      <c r="O1388" s="18"/>
      <c r="P1388" s="18"/>
      <c r="Q1388" s="61" t="str">
        <f t="shared" si="168"/>
        <v>P</v>
      </c>
      <c r="R1388" s="16"/>
      <c r="S1388" s="16"/>
      <c r="W1388" s="38"/>
      <c r="X1388" s="38"/>
      <c r="Y1388" s="38"/>
      <c r="Z1388" s="38"/>
      <c r="AA1388" s="38"/>
      <c r="AB1388" s="38"/>
      <c r="AC1388" s="38"/>
      <c r="AD1388" s="38"/>
      <c r="AE1388" s="38"/>
      <c r="AF1388" s="38"/>
      <c r="AG1388" s="38"/>
    </row>
    <row r="1389" spans="1:33" ht="45" hidden="1" outlineLevel="1">
      <c r="A1389" s="62" t="str">
        <f>IF(OR(C1389="",D1389=""),"",$D$3&amp;"_"&amp;ROW()-14-COUNTBLANK($D$14:D1389))</f>
        <v>BCTT_1229</v>
      </c>
      <c r="B1389" s="21" t="s">
        <v>561</v>
      </c>
      <c r="C1389" s="21" t="s">
        <v>1483</v>
      </c>
      <c r="D1389" s="21" t="s">
        <v>1380</v>
      </c>
      <c r="E1389" s="18" t="s">
        <v>1666</v>
      </c>
      <c r="F1389" s="18"/>
      <c r="G1389" s="18"/>
      <c r="H1389" s="18"/>
      <c r="I1389" s="18"/>
      <c r="J1389" s="18"/>
      <c r="K1389" s="18"/>
      <c r="L1389" s="18"/>
      <c r="M1389" s="18"/>
      <c r="N1389" s="18"/>
      <c r="O1389" s="18"/>
      <c r="P1389" s="18"/>
      <c r="Q1389" s="61" t="str">
        <f t="shared" si="168"/>
        <v>P</v>
      </c>
      <c r="R1389" s="16"/>
      <c r="S1389" s="16"/>
      <c r="W1389" s="38"/>
      <c r="X1389" s="38"/>
      <c r="Y1389" s="38"/>
      <c r="Z1389" s="38"/>
      <c r="AA1389" s="38"/>
      <c r="AB1389" s="38"/>
      <c r="AC1389" s="38"/>
      <c r="AD1389" s="38"/>
      <c r="AE1389" s="38"/>
      <c r="AF1389" s="38"/>
      <c r="AG1389" s="38"/>
    </row>
    <row r="1390" spans="1:33" ht="45" hidden="1" outlineLevel="1">
      <c r="A1390" s="62" t="str">
        <f>IF(OR(C1390="",D1390=""),"",$D$3&amp;"_"&amp;ROW()-14-COUNTBLANK($D$14:D1390))</f>
        <v>BCTT_1230</v>
      </c>
      <c r="B1390" s="245" t="s">
        <v>66</v>
      </c>
      <c r="C1390" s="21" t="s">
        <v>1484</v>
      </c>
      <c r="D1390" s="21" t="s">
        <v>64</v>
      </c>
      <c r="E1390" s="18" t="s">
        <v>1666</v>
      </c>
      <c r="F1390" s="18"/>
      <c r="G1390" s="18"/>
      <c r="H1390" s="18"/>
      <c r="I1390" s="18"/>
      <c r="J1390" s="18"/>
      <c r="K1390" s="18"/>
      <c r="L1390" s="18"/>
      <c r="M1390" s="18"/>
      <c r="N1390" s="18"/>
      <c r="O1390" s="18"/>
      <c r="P1390" s="18"/>
      <c r="Q1390" s="61" t="str">
        <f t="shared" si="168"/>
        <v>P</v>
      </c>
      <c r="R1390" s="16"/>
      <c r="S1390" s="16"/>
      <c r="W1390" s="38"/>
      <c r="X1390" s="38"/>
      <c r="Y1390" s="38"/>
      <c r="Z1390" s="38"/>
      <c r="AA1390" s="38"/>
      <c r="AB1390" s="38"/>
      <c r="AC1390" s="38"/>
      <c r="AD1390" s="38"/>
      <c r="AE1390" s="38"/>
      <c r="AF1390" s="38"/>
      <c r="AG1390" s="38"/>
    </row>
    <row r="1391" spans="1:33" ht="45" hidden="1" outlineLevel="1">
      <c r="A1391" s="62" t="str">
        <f>IF(OR(C1391="",D1391=""),"",$D$3&amp;"_"&amp;ROW()-14-COUNTBLANK($D$14:D1391))</f>
        <v>BCTT_1231</v>
      </c>
      <c r="B1391" s="210"/>
      <c r="C1391" s="21" t="s">
        <v>1485</v>
      </c>
      <c r="D1391" s="63" t="s">
        <v>553</v>
      </c>
      <c r="E1391" s="18" t="s">
        <v>1666</v>
      </c>
      <c r="F1391" s="18"/>
      <c r="G1391" s="18"/>
      <c r="H1391" s="18"/>
      <c r="I1391" s="18"/>
      <c r="J1391" s="18"/>
      <c r="K1391" s="18"/>
      <c r="L1391" s="18"/>
      <c r="M1391" s="18"/>
      <c r="N1391" s="18"/>
      <c r="O1391" s="18"/>
      <c r="P1391" s="18"/>
      <c r="Q1391" s="61" t="str">
        <f t="shared" si="168"/>
        <v>P</v>
      </c>
      <c r="R1391" s="16"/>
      <c r="S1391" s="16"/>
      <c r="W1391" s="38"/>
      <c r="X1391" s="38"/>
      <c r="Y1391" s="38"/>
      <c r="Z1391" s="38"/>
      <c r="AA1391" s="38"/>
      <c r="AB1391" s="38"/>
      <c r="AC1391" s="38"/>
      <c r="AD1391" s="38"/>
      <c r="AE1391" s="38"/>
      <c r="AF1391" s="38"/>
      <c r="AG1391" s="38"/>
    </row>
    <row r="1392" spans="1:33" ht="26.45" hidden="1" customHeight="1" outlineLevel="1">
      <c r="A1392" s="62" t="str">
        <f>IF(OR(C1392="",D1392=""),"",$D$3&amp;"_"&amp;ROW()-14-COUNTBLANK($D$14:D1392))</f>
        <v/>
      </c>
      <c r="B1392" s="224" t="s">
        <v>1381</v>
      </c>
      <c r="C1392" s="225"/>
      <c r="D1392" s="225"/>
      <c r="E1392" s="225"/>
      <c r="F1392" s="225"/>
      <c r="G1392" s="225"/>
      <c r="H1392" s="226"/>
      <c r="I1392" s="226"/>
      <c r="J1392" s="226"/>
      <c r="K1392" s="226"/>
      <c r="L1392" s="226"/>
      <c r="M1392" s="226"/>
      <c r="N1392" s="226"/>
      <c r="O1392" s="226"/>
      <c r="P1392" s="226"/>
      <c r="Q1392" s="225"/>
      <c r="R1392" s="225"/>
      <c r="S1392" s="227"/>
      <c r="Z1392" s="38"/>
      <c r="AA1392" s="38"/>
      <c r="AB1392" s="38"/>
      <c r="AC1392" s="38"/>
      <c r="AD1392" s="38"/>
      <c r="AE1392" s="38"/>
      <c r="AF1392" s="38"/>
      <c r="AG1392" s="38"/>
    </row>
    <row r="1393" spans="1:33" ht="42" hidden="1" customHeight="1" outlineLevel="1">
      <c r="A1393" s="62" t="str">
        <f>IF(OR(C1393="",D1393=""),"",$D$3&amp;"_"&amp;ROW()-14-COUNTBLANK($D$14:D1393))</f>
        <v>BCTT_1232</v>
      </c>
      <c r="B1393" s="22" t="s">
        <v>67</v>
      </c>
      <c r="C1393" s="22" t="s">
        <v>1472</v>
      </c>
      <c r="D1393" s="16" t="s">
        <v>526</v>
      </c>
      <c r="E1393" s="18" t="s">
        <v>1666</v>
      </c>
      <c r="F1393" s="18"/>
      <c r="G1393" s="18"/>
      <c r="H1393" s="18"/>
      <c r="I1393" s="18"/>
      <c r="J1393" s="18"/>
      <c r="K1393" s="18"/>
      <c r="L1393" s="18"/>
      <c r="M1393" s="18"/>
      <c r="N1393" s="18"/>
      <c r="O1393" s="18"/>
      <c r="P1393" s="18"/>
      <c r="Q1393" s="61" t="str">
        <f>IF(OR(IF(G1393="",IF(F1393="",IF(E1393="","",E1393),F1393),G1393)="F",IF(J1393="",IF(I1393="",IF(H1393="","",H1393),I1393),J1393)="F",IF(M1393="",IF(L1393="",IF(K1393="","",K1393),L1393),M1393)="F",IF(P1393="",IF(O1393="",IF(N1393="","",N1393),O1393),P1393)="F")=TRUE,"F",IF(OR(IF(G1393="",IF(F1393="",IF(E1393="","",E1393),F1393),G1393)="PE",IF(J1393="",IF(I1393="",IF(H1393="","",H1393),I1393),J1393)="PE",IF(M1393="",IF(L1393="",IF(K1393="","",K1393),L1393),M1393)="PE",IF(P1393="",IF(O1393="",IF(N1393="","",N1393),O1393),P1393)="PE")=TRUE,"PE",IF(AND(IF(G1393="",IF(F1393="",IF(E1393="","",E1393),F1393),G1393)="",IF(J1393="",IF(I1393="",IF(H1393="","",H1393),I1393),J1393)="",IF(M1393="",IF(L1393="",IF(K1393="","",K1393),L1393),M1393)="",IF(P1393="",IF(O1393="",IF(N1393="","",N1393),O1393),P1393)="")=TRUE,"","P")))</f>
        <v>P</v>
      </c>
      <c r="R1393" s="16"/>
      <c r="S1393" s="16"/>
      <c r="T1393" s="46"/>
      <c r="U1393" s="46"/>
      <c r="V1393" s="46"/>
      <c r="W1393" s="46"/>
      <c r="X1393" s="46"/>
      <c r="Y1393" s="46"/>
      <c r="Z1393" s="46"/>
      <c r="AA1393" s="46"/>
      <c r="AB1393" s="46"/>
      <c r="AC1393" s="46"/>
      <c r="AD1393" s="46"/>
      <c r="AE1393" s="46"/>
      <c r="AF1393" s="46"/>
      <c r="AG1393" s="46"/>
    </row>
    <row r="1394" spans="1:33" ht="60" hidden="1" outlineLevel="1">
      <c r="A1394" s="62" t="str">
        <f>IF(OR(C1394="",D1394=""),"",$D$3&amp;"_"&amp;ROW()-14-COUNTBLANK($D$14:D1394))</f>
        <v>BCTT_1233</v>
      </c>
      <c r="B1394" s="63" t="s">
        <v>70</v>
      </c>
      <c r="C1394" s="63" t="s">
        <v>1474</v>
      </c>
      <c r="D1394" s="63" t="s">
        <v>1376</v>
      </c>
      <c r="E1394" s="18" t="s">
        <v>1666</v>
      </c>
      <c r="F1394" s="18"/>
      <c r="G1394" s="18"/>
      <c r="H1394" s="18"/>
      <c r="I1394" s="18"/>
      <c r="J1394" s="18"/>
      <c r="K1394" s="18"/>
      <c r="L1394" s="18"/>
      <c r="M1394" s="18"/>
      <c r="N1394" s="18"/>
      <c r="O1394" s="18"/>
      <c r="P1394" s="18"/>
      <c r="Q1394" s="61" t="str">
        <f t="shared" ref="Q1394:Q1398" si="169">IF(OR(IF(G1394="",IF(F1394="",IF(E1394="","",E1394),F1394),G1394)="F",IF(J1394="",IF(I1394="",IF(H1394="","",H1394),I1394),J1394)="F",IF(M1394="",IF(L1394="",IF(K1394="","",K1394),L1394),M1394)="F",IF(P1394="",IF(O1394="",IF(N1394="","",N1394),O1394),P1394)="F")=TRUE,"F",IF(OR(IF(G1394="",IF(F1394="",IF(E1394="","",E1394),F1394),G1394)="PE",IF(J1394="",IF(I1394="",IF(H1394="","",H1394),I1394),J1394)="PE",IF(M1394="",IF(L1394="",IF(K1394="","",K1394),L1394),M1394)="PE",IF(P1394="",IF(O1394="",IF(N1394="","",N1394),O1394),P1394)="PE")=TRUE,"PE",IF(AND(IF(G1394="",IF(F1394="",IF(E1394="","",E1394),F1394),G1394)="",IF(J1394="",IF(I1394="",IF(H1394="","",H1394),I1394),J1394)="",IF(M1394="",IF(L1394="",IF(K1394="","",K1394),L1394),M1394)="",IF(P1394="",IF(O1394="",IF(N1394="","",N1394),O1394),P1394)="")=TRUE,"","P")))</f>
        <v>P</v>
      </c>
      <c r="R1394" s="16"/>
      <c r="S1394" s="16"/>
      <c r="W1394" s="38"/>
      <c r="X1394" s="38"/>
      <c r="Y1394" s="38"/>
      <c r="Z1394" s="38"/>
      <c r="AA1394" s="38"/>
      <c r="AB1394" s="38"/>
      <c r="AC1394" s="38"/>
      <c r="AD1394" s="38"/>
      <c r="AE1394" s="38"/>
      <c r="AF1394" s="38"/>
      <c r="AG1394" s="38"/>
    </row>
    <row r="1395" spans="1:33" ht="30" hidden="1" outlineLevel="1">
      <c r="A1395" s="62" t="str">
        <f>IF(OR(C1395="",D1395=""),"",$D$3&amp;"_"&amp;ROW()-14-COUNTBLANK($D$14:D1395))</f>
        <v>BCTT_1234</v>
      </c>
      <c r="B1395" s="63" t="s">
        <v>1377</v>
      </c>
      <c r="C1395" s="63" t="s">
        <v>1475</v>
      </c>
      <c r="D1395" s="63" t="s">
        <v>1378</v>
      </c>
      <c r="E1395" s="18" t="s">
        <v>1666</v>
      </c>
      <c r="F1395" s="18"/>
      <c r="G1395" s="18"/>
      <c r="H1395" s="18"/>
      <c r="I1395" s="18"/>
      <c r="J1395" s="18"/>
      <c r="K1395" s="18"/>
      <c r="L1395" s="18"/>
      <c r="M1395" s="18"/>
      <c r="N1395" s="18"/>
      <c r="O1395" s="18"/>
      <c r="P1395" s="18"/>
      <c r="Q1395" s="61" t="str">
        <f t="shared" si="169"/>
        <v>P</v>
      </c>
      <c r="R1395" s="16"/>
      <c r="S1395" s="16"/>
      <c r="W1395" s="38"/>
      <c r="X1395" s="38"/>
      <c r="Y1395" s="38"/>
      <c r="Z1395" s="38"/>
      <c r="AA1395" s="38"/>
      <c r="AB1395" s="38"/>
      <c r="AC1395" s="38"/>
      <c r="AD1395" s="38"/>
      <c r="AE1395" s="38"/>
      <c r="AF1395" s="38"/>
      <c r="AG1395" s="38"/>
    </row>
    <row r="1396" spans="1:33" ht="30" hidden="1" outlineLevel="1">
      <c r="A1396" s="62" t="str">
        <f>IF(OR(C1396="",D1396=""),"",$D$3&amp;"_"&amp;ROW()-14-COUNTBLANK($D$14:D1396))</f>
        <v>BCTT_1235</v>
      </c>
      <c r="B1396" s="63" t="s">
        <v>557</v>
      </c>
      <c r="C1396" s="63" t="s">
        <v>1476</v>
      </c>
      <c r="D1396" s="63" t="s">
        <v>553</v>
      </c>
      <c r="E1396" s="18" t="s">
        <v>1666</v>
      </c>
      <c r="F1396" s="18"/>
      <c r="G1396" s="18"/>
      <c r="H1396" s="18"/>
      <c r="I1396" s="18"/>
      <c r="J1396" s="18"/>
      <c r="K1396" s="18"/>
      <c r="L1396" s="18"/>
      <c r="M1396" s="18"/>
      <c r="N1396" s="18"/>
      <c r="O1396" s="18"/>
      <c r="P1396" s="18"/>
      <c r="Q1396" s="61" t="str">
        <f t="shared" si="169"/>
        <v>P</v>
      </c>
      <c r="R1396" s="16"/>
      <c r="S1396" s="16"/>
      <c r="W1396" s="38"/>
      <c r="X1396" s="38"/>
      <c r="Y1396" s="38"/>
      <c r="Z1396" s="38"/>
      <c r="AA1396" s="38"/>
      <c r="AB1396" s="38"/>
      <c r="AC1396" s="38"/>
      <c r="AD1396" s="38"/>
      <c r="AE1396" s="38"/>
      <c r="AF1396" s="38"/>
      <c r="AG1396" s="38"/>
    </row>
    <row r="1397" spans="1:33" ht="45" hidden="1" outlineLevel="1">
      <c r="A1397" s="62" t="str">
        <f>IF(OR(C1397="",D1397=""),"",$D$3&amp;"_"&amp;ROW()-14-COUNTBLANK($D$14:D1397))</f>
        <v>BCTT_1236</v>
      </c>
      <c r="B1397" s="63" t="s">
        <v>558</v>
      </c>
      <c r="C1397" s="63" t="s">
        <v>1477</v>
      </c>
      <c r="D1397" s="63" t="s">
        <v>560</v>
      </c>
      <c r="E1397" s="18" t="s">
        <v>1666</v>
      </c>
      <c r="F1397" s="18"/>
      <c r="G1397" s="18"/>
      <c r="H1397" s="18"/>
      <c r="I1397" s="18"/>
      <c r="J1397" s="18"/>
      <c r="K1397" s="18"/>
      <c r="L1397" s="18"/>
      <c r="M1397" s="18"/>
      <c r="N1397" s="18"/>
      <c r="O1397" s="18"/>
      <c r="P1397" s="18"/>
      <c r="Q1397" s="61" t="str">
        <f t="shared" si="169"/>
        <v>P</v>
      </c>
      <c r="R1397" s="16"/>
      <c r="S1397" s="16"/>
      <c r="W1397" s="38"/>
      <c r="X1397" s="38"/>
      <c r="Y1397" s="38"/>
      <c r="Z1397" s="38"/>
      <c r="AA1397" s="38"/>
      <c r="AB1397" s="38"/>
      <c r="AC1397" s="38"/>
      <c r="AD1397" s="38"/>
      <c r="AE1397" s="38"/>
      <c r="AF1397" s="38"/>
      <c r="AG1397" s="38"/>
    </row>
    <row r="1398" spans="1:33" ht="45" hidden="1" outlineLevel="1">
      <c r="A1398" s="62" t="str">
        <f>IF(OR(C1398="",D1398=""),"",$D$3&amp;"_"&amp;ROW()-14-COUNTBLANK($D$14:D1398))</f>
        <v>BCTT_1237</v>
      </c>
      <c r="B1398" s="63" t="s">
        <v>554</v>
      </c>
      <c r="C1398" s="63" t="s">
        <v>1478</v>
      </c>
      <c r="D1398" s="63" t="s">
        <v>556</v>
      </c>
      <c r="E1398" s="18" t="s">
        <v>1666</v>
      </c>
      <c r="F1398" s="18"/>
      <c r="G1398" s="18"/>
      <c r="H1398" s="18"/>
      <c r="I1398" s="18"/>
      <c r="J1398" s="18"/>
      <c r="K1398" s="18"/>
      <c r="L1398" s="18"/>
      <c r="M1398" s="18"/>
      <c r="N1398" s="18"/>
      <c r="O1398" s="18"/>
      <c r="P1398" s="18"/>
      <c r="Q1398" s="61" t="str">
        <f t="shared" si="169"/>
        <v>P</v>
      </c>
      <c r="R1398" s="16"/>
      <c r="S1398" s="16"/>
      <c r="W1398" s="38"/>
      <c r="X1398" s="38"/>
      <c r="Y1398" s="38"/>
      <c r="Z1398" s="38"/>
      <c r="AA1398" s="38"/>
      <c r="AB1398" s="38"/>
      <c r="AC1398" s="38"/>
      <c r="AD1398" s="38"/>
      <c r="AE1398" s="38"/>
      <c r="AF1398" s="38"/>
      <c r="AG1398" s="38"/>
    </row>
    <row r="1399" spans="1:33" ht="75" hidden="1" outlineLevel="1">
      <c r="A1399" s="62" t="str">
        <f>IF(OR(C1399="",D1399=""),"",$D$3&amp;"_"&amp;ROW()-14-COUNTBLANK($D$14:D1399))</f>
        <v>BCTT_1238</v>
      </c>
      <c r="B1399" s="21" t="s">
        <v>61</v>
      </c>
      <c r="C1399" s="21" t="s">
        <v>1479</v>
      </c>
      <c r="D1399" s="63" t="s">
        <v>553</v>
      </c>
      <c r="E1399" s="18" t="s">
        <v>1666</v>
      </c>
      <c r="F1399" s="18"/>
      <c r="G1399" s="18"/>
      <c r="H1399" s="18"/>
      <c r="I1399" s="18"/>
      <c r="J1399" s="18"/>
      <c r="K1399" s="18"/>
      <c r="L1399" s="18"/>
      <c r="M1399" s="18"/>
      <c r="N1399" s="18"/>
      <c r="O1399" s="18"/>
      <c r="P1399" s="18"/>
      <c r="Q1399" s="61" t="str">
        <f>IF(OR(IF(G1399="",IF(F1399="",IF(E1399="","",E1399),F1399),G1399)="F",IF(J1399="",IF(I1399="",IF(H1399="","",H1399),I1399),J1399)="F",IF(M1399="",IF(L1399="",IF(K1399="","",K1399),L1399),M1399)="F",IF(P1399="",IF(O1399="",IF(N1399="","",N1399),O1399),P1399)="F")=TRUE,"F",IF(OR(IF(G1399="",IF(F1399="",IF(E1399="","",E1399),F1399),G1399)="PE",IF(J1399="",IF(I1399="",IF(H1399="","",H1399),I1399),J1399)="PE",IF(M1399="",IF(L1399="",IF(K1399="","",K1399),L1399),M1399)="PE",IF(P1399="",IF(O1399="",IF(N1399="","",N1399),O1399),P1399)="PE")=TRUE,"PE",IF(AND(IF(G1399="",IF(F1399="",IF(E1399="","",E1399),F1399),G1399)="",IF(J1399="",IF(I1399="",IF(H1399="","",H1399),I1399),J1399)="",IF(M1399="",IF(L1399="",IF(K1399="","",K1399),L1399),M1399)="",IF(P1399="",IF(O1399="",IF(N1399="","",N1399),O1399),P1399)="")=TRUE,"","P")))</f>
        <v>P</v>
      </c>
      <c r="R1399" s="16"/>
      <c r="S1399" s="16"/>
      <c r="W1399" s="38"/>
      <c r="X1399" s="38"/>
      <c r="Y1399" s="38"/>
      <c r="Z1399" s="38"/>
      <c r="AA1399" s="38"/>
      <c r="AB1399" s="38"/>
      <c r="AC1399" s="38"/>
      <c r="AD1399" s="38"/>
      <c r="AE1399" s="38"/>
      <c r="AF1399" s="38"/>
      <c r="AG1399" s="38"/>
    </row>
    <row r="1400" spans="1:33" ht="30" hidden="1" outlineLevel="1">
      <c r="A1400" s="62" t="str">
        <f>IF(OR(C1400="",D1400=""),"",$D$3&amp;"_"&amp;ROW()-14-COUNTBLANK($D$14:D1400))</f>
        <v>BCTT_1239</v>
      </c>
      <c r="B1400" s="21" t="s">
        <v>68</v>
      </c>
      <c r="C1400" s="21" t="s">
        <v>1480</v>
      </c>
      <c r="D1400" s="63" t="s">
        <v>64</v>
      </c>
      <c r="E1400" s="18" t="s">
        <v>1666</v>
      </c>
      <c r="F1400" s="18"/>
      <c r="G1400" s="18"/>
      <c r="H1400" s="18"/>
      <c r="I1400" s="18"/>
      <c r="J1400" s="18"/>
      <c r="K1400" s="18"/>
      <c r="L1400" s="18"/>
      <c r="M1400" s="18"/>
      <c r="N1400" s="18"/>
      <c r="O1400" s="18"/>
      <c r="P1400" s="18"/>
      <c r="Q1400" s="61" t="str">
        <f>IF(OR(IF(G1400="",IF(F1400="",IF(E1400="","",E1400),F1400),G1400)="F",IF(J1400="",IF(I1400="",IF(H1400="","",H1400),I1400),J1400)="F",IF(M1400="",IF(L1400="",IF(K1400="","",K1400),L1400),M1400)="F",IF(P1400="",IF(O1400="",IF(N1400="","",N1400),O1400),P1400)="F")=TRUE,"F",IF(OR(IF(G1400="",IF(F1400="",IF(E1400="","",E1400),F1400),G1400)="PE",IF(J1400="",IF(I1400="",IF(H1400="","",H1400),I1400),J1400)="PE",IF(M1400="",IF(L1400="",IF(K1400="","",K1400),L1400),M1400)="PE",IF(P1400="",IF(O1400="",IF(N1400="","",N1400),O1400),P1400)="PE")=TRUE,"PE",IF(AND(IF(G1400="",IF(F1400="",IF(E1400="","",E1400),F1400),G1400)="",IF(J1400="",IF(I1400="",IF(H1400="","",H1400),I1400),J1400)="",IF(M1400="",IF(L1400="",IF(K1400="","",K1400),L1400),M1400)="",IF(P1400="",IF(O1400="",IF(N1400="","",N1400),O1400),P1400)="")=TRUE,"","P")))</f>
        <v>P</v>
      </c>
      <c r="R1400" s="16"/>
      <c r="S1400" s="16"/>
      <c r="W1400" s="38"/>
      <c r="X1400" s="38"/>
      <c r="Y1400" s="38"/>
      <c r="Z1400" s="38"/>
      <c r="AA1400" s="38"/>
      <c r="AB1400" s="38"/>
      <c r="AC1400" s="38"/>
      <c r="AD1400" s="38"/>
      <c r="AE1400" s="38"/>
      <c r="AF1400" s="38"/>
      <c r="AG1400" s="38"/>
    </row>
    <row r="1401" spans="1:33" ht="30" hidden="1" outlineLevel="1">
      <c r="A1401" s="62" t="str">
        <f>IF(OR(C1401="",D1401=""),"",$D$3&amp;"_"&amp;ROW()-14-COUNTBLANK($D$14:D1401))</f>
        <v>BCTT_1240</v>
      </c>
      <c r="B1401" s="21" t="s">
        <v>546</v>
      </c>
      <c r="C1401" s="21" t="s">
        <v>1481</v>
      </c>
      <c r="D1401" s="21" t="s">
        <v>548</v>
      </c>
      <c r="E1401" s="18" t="s">
        <v>1666</v>
      </c>
      <c r="F1401" s="18"/>
      <c r="G1401" s="18"/>
      <c r="H1401" s="18"/>
      <c r="I1401" s="18"/>
      <c r="J1401" s="18"/>
      <c r="K1401" s="18"/>
      <c r="L1401" s="18"/>
      <c r="M1401" s="18"/>
      <c r="N1401" s="18"/>
      <c r="O1401" s="18"/>
      <c r="P1401" s="18"/>
      <c r="Q1401" s="61" t="str">
        <f t="shared" ref="Q1401:Q1405" si="170">IF(OR(IF(G1401="",IF(F1401="",IF(E1401="","",E1401),F1401),G1401)="F",IF(J1401="",IF(I1401="",IF(H1401="","",H1401),I1401),J1401)="F",IF(M1401="",IF(L1401="",IF(K1401="","",K1401),L1401),M1401)="F",IF(P1401="",IF(O1401="",IF(N1401="","",N1401),O1401),P1401)="F")=TRUE,"F",IF(OR(IF(G1401="",IF(F1401="",IF(E1401="","",E1401),F1401),G1401)="PE",IF(J1401="",IF(I1401="",IF(H1401="","",H1401),I1401),J1401)="PE",IF(M1401="",IF(L1401="",IF(K1401="","",K1401),L1401),M1401)="PE",IF(P1401="",IF(O1401="",IF(N1401="","",N1401),O1401),P1401)="PE")=TRUE,"PE",IF(AND(IF(G1401="",IF(F1401="",IF(E1401="","",E1401),F1401),G1401)="",IF(J1401="",IF(I1401="",IF(H1401="","",H1401),I1401),J1401)="",IF(M1401="",IF(L1401="",IF(K1401="","",K1401),L1401),M1401)="",IF(P1401="",IF(O1401="",IF(N1401="","",N1401),O1401),P1401)="")=TRUE,"","P")))</f>
        <v>P</v>
      </c>
      <c r="R1401" s="16"/>
      <c r="S1401" s="16"/>
      <c r="W1401" s="38"/>
      <c r="X1401" s="38"/>
      <c r="Y1401" s="38"/>
      <c r="Z1401" s="38"/>
      <c r="AA1401" s="38"/>
      <c r="AB1401" s="38"/>
      <c r="AC1401" s="38"/>
      <c r="AD1401" s="38"/>
      <c r="AE1401" s="38"/>
      <c r="AF1401" s="38"/>
      <c r="AG1401" s="38"/>
    </row>
    <row r="1402" spans="1:33" ht="30" hidden="1" outlineLevel="1">
      <c r="A1402" s="62" t="str">
        <f>IF(OR(C1402="",D1402=""),"",$D$3&amp;"_"&amp;ROW()-14-COUNTBLANK($D$14:D1402))</f>
        <v>BCTT_1241</v>
      </c>
      <c r="B1402" s="21" t="s">
        <v>549</v>
      </c>
      <c r="C1402" s="21" t="s">
        <v>1482</v>
      </c>
      <c r="D1402" s="21" t="s">
        <v>551</v>
      </c>
      <c r="E1402" s="18" t="s">
        <v>1666</v>
      </c>
      <c r="F1402" s="18"/>
      <c r="G1402" s="18"/>
      <c r="H1402" s="18"/>
      <c r="I1402" s="18"/>
      <c r="J1402" s="18"/>
      <c r="K1402" s="18"/>
      <c r="L1402" s="18"/>
      <c r="M1402" s="18"/>
      <c r="N1402" s="18"/>
      <c r="O1402" s="18"/>
      <c r="P1402" s="18"/>
      <c r="Q1402" s="61" t="str">
        <f t="shared" si="170"/>
        <v>P</v>
      </c>
      <c r="R1402" s="16"/>
      <c r="S1402" s="16"/>
      <c r="W1402" s="38"/>
      <c r="X1402" s="38"/>
      <c r="Y1402" s="38"/>
      <c r="Z1402" s="38"/>
      <c r="AA1402" s="38"/>
      <c r="AB1402" s="38"/>
      <c r="AC1402" s="38"/>
      <c r="AD1402" s="38"/>
      <c r="AE1402" s="38"/>
      <c r="AF1402" s="38"/>
      <c r="AG1402" s="38"/>
    </row>
    <row r="1403" spans="1:33" ht="45" hidden="1" outlineLevel="1">
      <c r="A1403" s="62" t="str">
        <f>IF(OR(C1403="",D1403=""),"",$D$3&amp;"_"&amp;ROW()-14-COUNTBLANK($D$14:D1403))</f>
        <v>BCTT_1242</v>
      </c>
      <c r="B1403" s="21" t="s">
        <v>561</v>
      </c>
      <c r="C1403" s="21" t="s">
        <v>1483</v>
      </c>
      <c r="D1403" s="21" t="s">
        <v>1379</v>
      </c>
      <c r="E1403" s="18" t="s">
        <v>1666</v>
      </c>
      <c r="F1403" s="18"/>
      <c r="G1403" s="18"/>
      <c r="H1403" s="18"/>
      <c r="I1403" s="18"/>
      <c r="J1403" s="18"/>
      <c r="K1403" s="18"/>
      <c r="L1403" s="18"/>
      <c r="M1403" s="18"/>
      <c r="N1403" s="18"/>
      <c r="O1403" s="18"/>
      <c r="P1403" s="18"/>
      <c r="Q1403" s="61" t="str">
        <f t="shared" si="170"/>
        <v>P</v>
      </c>
      <c r="R1403" s="16"/>
      <c r="S1403" s="16"/>
      <c r="W1403" s="38"/>
      <c r="X1403" s="38"/>
      <c r="Y1403" s="38"/>
      <c r="Z1403" s="38"/>
      <c r="AA1403" s="38"/>
      <c r="AB1403" s="38"/>
      <c r="AC1403" s="38"/>
      <c r="AD1403" s="38"/>
      <c r="AE1403" s="38"/>
      <c r="AF1403" s="38"/>
      <c r="AG1403" s="38"/>
    </row>
    <row r="1404" spans="1:33" ht="45" hidden="1" outlineLevel="1">
      <c r="A1404" s="62" t="str">
        <f>IF(OR(C1404="",D1404=""),"",$D$3&amp;"_"&amp;ROW()-14-COUNTBLANK($D$14:D1404))</f>
        <v>BCTT_1243</v>
      </c>
      <c r="B1404" s="245" t="s">
        <v>66</v>
      </c>
      <c r="C1404" s="21" t="s">
        <v>1484</v>
      </c>
      <c r="D1404" s="21" t="s">
        <v>64</v>
      </c>
      <c r="E1404" s="18" t="s">
        <v>1666</v>
      </c>
      <c r="F1404" s="18"/>
      <c r="G1404" s="18"/>
      <c r="H1404" s="18"/>
      <c r="I1404" s="18"/>
      <c r="J1404" s="18"/>
      <c r="K1404" s="18"/>
      <c r="L1404" s="18"/>
      <c r="M1404" s="18"/>
      <c r="N1404" s="18"/>
      <c r="O1404" s="18"/>
      <c r="P1404" s="18"/>
      <c r="Q1404" s="61" t="str">
        <f t="shared" si="170"/>
        <v>P</v>
      </c>
      <c r="R1404" s="16"/>
      <c r="S1404" s="16"/>
      <c r="W1404" s="38"/>
      <c r="X1404" s="38"/>
      <c r="Y1404" s="38"/>
      <c r="Z1404" s="38"/>
      <c r="AA1404" s="38"/>
      <c r="AB1404" s="38"/>
      <c r="AC1404" s="38"/>
      <c r="AD1404" s="38"/>
      <c r="AE1404" s="38"/>
      <c r="AF1404" s="38"/>
      <c r="AG1404" s="38"/>
    </row>
    <row r="1405" spans="1:33" ht="45" hidden="1" outlineLevel="1">
      <c r="A1405" s="62" t="str">
        <f>IF(OR(C1405="",D1405=""),"",$D$3&amp;"_"&amp;ROW()-14-COUNTBLANK($D$14:D1405))</f>
        <v>BCTT_1244</v>
      </c>
      <c r="B1405" s="210"/>
      <c r="C1405" s="21" t="s">
        <v>1485</v>
      </c>
      <c r="D1405" s="63" t="s">
        <v>553</v>
      </c>
      <c r="E1405" s="18" t="s">
        <v>1666</v>
      </c>
      <c r="F1405" s="18"/>
      <c r="G1405" s="18"/>
      <c r="H1405" s="18"/>
      <c r="I1405" s="18"/>
      <c r="J1405" s="18"/>
      <c r="K1405" s="18"/>
      <c r="L1405" s="18"/>
      <c r="M1405" s="18"/>
      <c r="N1405" s="18"/>
      <c r="O1405" s="18"/>
      <c r="P1405" s="18"/>
      <c r="Q1405" s="61" t="str">
        <f t="shared" si="170"/>
        <v>P</v>
      </c>
      <c r="R1405" s="16"/>
      <c r="S1405" s="16"/>
      <c r="W1405" s="38"/>
      <c r="X1405" s="38"/>
      <c r="Y1405" s="38"/>
      <c r="Z1405" s="38"/>
      <c r="AA1405" s="38"/>
      <c r="AB1405" s="38"/>
      <c r="AC1405" s="38"/>
      <c r="AD1405" s="38"/>
      <c r="AE1405" s="38"/>
      <c r="AF1405" s="38"/>
      <c r="AG1405" s="38"/>
    </row>
    <row r="1406" spans="1:33" ht="20.45" hidden="1" customHeight="1" outlineLevel="1">
      <c r="A1406" s="62" t="str">
        <f>IF(OR(C1406="",D1406=""),"",$D$3&amp;"_"&amp;ROW()-14-COUNTBLANK($D$14:D1406))</f>
        <v/>
      </c>
      <c r="B1406" s="224" t="s">
        <v>1382</v>
      </c>
      <c r="C1406" s="225"/>
      <c r="D1406" s="225"/>
      <c r="E1406" s="225"/>
      <c r="F1406" s="225"/>
      <c r="G1406" s="225"/>
      <c r="H1406" s="226"/>
      <c r="I1406" s="226"/>
      <c r="J1406" s="226"/>
      <c r="K1406" s="226"/>
      <c r="L1406" s="226"/>
      <c r="M1406" s="226"/>
      <c r="N1406" s="226"/>
      <c r="O1406" s="226"/>
      <c r="P1406" s="226"/>
      <c r="Q1406" s="225"/>
      <c r="R1406" s="225"/>
      <c r="S1406" s="227"/>
      <c r="Z1406" s="38"/>
      <c r="AA1406" s="38"/>
      <c r="AB1406" s="38"/>
      <c r="AC1406" s="38"/>
      <c r="AD1406" s="38"/>
      <c r="AE1406" s="38"/>
      <c r="AF1406" s="38"/>
      <c r="AG1406" s="38"/>
    </row>
    <row r="1407" spans="1:33" ht="37.9" hidden="1" customHeight="1" outlineLevel="1">
      <c r="A1407" s="62" t="str">
        <f>IF(OR(C1407="",D1407=""),"",$D$3&amp;"_"&amp;ROW()-14-COUNTBLANK($D$14:D1407))</f>
        <v>BCTT_1245</v>
      </c>
      <c r="B1407" s="63" t="s">
        <v>67</v>
      </c>
      <c r="C1407" s="63" t="s">
        <v>1486</v>
      </c>
      <c r="D1407" s="63" t="s">
        <v>1397</v>
      </c>
      <c r="E1407" s="18" t="s">
        <v>1666</v>
      </c>
      <c r="F1407" s="18"/>
      <c r="G1407" s="18"/>
      <c r="H1407" s="18"/>
      <c r="I1407" s="18"/>
      <c r="J1407" s="18"/>
      <c r="K1407" s="18"/>
      <c r="L1407" s="18"/>
      <c r="M1407" s="18"/>
      <c r="N1407" s="18"/>
      <c r="O1407" s="18"/>
      <c r="P1407" s="18"/>
      <c r="Q1407" s="61" t="str">
        <f>IF(OR(IF(G1407="",IF(F1407="",IF(E1407="","",E1407),F1407),G1407)="F",IF(J1407="",IF(I1407="",IF(H1407="","",H1407),I1407),J1407)="F",IF(M1407="",IF(L1407="",IF(K1407="","",K1407),L1407),M1407)="F",IF(P1407="",IF(O1407="",IF(N1407="","",N1407),O1407),P1407)="F")=TRUE,"F",IF(OR(IF(G1407="",IF(F1407="",IF(E1407="","",E1407),F1407),G1407)="PE",IF(J1407="",IF(I1407="",IF(H1407="","",H1407),I1407),J1407)="PE",IF(M1407="",IF(L1407="",IF(K1407="","",K1407),L1407),M1407)="PE",IF(P1407="",IF(O1407="",IF(N1407="","",N1407),O1407),P1407)="PE")=TRUE,"PE",IF(AND(IF(G1407="",IF(F1407="",IF(E1407="","",E1407),F1407),G1407)="",IF(J1407="",IF(I1407="",IF(H1407="","",H1407),I1407),J1407)="",IF(M1407="",IF(L1407="",IF(K1407="","",K1407),L1407),M1407)="",IF(P1407="",IF(O1407="",IF(N1407="","",N1407),O1407),P1407)="")=TRUE,"","P")))</f>
        <v>P</v>
      </c>
      <c r="R1407" s="73"/>
      <c r="S1407" s="73"/>
      <c r="Z1407" s="38"/>
      <c r="AA1407" s="38"/>
      <c r="AB1407" s="38"/>
      <c r="AC1407" s="38"/>
      <c r="AD1407" s="38"/>
      <c r="AE1407" s="38"/>
      <c r="AF1407" s="38"/>
      <c r="AG1407" s="38"/>
    </row>
    <row r="1408" spans="1:33" ht="30" hidden="1" outlineLevel="1">
      <c r="A1408" s="62" t="str">
        <f>IF(OR(C1408="",D1408=""),"",$D$3&amp;"_"&amp;ROW()-14-COUNTBLANK($D$14:D1408))</f>
        <v>BCTT_1246</v>
      </c>
      <c r="B1408" s="63" t="s">
        <v>70</v>
      </c>
      <c r="C1408" s="63" t="s">
        <v>1487</v>
      </c>
      <c r="D1408" s="21" t="s">
        <v>1398</v>
      </c>
      <c r="E1408" s="18" t="s">
        <v>1666</v>
      </c>
      <c r="F1408" s="18"/>
      <c r="G1408" s="18"/>
      <c r="H1408" s="18"/>
      <c r="I1408" s="18"/>
      <c r="J1408" s="18"/>
      <c r="K1408" s="18"/>
      <c r="L1408" s="18"/>
      <c r="M1408" s="18"/>
      <c r="N1408" s="18"/>
      <c r="O1408" s="18"/>
      <c r="P1408" s="18"/>
      <c r="Q1408" s="61" t="str">
        <f t="shared" ref="Q1408:Q1412" si="171">IF(OR(IF(G1408="",IF(F1408="",IF(E1408="","",E1408),F1408),G1408)="F",IF(J1408="",IF(I1408="",IF(H1408="","",H1408),I1408),J1408)="F",IF(M1408="",IF(L1408="",IF(K1408="","",K1408),L1408),M1408)="F",IF(P1408="",IF(O1408="",IF(N1408="","",N1408),O1408),P1408)="F")=TRUE,"F",IF(OR(IF(G1408="",IF(F1408="",IF(E1408="","",E1408),F1408),G1408)="PE",IF(J1408="",IF(I1408="",IF(H1408="","",H1408),I1408),J1408)="PE",IF(M1408="",IF(L1408="",IF(K1408="","",K1408),L1408),M1408)="PE",IF(P1408="",IF(O1408="",IF(N1408="","",N1408),O1408),P1408)="PE")=TRUE,"PE",IF(AND(IF(G1408="",IF(F1408="",IF(E1408="","",E1408),F1408),G1408)="",IF(J1408="",IF(I1408="",IF(H1408="","",H1408),I1408),J1408)="",IF(M1408="",IF(L1408="",IF(K1408="","",K1408),L1408),M1408)="",IF(P1408="",IF(O1408="",IF(N1408="","",N1408),O1408),P1408)="")=TRUE,"","P")))</f>
        <v>P</v>
      </c>
      <c r="R1408" s="73"/>
      <c r="S1408" s="73"/>
      <c r="Z1408" s="38"/>
      <c r="AA1408" s="38"/>
      <c r="AB1408" s="38"/>
      <c r="AC1408" s="38"/>
      <c r="AD1408" s="38"/>
      <c r="AE1408" s="38"/>
      <c r="AF1408" s="38"/>
      <c r="AG1408" s="38"/>
    </row>
    <row r="1409" spans="1:33" ht="75" hidden="1" outlineLevel="1">
      <c r="A1409" s="62" t="str">
        <f>IF(OR(C1409="",D1409=""),"",$D$3&amp;"_"&amp;ROW()-14-COUNTBLANK($D$14:D1409))</f>
        <v>BCTT_1247</v>
      </c>
      <c r="B1409" s="63" t="s">
        <v>1408</v>
      </c>
      <c r="C1409" s="21" t="s">
        <v>1488</v>
      </c>
      <c r="D1409" s="21" t="s">
        <v>1525</v>
      </c>
      <c r="E1409" s="18" t="s">
        <v>1666</v>
      </c>
      <c r="F1409" s="18"/>
      <c r="G1409" s="18"/>
      <c r="H1409" s="18"/>
      <c r="I1409" s="18"/>
      <c r="J1409" s="18"/>
      <c r="K1409" s="18"/>
      <c r="L1409" s="18"/>
      <c r="M1409" s="18"/>
      <c r="N1409" s="18"/>
      <c r="O1409" s="18"/>
      <c r="P1409" s="18"/>
      <c r="Q1409" s="61" t="str">
        <f t="shared" si="171"/>
        <v>P</v>
      </c>
      <c r="R1409" s="73"/>
      <c r="S1409" s="73"/>
      <c r="Z1409" s="38"/>
      <c r="AA1409" s="38"/>
      <c r="AB1409" s="38"/>
      <c r="AC1409" s="38"/>
      <c r="AD1409" s="38"/>
      <c r="AE1409" s="38"/>
      <c r="AF1409" s="38"/>
      <c r="AG1409" s="38"/>
    </row>
    <row r="1410" spans="1:33" ht="120" hidden="1" outlineLevel="1">
      <c r="A1410" s="62" t="str">
        <f>IF(OR(C1410="",D1410=""),"",$D$3&amp;"_"&amp;ROW()-14-COUNTBLANK($D$14:D1410))</f>
        <v>BCTT_1248</v>
      </c>
      <c r="B1410" s="21" t="s">
        <v>460</v>
      </c>
      <c r="C1410" s="21" t="s">
        <v>1489</v>
      </c>
      <c r="D1410" s="21" t="s">
        <v>621</v>
      </c>
      <c r="E1410" s="18" t="s">
        <v>1666</v>
      </c>
      <c r="F1410" s="18"/>
      <c r="G1410" s="18"/>
      <c r="H1410" s="18"/>
      <c r="I1410" s="18"/>
      <c r="J1410" s="18"/>
      <c r="K1410" s="18"/>
      <c r="L1410" s="18"/>
      <c r="M1410" s="18"/>
      <c r="N1410" s="18"/>
      <c r="O1410" s="18"/>
      <c r="P1410" s="18"/>
      <c r="Q1410" s="61" t="str">
        <f t="shared" si="171"/>
        <v>P</v>
      </c>
      <c r="R1410" s="73"/>
      <c r="S1410" s="73"/>
      <c r="Z1410" s="38"/>
      <c r="AA1410" s="38"/>
      <c r="AB1410" s="38"/>
      <c r="AC1410" s="38"/>
      <c r="AD1410" s="38"/>
      <c r="AE1410" s="38"/>
      <c r="AF1410" s="38"/>
      <c r="AG1410" s="38"/>
    </row>
    <row r="1411" spans="1:33" ht="90" hidden="1" outlineLevel="1">
      <c r="A1411" s="62" t="str">
        <f>IF(OR(C1411="",D1411=""),"",$D$3&amp;"_"&amp;ROW()-14-COUNTBLANK($D$14:D1411))</f>
        <v>BCTT_1249</v>
      </c>
      <c r="B1411" s="63" t="s">
        <v>81</v>
      </c>
      <c r="C1411" s="21" t="s">
        <v>1490</v>
      </c>
      <c r="D1411" s="21" t="s">
        <v>621</v>
      </c>
      <c r="E1411" s="18" t="s">
        <v>1666</v>
      </c>
      <c r="F1411" s="18"/>
      <c r="G1411" s="18"/>
      <c r="H1411" s="18"/>
      <c r="I1411" s="18"/>
      <c r="J1411" s="18"/>
      <c r="K1411" s="18"/>
      <c r="L1411" s="18"/>
      <c r="M1411" s="18"/>
      <c r="N1411" s="18"/>
      <c r="O1411" s="18"/>
      <c r="P1411" s="18"/>
      <c r="Q1411" s="61" t="str">
        <f t="shared" si="171"/>
        <v>P</v>
      </c>
      <c r="R1411" s="73"/>
      <c r="S1411" s="73"/>
      <c r="Z1411" s="38"/>
      <c r="AA1411" s="38"/>
      <c r="AB1411" s="38"/>
      <c r="AC1411" s="38"/>
      <c r="AD1411" s="38"/>
      <c r="AE1411" s="38"/>
      <c r="AF1411" s="38"/>
      <c r="AG1411" s="38"/>
    </row>
    <row r="1412" spans="1:33" ht="75" hidden="1" outlineLevel="1">
      <c r="A1412" s="62" t="str">
        <f>IF(OR(C1412="",D1412=""),"",$D$3&amp;"_"&amp;ROW()-14-COUNTBLANK($D$14:D1412))</f>
        <v>BCTT_1250</v>
      </c>
      <c r="B1412" s="21" t="s">
        <v>61</v>
      </c>
      <c r="C1412" s="21" t="s">
        <v>1491</v>
      </c>
      <c r="D1412" s="21" t="s">
        <v>621</v>
      </c>
      <c r="E1412" s="18" t="s">
        <v>1666</v>
      </c>
      <c r="F1412" s="18"/>
      <c r="G1412" s="18"/>
      <c r="H1412" s="18"/>
      <c r="I1412" s="18"/>
      <c r="J1412" s="18"/>
      <c r="K1412" s="18"/>
      <c r="L1412" s="18"/>
      <c r="M1412" s="18"/>
      <c r="N1412" s="18"/>
      <c r="O1412" s="18"/>
      <c r="P1412" s="18"/>
      <c r="Q1412" s="61" t="str">
        <f t="shared" si="171"/>
        <v>P</v>
      </c>
      <c r="R1412" s="73"/>
      <c r="S1412" s="73"/>
      <c r="Z1412" s="38"/>
      <c r="AA1412" s="38"/>
      <c r="AB1412" s="38"/>
      <c r="AC1412" s="38"/>
      <c r="AD1412" s="38"/>
      <c r="AE1412" s="38"/>
      <c r="AF1412" s="38"/>
      <c r="AG1412" s="38"/>
    </row>
    <row r="1413" spans="1:33" s="29" customFormat="1" ht="45" hidden="1" outlineLevel="1">
      <c r="A1413" s="62" t="str">
        <f>IF(OR(C1413="",D1413=""),"",$D$3&amp;"_"&amp;ROW()-14-COUNTBLANK($D$14:D1413))</f>
        <v>BCTT_1251</v>
      </c>
      <c r="B1413" s="24" t="s">
        <v>122</v>
      </c>
      <c r="C1413" s="24" t="s">
        <v>1492</v>
      </c>
      <c r="D1413" s="24" t="s">
        <v>623</v>
      </c>
      <c r="E1413" s="18" t="s">
        <v>1666</v>
      </c>
      <c r="F1413" s="17"/>
      <c r="G1413" s="17"/>
      <c r="H1413" s="17"/>
      <c r="I1413" s="17"/>
      <c r="J1413" s="17"/>
      <c r="K1413" s="17"/>
      <c r="L1413" s="17"/>
      <c r="M1413" s="17"/>
      <c r="N1413" s="17"/>
      <c r="O1413" s="17"/>
      <c r="P1413" s="17"/>
      <c r="Q1413" s="60"/>
      <c r="R1413" s="82"/>
      <c r="S1413" s="82"/>
      <c r="Z1413" s="50"/>
      <c r="AA1413" s="50"/>
      <c r="AB1413" s="50"/>
      <c r="AC1413" s="50"/>
      <c r="AD1413" s="50"/>
      <c r="AE1413" s="50"/>
      <c r="AF1413" s="50"/>
      <c r="AG1413" s="50"/>
    </row>
    <row r="1414" spans="1:33" ht="75" hidden="1" outlineLevel="1">
      <c r="A1414" s="62" t="str">
        <f>IF(OR(C1414="",D1414=""),"",$D$3&amp;"_"&amp;ROW()-14-COUNTBLANK($D$14:D1414))</f>
        <v>BCTT_1252</v>
      </c>
      <c r="B1414" s="70" t="s">
        <v>78</v>
      </c>
      <c r="C1414" s="70" t="s">
        <v>605</v>
      </c>
      <c r="D1414" s="70" t="s">
        <v>606</v>
      </c>
      <c r="E1414" s="18" t="s">
        <v>1666</v>
      </c>
      <c r="F1414" s="18"/>
      <c r="G1414" s="18"/>
      <c r="H1414" s="18"/>
      <c r="I1414" s="18"/>
      <c r="J1414" s="18"/>
      <c r="K1414" s="18"/>
      <c r="L1414" s="18"/>
      <c r="M1414" s="18"/>
      <c r="N1414" s="18"/>
      <c r="O1414" s="18"/>
      <c r="P1414" s="18"/>
      <c r="Q1414" s="61" t="str">
        <f>IF(OR(IF(G1414="",IF(F1414="",IF(E1414="","",E1414),F1414),G1414)="F",IF(J1414="",IF(I1414="",IF(H1414="","",H1414),I1414),J1414)="F",IF(M1414="",IF(L1414="",IF(K1414="","",K1414),L1414),M1414)="F",IF(P1414="",IF(O1414="",IF(N1414="","",N1414),O1414),P1414)="F")=TRUE,"F",IF(OR(IF(G1414="",IF(F1414="",IF(E1414="","",E1414),F1414),G1414)="PE",IF(J1414="",IF(I1414="",IF(H1414="","",H1414),I1414),J1414)="PE",IF(M1414="",IF(L1414="",IF(K1414="","",K1414),L1414),M1414)="PE",IF(P1414="",IF(O1414="",IF(N1414="","",N1414),O1414),P1414)="PE")=TRUE,"PE",IF(AND(IF(G1414="",IF(F1414="",IF(E1414="","",E1414),F1414),G1414)="",IF(J1414="",IF(I1414="",IF(H1414="","",H1414),I1414),J1414)="",IF(M1414="",IF(L1414="",IF(K1414="","",K1414),L1414),M1414)="",IF(P1414="",IF(O1414="",IF(N1414="","",N1414),O1414),P1414)="")=TRUE,"","P")))</f>
        <v>P</v>
      </c>
      <c r="R1414" s="73"/>
      <c r="S1414" s="73"/>
      <c r="Z1414" s="38"/>
      <c r="AA1414" s="38"/>
      <c r="AB1414" s="38"/>
      <c r="AC1414" s="38"/>
      <c r="AD1414" s="38"/>
      <c r="AE1414" s="38"/>
      <c r="AF1414" s="38"/>
      <c r="AG1414" s="38"/>
    </row>
    <row r="1415" spans="1:33" ht="45" hidden="1" outlineLevel="1">
      <c r="A1415" s="62" t="str">
        <f>IF(OR(C1415="",D1415=""),"",$D$3&amp;"_"&amp;ROW()-14-COUNTBLANK($D$14:D1415))</f>
        <v>BCTT_1253</v>
      </c>
      <c r="B1415" s="21" t="s">
        <v>79</v>
      </c>
      <c r="C1415" s="21" t="s">
        <v>1493</v>
      </c>
      <c r="D1415" s="21" t="s">
        <v>80</v>
      </c>
      <c r="E1415" s="18" t="s">
        <v>1666</v>
      </c>
      <c r="F1415" s="18"/>
      <c r="G1415" s="18"/>
      <c r="H1415" s="18"/>
      <c r="I1415" s="18"/>
      <c r="J1415" s="18"/>
      <c r="K1415" s="18"/>
      <c r="L1415" s="18"/>
      <c r="M1415" s="18"/>
      <c r="N1415" s="18"/>
      <c r="O1415" s="18"/>
      <c r="P1415" s="18"/>
      <c r="Q1415" s="61" t="str">
        <f t="shared" ref="Q1415" si="172">IF(OR(IF(G1415="",IF(F1415="",IF(E1415="","",E1415),F1415),G1415)="F",IF(J1415="",IF(I1415="",IF(H1415="","",H1415),I1415),J1415)="F",IF(M1415="",IF(L1415="",IF(K1415="","",K1415),L1415),M1415)="F",IF(P1415="",IF(O1415="",IF(N1415="","",N1415),O1415),P1415)="F")=TRUE,"F",IF(OR(IF(G1415="",IF(F1415="",IF(E1415="","",E1415),F1415),G1415)="PE",IF(J1415="",IF(I1415="",IF(H1415="","",H1415),I1415),J1415)="PE",IF(M1415="",IF(L1415="",IF(K1415="","",K1415),L1415),M1415)="PE",IF(P1415="",IF(O1415="",IF(N1415="","",N1415),O1415),P1415)="PE")=TRUE,"PE",IF(AND(IF(G1415="",IF(F1415="",IF(E1415="","",E1415),F1415),G1415)="",IF(J1415="",IF(I1415="",IF(H1415="","",H1415),I1415),J1415)="",IF(M1415="",IF(L1415="",IF(K1415="","",K1415),L1415),M1415)="",IF(P1415="",IF(O1415="",IF(N1415="","",N1415),O1415),P1415)="")=TRUE,"","P")))</f>
        <v>P</v>
      </c>
      <c r="R1415" s="73"/>
      <c r="S1415" s="73"/>
      <c r="Z1415" s="38"/>
      <c r="AA1415" s="38"/>
      <c r="AB1415" s="38"/>
      <c r="AC1415" s="38"/>
      <c r="AD1415" s="38"/>
      <c r="AE1415" s="38"/>
      <c r="AF1415" s="38"/>
      <c r="AG1415" s="38"/>
    </row>
    <row r="1416" spans="1:33" ht="60" hidden="1" outlineLevel="1">
      <c r="A1416" s="62" t="str">
        <f>IF(OR(C1416="",D1416=""),"",$D$3&amp;"_"&amp;ROW()-14-COUNTBLANK($D$14:D1416))</f>
        <v>BCTT_1254</v>
      </c>
      <c r="B1416" s="21" t="s">
        <v>1410</v>
      </c>
      <c r="C1416" s="21" t="s">
        <v>1494</v>
      </c>
      <c r="D1416" s="21" t="s">
        <v>1525</v>
      </c>
      <c r="E1416" s="18" t="s">
        <v>1666</v>
      </c>
      <c r="F1416" s="18"/>
      <c r="G1416" s="18"/>
      <c r="H1416" s="18"/>
      <c r="I1416" s="18"/>
      <c r="J1416" s="18"/>
      <c r="K1416" s="18"/>
      <c r="L1416" s="18"/>
      <c r="M1416" s="18"/>
      <c r="N1416" s="18"/>
      <c r="O1416" s="18"/>
      <c r="P1416" s="18"/>
      <c r="Q1416" s="61"/>
      <c r="R1416" s="73"/>
      <c r="S1416" s="73"/>
      <c r="Z1416" s="38"/>
      <c r="AA1416" s="38"/>
      <c r="AB1416" s="38"/>
      <c r="AC1416" s="38"/>
      <c r="AD1416" s="38"/>
      <c r="AE1416" s="38"/>
      <c r="AF1416" s="38"/>
      <c r="AG1416" s="38"/>
    </row>
    <row r="1417" spans="1:33" ht="60" hidden="1" outlineLevel="1">
      <c r="A1417" s="62" t="str">
        <f>IF(OR(C1417="",D1417=""),"",$D$3&amp;"_"&amp;ROW()-14-COUNTBLANK($D$14:D1417))</f>
        <v>BCTT_1255</v>
      </c>
      <c r="B1417" s="245" t="s">
        <v>66</v>
      </c>
      <c r="C1417" s="21" t="s">
        <v>1495</v>
      </c>
      <c r="D1417" s="21" t="s">
        <v>621</v>
      </c>
      <c r="E1417" s="18" t="s">
        <v>1666</v>
      </c>
      <c r="F1417" s="18"/>
      <c r="G1417" s="18"/>
      <c r="H1417" s="18"/>
      <c r="I1417" s="18"/>
      <c r="J1417" s="18"/>
      <c r="K1417" s="18"/>
      <c r="L1417" s="18"/>
      <c r="M1417" s="18"/>
      <c r="N1417" s="18"/>
      <c r="O1417" s="18"/>
      <c r="P1417" s="18"/>
      <c r="Q1417" s="61" t="str">
        <f t="shared" ref="Q1417:Q1418" si="173">IF(OR(IF(G1417="",IF(F1417="",IF(E1417="","",E1417),F1417),G1417)="F",IF(J1417="",IF(I1417="",IF(H1417="","",H1417),I1417),J1417)="F",IF(M1417="",IF(L1417="",IF(K1417="","",K1417),L1417),M1417)="F",IF(P1417="",IF(O1417="",IF(N1417="","",N1417),O1417),P1417)="F")=TRUE,"F",IF(OR(IF(G1417="",IF(F1417="",IF(E1417="","",E1417),F1417),G1417)="PE",IF(J1417="",IF(I1417="",IF(H1417="","",H1417),I1417),J1417)="PE",IF(M1417="",IF(L1417="",IF(K1417="","",K1417),L1417),M1417)="PE",IF(P1417="",IF(O1417="",IF(N1417="","",N1417),O1417),P1417)="PE")=TRUE,"PE",IF(AND(IF(G1417="",IF(F1417="",IF(E1417="","",E1417),F1417),G1417)="",IF(J1417="",IF(I1417="",IF(H1417="","",H1417),I1417),J1417)="",IF(M1417="",IF(L1417="",IF(K1417="","",K1417),L1417),M1417)="",IF(P1417="",IF(O1417="",IF(N1417="","",N1417),O1417),P1417)="")=TRUE,"","P")))</f>
        <v>P</v>
      </c>
      <c r="R1417" s="73"/>
      <c r="S1417" s="73"/>
      <c r="Z1417" s="38"/>
      <c r="AA1417" s="38"/>
      <c r="AB1417" s="38"/>
      <c r="AC1417" s="38"/>
      <c r="AD1417" s="38"/>
      <c r="AE1417" s="38"/>
      <c r="AF1417" s="38"/>
      <c r="AG1417" s="38"/>
    </row>
    <row r="1418" spans="1:33" ht="75" hidden="1" outlineLevel="1">
      <c r="A1418" s="62" t="str">
        <f>IF(OR(C1418="",D1418=""),"",$D$3&amp;"_"&amp;ROW()-14-COUNTBLANK($D$14:D1418))</f>
        <v>BCTT_1256</v>
      </c>
      <c r="B1418" s="210"/>
      <c r="C1418" s="21" t="s">
        <v>1496</v>
      </c>
      <c r="D1418" s="21" t="s">
        <v>1525</v>
      </c>
      <c r="E1418" s="18" t="s">
        <v>1666</v>
      </c>
      <c r="F1418" s="18"/>
      <c r="G1418" s="18"/>
      <c r="H1418" s="18"/>
      <c r="I1418" s="18"/>
      <c r="J1418" s="18"/>
      <c r="K1418" s="18"/>
      <c r="L1418" s="18"/>
      <c r="M1418" s="18"/>
      <c r="N1418" s="18"/>
      <c r="O1418" s="18"/>
      <c r="P1418" s="18"/>
      <c r="Q1418" s="61" t="str">
        <f t="shared" si="173"/>
        <v>P</v>
      </c>
      <c r="R1418" s="73"/>
      <c r="S1418" s="73"/>
      <c r="Z1418" s="51"/>
      <c r="AA1418" s="51"/>
      <c r="AB1418" s="51"/>
      <c r="AC1418" s="51"/>
      <c r="AD1418" s="51"/>
      <c r="AE1418" s="51"/>
      <c r="AF1418" s="51"/>
      <c r="AG1418" s="51"/>
    </row>
    <row r="1419" spans="1:33" ht="24" hidden="1" customHeight="1" outlineLevel="1">
      <c r="A1419" s="62" t="str">
        <f>IF(OR(C1419="",D1419=""),"",$D$3&amp;"_"&amp;ROW()-14-COUNTBLANK($D$14:D1419))</f>
        <v/>
      </c>
      <c r="B1419" s="224" t="s">
        <v>1413</v>
      </c>
      <c r="C1419" s="225"/>
      <c r="D1419" s="225"/>
      <c r="E1419" s="225"/>
      <c r="F1419" s="225"/>
      <c r="G1419" s="225"/>
      <c r="H1419" s="226"/>
      <c r="I1419" s="226"/>
      <c r="J1419" s="226"/>
      <c r="K1419" s="226"/>
      <c r="L1419" s="226"/>
      <c r="M1419" s="226"/>
      <c r="N1419" s="226"/>
      <c r="O1419" s="226"/>
      <c r="P1419" s="226"/>
      <c r="Q1419" s="225"/>
      <c r="R1419" s="225"/>
      <c r="S1419" s="227"/>
      <c r="Z1419" s="38"/>
      <c r="AA1419" s="38"/>
      <c r="AB1419" s="38"/>
      <c r="AC1419" s="38"/>
      <c r="AD1419" s="38"/>
      <c r="AE1419" s="38"/>
      <c r="AF1419" s="38"/>
      <c r="AG1419" s="38"/>
    </row>
    <row r="1420" spans="1:33" ht="39" hidden="1" customHeight="1" outlineLevel="1">
      <c r="A1420" s="62" t="str">
        <f>IF(OR(C1420="",D1420=""),"",$D$3&amp;"_"&amp;ROW()-14-COUNTBLANK($D$14:D1420))</f>
        <v>BCTT_1257</v>
      </c>
      <c r="B1420" s="82" t="s">
        <v>67</v>
      </c>
      <c r="C1420" s="21" t="s">
        <v>1497</v>
      </c>
      <c r="D1420" s="21" t="s">
        <v>1416</v>
      </c>
      <c r="E1420" s="18" t="s">
        <v>1666</v>
      </c>
      <c r="F1420" s="18"/>
      <c r="G1420" s="18"/>
      <c r="H1420" s="26"/>
      <c r="I1420" s="26"/>
      <c r="J1420" s="26"/>
      <c r="K1420" s="26"/>
      <c r="L1420" s="26"/>
      <c r="M1420" s="26"/>
      <c r="N1420" s="26"/>
      <c r="O1420" s="26"/>
      <c r="P1420" s="26"/>
      <c r="Q1420" s="61" t="str">
        <f t="shared" ref="Q1420:Q1424" si="174">IF(OR(IF(G1420="",IF(F1420="",IF(E1420="","",E1420),F1420),G1420)="F",IF(J1420="",IF(I1420="",IF(H1420="","",H1420),I1420),J1420)="F",IF(M1420="",IF(L1420="",IF(K1420="","",K1420),L1420),M1420)="F",IF(P1420="",IF(O1420="",IF(N1420="","",N1420),O1420),P1420)="F")=TRUE,"F",IF(OR(IF(G1420="",IF(F1420="",IF(E1420="","",E1420),F1420),G1420)="PE",IF(J1420="",IF(I1420="",IF(H1420="","",H1420),I1420),J1420)="PE",IF(M1420="",IF(L1420="",IF(K1420="","",K1420),L1420),M1420)="PE",IF(P1420="",IF(O1420="",IF(N1420="","",N1420),O1420),P1420)="PE")=TRUE,"PE",IF(AND(IF(G1420="",IF(F1420="",IF(E1420="","",E1420),F1420),G1420)="",IF(J1420="",IF(I1420="",IF(H1420="","",H1420),I1420),J1420)="",IF(M1420="",IF(L1420="",IF(K1420="","",K1420),L1420),M1420)="",IF(P1420="",IF(O1420="",IF(N1420="","",N1420),O1420),P1420)="")=TRUE,"","P")))</f>
        <v>P</v>
      </c>
      <c r="R1420" s="16"/>
      <c r="S1420" s="16"/>
      <c r="T1420" s="48"/>
      <c r="U1420" s="48"/>
      <c r="V1420" s="48"/>
      <c r="W1420" s="48"/>
      <c r="X1420" s="48"/>
      <c r="Y1420" s="48"/>
      <c r="Z1420" s="48"/>
      <c r="AA1420" s="48"/>
      <c r="AB1420" s="48"/>
      <c r="AC1420" s="48"/>
      <c r="AD1420" s="48"/>
      <c r="AE1420" s="48"/>
      <c r="AF1420" s="48"/>
      <c r="AG1420" s="48"/>
    </row>
    <row r="1421" spans="1:33" s="100" customFormat="1" ht="60" hidden="1" outlineLevel="1">
      <c r="A1421" s="62" t="str">
        <f>IF(OR(C1421="",D1421=""),"",$D$3&amp;"_"&amp;ROW()-14-COUNTBLANK($D$14:D1421))</f>
        <v>BCTT_1258</v>
      </c>
      <c r="B1421" s="76" t="s">
        <v>855</v>
      </c>
      <c r="C1421" s="76" t="s">
        <v>1498</v>
      </c>
      <c r="D1421" s="77" t="s">
        <v>1417</v>
      </c>
      <c r="E1421" s="18" t="s">
        <v>1666</v>
      </c>
      <c r="F1421" s="18"/>
      <c r="G1421" s="18"/>
      <c r="H1421" s="23"/>
      <c r="I1421" s="23"/>
      <c r="J1421" s="23"/>
      <c r="K1421" s="23"/>
      <c r="L1421" s="23"/>
      <c r="M1421" s="23"/>
      <c r="N1421" s="23"/>
      <c r="O1421" s="23"/>
      <c r="P1421" s="23"/>
      <c r="Q1421" s="61" t="str">
        <f t="shared" si="174"/>
        <v>P</v>
      </c>
      <c r="R1421" s="23"/>
      <c r="S1421" s="23" t="s">
        <v>877</v>
      </c>
      <c r="Z1421" s="101"/>
      <c r="AA1421" s="101"/>
      <c r="AB1421" s="101"/>
      <c r="AC1421" s="101"/>
      <c r="AD1421" s="101"/>
      <c r="AE1421" s="101"/>
      <c r="AF1421" s="101"/>
      <c r="AG1421" s="101"/>
    </row>
    <row r="1422" spans="1:33" s="29" customFormat="1" ht="60" hidden="1" outlineLevel="1">
      <c r="A1422" s="62" t="str">
        <f>IF(OR(C1422="",D1422=""),"",$D$3&amp;"_"&amp;ROW()-14-COUNTBLANK($D$14:D1422))</f>
        <v>BCTT_1259</v>
      </c>
      <c r="B1422" s="24" t="s">
        <v>858</v>
      </c>
      <c r="C1422" s="70" t="s">
        <v>1499</v>
      </c>
      <c r="D1422" s="82" t="s">
        <v>1417</v>
      </c>
      <c r="E1422" s="18" t="s">
        <v>1666</v>
      </c>
      <c r="F1422" s="18"/>
      <c r="G1422" s="18"/>
      <c r="H1422" s="26"/>
      <c r="I1422" s="26"/>
      <c r="J1422" s="26"/>
      <c r="K1422" s="26"/>
      <c r="L1422" s="26"/>
      <c r="M1422" s="26"/>
      <c r="N1422" s="26"/>
      <c r="O1422" s="26"/>
      <c r="P1422" s="26"/>
      <c r="Q1422" s="61" t="str">
        <f t="shared" si="174"/>
        <v>P</v>
      </c>
      <c r="R1422" s="26"/>
      <c r="S1422" s="26"/>
      <c r="Z1422" s="50"/>
      <c r="AA1422" s="50"/>
      <c r="AB1422" s="50"/>
      <c r="AC1422" s="50"/>
      <c r="AD1422" s="50"/>
      <c r="AE1422" s="50"/>
      <c r="AF1422" s="50"/>
      <c r="AG1422" s="50"/>
    </row>
    <row r="1423" spans="1:33" s="29" customFormat="1" ht="60" hidden="1" outlineLevel="1">
      <c r="A1423" s="62" t="str">
        <f>IF(OR(C1423="",D1423=""),"",$D$3&amp;"_"&amp;ROW()-14-COUNTBLANK($D$14:D1423))</f>
        <v>BCTT_1260</v>
      </c>
      <c r="B1423" s="70" t="s">
        <v>861</v>
      </c>
      <c r="C1423" s="70" t="s">
        <v>1500</v>
      </c>
      <c r="D1423" s="82" t="s">
        <v>1417</v>
      </c>
      <c r="E1423" s="18" t="s">
        <v>1666</v>
      </c>
      <c r="F1423" s="18"/>
      <c r="G1423" s="18"/>
      <c r="H1423" s="26"/>
      <c r="I1423" s="26"/>
      <c r="J1423" s="26"/>
      <c r="K1423" s="26"/>
      <c r="L1423" s="26"/>
      <c r="M1423" s="26"/>
      <c r="N1423" s="26"/>
      <c r="O1423" s="26"/>
      <c r="P1423" s="26"/>
      <c r="Q1423" s="61" t="str">
        <f t="shared" si="174"/>
        <v>P</v>
      </c>
      <c r="R1423" s="26"/>
      <c r="S1423" s="26"/>
      <c r="Z1423" s="50"/>
      <c r="AA1423" s="50"/>
      <c r="AB1423" s="50"/>
      <c r="AC1423" s="50"/>
      <c r="AD1423" s="50"/>
      <c r="AE1423" s="50"/>
      <c r="AF1423" s="50"/>
      <c r="AG1423" s="50"/>
    </row>
    <row r="1424" spans="1:33" s="100" customFormat="1" ht="30" hidden="1" outlineLevel="1">
      <c r="A1424" s="62" t="str">
        <f>IF(OR(C1424="",D1424=""),"",$D$3&amp;"_"&amp;ROW()-14-COUNTBLANK($D$14:D1424))</f>
        <v>BCTT_1261</v>
      </c>
      <c r="B1424" s="76" t="s">
        <v>174</v>
      </c>
      <c r="C1424" s="76" t="s">
        <v>1501</v>
      </c>
      <c r="D1424" s="76" t="s">
        <v>865</v>
      </c>
      <c r="E1424" s="18" t="s">
        <v>1666</v>
      </c>
      <c r="F1424" s="18"/>
      <c r="G1424" s="18"/>
      <c r="H1424" s="23"/>
      <c r="I1424" s="23"/>
      <c r="J1424" s="23"/>
      <c r="K1424" s="23"/>
      <c r="L1424" s="23"/>
      <c r="M1424" s="23"/>
      <c r="N1424" s="23"/>
      <c r="O1424" s="23"/>
      <c r="P1424" s="23"/>
      <c r="Q1424" s="61" t="str">
        <f t="shared" si="174"/>
        <v>P</v>
      </c>
      <c r="R1424" s="23"/>
      <c r="S1424" s="23"/>
      <c r="Z1424" s="101"/>
      <c r="AA1424" s="101"/>
      <c r="AB1424" s="101"/>
      <c r="AC1424" s="101"/>
      <c r="AD1424" s="101"/>
      <c r="AE1424" s="101"/>
      <c r="AF1424" s="101"/>
      <c r="AG1424" s="101"/>
    </row>
    <row r="1425" spans="1:33" ht="23.45" hidden="1" customHeight="1" outlineLevel="1">
      <c r="A1425" s="62" t="str">
        <f>IF(OR(C1425="",D1425=""),"",$D$3&amp;"_"&amp;ROW()-14-COUNTBLANK($D$14:D1425))</f>
        <v/>
      </c>
      <c r="B1425" s="224" t="s">
        <v>1425</v>
      </c>
      <c r="C1425" s="225"/>
      <c r="D1425" s="225"/>
      <c r="E1425" s="225"/>
      <c r="F1425" s="225"/>
      <c r="G1425" s="225"/>
      <c r="H1425" s="226"/>
      <c r="I1425" s="226"/>
      <c r="J1425" s="226"/>
      <c r="K1425" s="226"/>
      <c r="L1425" s="226"/>
      <c r="M1425" s="226"/>
      <c r="N1425" s="226"/>
      <c r="O1425" s="226"/>
      <c r="P1425" s="226"/>
      <c r="Q1425" s="225"/>
      <c r="R1425" s="225"/>
      <c r="S1425" s="227"/>
      <c r="Z1425" s="38"/>
      <c r="AA1425" s="38"/>
      <c r="AB1425" s="38"/>
      <c r="AC1425" s="38"/>
      <c r="AD1425" s="38"/>
      <c r="AE1425" s="38"/>
      <c r="AF1425" s="38"/>
      <c r="AG1425" s="38"/>
    </row>
    <row r="1426" spans="1:33" ht="42" hidden="1" customHeight="1" outlineLevel="1">
      <c r="A1426" s="62" t="str">
        <f>IF(OR(C1426="",D1426=""),"",$D$3&amp;"_"&amp;ROW()-14-COUNTBLANK($D$14:D1426))</f>
        <v>BCTT_1262</v>
      </c>
      <c r="B1426" s="22" t="s">
        <v>67</v>
      </c>
      <c r="C1426" s="22" t="s">
        <v>1472</v>
      </c>
      <c r="D1426" s="16" t="s">
        <v>1426</v>
      </c>
      <c r="E1426" s="18" t="s">
        <v>1666</v>
      </c>
      <c r="F1426" s="18"/>
      <c r="G1426" s="18"/>
      <c r="H1426" s="18"/>
      <c r="I1426" s="18"/>
      <c r="J1426" s="18"/>
      <c r="K1426" s="18"/>
      <c r="L1426" s="18"/>
      <c r="M1426" s="18"/>
      <c r="N1426" s="18"/>
      <c r="O1426" s="18"/>
      <c r="P1426" s="18"/>
      <c r="Q1426" s="61" t="str">
        <f>IF(OR(IF(G1426="",IF(F1426="",IF(E1426="","",E1426),F1426),G1426)="F",IF(J1426="",IF(I1426="",IF(H1426="","",H1426),I1426),J1426)="F",IF(M1426="",IF(L1426="",IF(K1426="","",K1426),L1426),M1426)="F",IF(P1426="",IF(O1426="",IF(N1426="","",N1426),O1426),P1426)="F")=TRUE,"F",IF(OR(IF(G1426="",IF(F1426="",IF(E1426="","",E1426),F1426),G1426)="PE",IF(J1426="",IF(I1426="",IF(H1426="","",H1426),I1426),J1426)="PE",IF(M1426="",IF(L1426="",IF(K1426="","",K1426),L1426),M1426)="PE",IF(P1426="",IF(O1426="",IF(N1426="","",N1426),O1426),P1426)="PE")=TRUE,"PE",IF(AND(IF(G1426="",IF(F1426="",IF(E1426="","",E1426),F1426),G1426)="",IF(J1426="",IF(I1426="",IF(H1426="","",H1426),I1426),J1426)="",IF(M1426="",IF(L1426="",IF(K1426="","",K1426),L1426),M1426)="",IF(P1426="",IF(O1426="",IF(N1426="","",N1426),O1426),P1426)="")=TRUE,"","P")))</f>
        <v>P</v>
      </c>
      <c r="R1426" s="16"/>
      <c r="S1426" s="16"/>
      <c r="T1426" s="46"/>
      <c r="U1426" s="46"/>
      <c r="V1426" s="46"/>
      <c r="W1426" s="46"/>
      <c r="X1426" s="46"/>
      <c r="Y1426" s="46"/>
      <c r="Z1426" s="46"/>
      <c r="AA1426" s="46"/>
      <c r="AB1426" s="46"/>
      <c r="AC1426" s="46"/>
      <c r="AD1426" s="46"/>
      <c r="AE1426" s="46"/>
      <c r="AF1426" s="46"/>
      <c r="AG1426" s="46"/>
    </row>
    <row r="1427" spans="1:33" ht="30" hidden="1" outlineLevel="1">
      <c r="A1427" s="62" t="str">
        <f>IF(OR(C1427="",D1427=""),"",$D$3&amp;"_"&amp;ROW()-14-COUNTBLANK($D$14:D1427))</f>
        <v>BCTT_1263</v>
      </c>
      <c r="B1427" s="63" t="s">
        <v>722</v>
      </c>
      <c r="C1427" s="63" t="s">
        <v>1502</v>
      </c>
      <c r="D1427" s="63" t="s">
        <v>724</v>
      </c>
      <c r="E1427" s="18" t="s">
        <v>1666</v>
      </c>
      <c r="F1427" s="18"/>
      <c r="G1427" s="18"/>
      <c r="H1427" s="18"/>
      <c r="I1427" s="18"/>
      <c r="J1427" s="18"/>
      <c r="K1427" s="18"/>
      <c r="L1427" s="18"/>
      <c r="M1427" s="18"/>
      <c r="N1427" s="18"/>
      <c r="O1427" s="18"/>
      <c r="P1427" s="18"/>
      <c r="Q1427" s="61" t="str">
        <f t="shared" ref="Q1427:Q1429" si="175">IF(OR(IF(G1427="",IF(F1427="",IF(E1427="","",E1427),F1427),G1427)="F",IF(J1427="",IF(I1427="",IF(H1427="","",H1427),I1427),J1427)="F",IF(M1427="",IF(L1427="",IF(K1427="","",K1427),L1427),M1427)="F",IF(P1427="",IF(O1427="",IF(N1427="","",N1427),O1427),P1427)="F")=TRUE,"F",IF(OR(IF(G1427="",IF(F1427="",IF(E1427="","",E1427),F1427),G1427)="PE",IF(J1427="",IF(I1427="",IF(H1427="","",H1427),I1427),J1427)="PE",IF(M1427="",IF(L1427="",IF(K1427="","",K1427),L1427),M1427)="PE",IF(P1427="",IF(O1427="",IF(N1427="","",N1427),O1427),P1427)="PE")=TRUE,"PE",IF(AND(IF(G1427="",IF(F1427="",IF(E1427="","",E1427),F1427),G1427)="",IF(J1427="",IF(I1427="",IF(H1427="","",H1427),I1427),J1427)="",IF(M1427="",IF(L1427="",IF(K1427="","",K1427),L1427),M1427)="",IF(P1427="",IF(O1427="",IF(N1427="","",N1427),O1427),P1427)="")=TRUE,"","P")))</f>
        <v>P</v>
      </c>
      <c r="R1427" s="16"/>
      <c r="S1427" s="16"/>
      <c r="W1427" s="38"/>
      <c r="X1427" s="38"/>
      <c r="Y1427" s="38"/>
      <c r="Z1427" s="38"/>
      <c r="AA1427" s="38"/>
      <c r="AB1427" s="38"/>
      <c r="AC1427" s="38"/>
      <c r="AD1427" s="38"/>
      <c r="AE1427" s="38"/>
      <c r="AF1427" s="38"/>
      <c r="AG1427" s="38"/>
    </row>
    <row r="1428" spans="1:33" ht="30" hidden="1" outlineLevel="1">
      <c r="A1428" s="62" t="str">
        <f>IF(OR(C1428="",D1428=""),"",$D$3&amp;"_"&amp;ROW()-14-COUNTBLANK($D$14:D1428))</f>
        <v>BCTT_1264</v>
      </c>
      <c r="B1428" s="21" t="s">
        <v>546</v>
      </c>
      <c r="C1428" s="21" t="s">
        <v>1481</v>
      </c>
      <c r="D1428" s="21" t="s">
        <v>548</v>
      </c>
      <c r="E1428" s="18" t="s">
        <v>1666</v>
      </c>
      <c r="F1428" s="18"/>
      <c r="G1428" s="18"/>
      <c r="H1428" s="18"/>
      <c r="I1428" s="18"/>
      <c r="J1428" s="18"/>
      <c r="K1428" s="18"/>
      <c r="L1428" s="18"/>
      <c r="M1428" s="18"/>
      <c r="N1428" s="18"/>
      <c r="O1428" s="18"/>
      <c r="P1428" s="18"/>
      <c r="Q1428" s="61" t="str">
        <f t="shared" si="175"/>
        <v>P</v>
      </c>
      <c r="R1428" s="16"/>
      <c r="S1428" s="16"/>
      <c r="W1428" s="38"/>
      <c r="X1428" s="38"/>
      <c r="Y1428" s="38"/>
      <c r="Z1428" s="38"/>
      <c r="AA1428" s="38"/>
      <c r="AB1428" s="38"/>
      <c r="AC1428" s="38"/>
      <c r="AD1428" s="38"/>
      <c r="AE1428" s="38"/>
      <c r="AF1428" s="38"/>
      <c r="AG1428" s="38"/>
    </row>
    <row r="1429" spans="1:33" ht="30" hidden="1" outlineLevel="1">
      <c r="A1429" s="62" t="str">
        <f>IF(OR(C1429="",D1429=""),"",$D$3&amp;"_"&amp;ROW()-14-COUNTBLANK($D$14:D1429))</f>
        <v>BCTT_1265</v>
      </c>
      <c r="B1429" s="21" t="s">
        <v>549</v>
      </c>
      <c r="C1429" s="21" t="s">
        <v>1482</v>
      </c>
      <c r="D1429" s="21" t="s">
        <v>551</v>
      </c>
      <c r="E1429" s="18" t="s">
        <v>1666</v>
      </c>
      <c r="F1429" s="18"/>
      <c r="G1429" s="18"/>
      <c r="H1429" s="18"/>
      <c r="I1429" s="18"/>
      <c r="J1429" s="18"/>
      <c r="K1429" s="18"/>
      <c r="L1429" s="18"/>
      <c r="M1429" s="18"/>
      <c r="N1429" s="18"/>
      <c r="O1429" s="18"/>
      <c r="P1429" s="18"/>
      <c r="Q1429" s="61" t="str">
        <f t="shared" si="175"/>
        <v>P</v>
      </c>
      <c r="R1429" s="16"/>
      <c r="S1429" s="16"/>
      <c r="W1429" s="38"/>
      <c r="X1429" s="38"/>
      <c r="Y1429" s="38"/>
      <c r="Z1429" s="38"/>
      <c r="AA1429" s="38"/>
      <c r="AB1429" s="38"/>
      <c r="AC1429" s="38"/>
      <c r="AD1429" s="38"/>
      <c r="AE1429" s="38"/>
      <c r="AF1429" s="38"/>
      <c r="AG1429" s="38"/>
    </row>
    <row r="1430" spans="1:33" ht="25.5" hidden="1" customHeight="1" outlineLevel="1" collapsed="1">
      <c r="A1430" s="62" t="str">
        <f>IF(OR(C1430="",D1430=""),"",$D$3&amp;"_"&amp;ROW()-14-COUNTBLANK($D$14:D1430))</f>
        <v/>
      </c>
      <c r="B1430" s="232" t="s">
        <v>1424</v>
      </c>
      <c r="C1430" s="232"/>
      <c r="D1430" s="232"/>
      <c r="E1430" s="232"/>
      <c r="F1430" s="232"/>
      <c r="G1430" s="232"/>
      <c r="H1430" s="233"/>
      <c r="I1430" s="233"/>
      <c r="J1430" s="233"/>
      <c r="K1430" s="233"/>
      <c r="L1430" s="233"/>
      <c r="M1430" s="233"/>
      <c r="N1430" s="233"/>
      <c r="O1430" s="233"/>
      <c r="P1430" s="233"/>
      <c r="Q1430" s="232"/>
      <c r="R1430" s="232"/>
      <c r="S1430" s="232"/>
      <c r="T1430" s="48"/>
      <c r="U1430" s="48"/>
      <c r="V1430" s="48"/>
      <c r="W1430" s="48"/>
      <c r="X1430" s="48"/>
      <c r="Y1430" s="48"/>
      <c r="Z1430" s="48"/>
      <c r="AA1430" s="48"/>
      <c r="AB1430" s="48"/>
      <c r="AC1430" s="48"/>
      <c r="AD1430" s="48"/>
      <c r="AE1430" s="48"/>
      <c r="AF1430" s="48"/>
      <c r="AG1430" s="48"/>
    </row>
    <row r="1431" spans="1:33" ht="37.9" hidden="1" customHeight="1" outlineLevel="1">
      <c r="A1431" s="62" t="str">
        <f>IF(OR(C1431="",D1431=""),"",$D$3&amp;"_"&amp;ROW()-14-COUNTBLANK($D$14:D1431))</f>
        <v>BCTT_1266</v>
      </c>
      <c r="B1431" s="63" t="s">
        <v>67</v>
      </c>
      <c r="C1431" s="63" t="s">
        <v>1486</v>
      </c>
      <c r="D1431" s="63" t="s">
        <v>801</v>
      </c>
      <c r="E1431" s="18" t="s">
        <v>1666</v>
      </c>
      <c r="F1431" s="18"/>
      <c r="G1431" s="18"/>
      <c r="H1431" s="18"/>
      <c r="I1431" s="18"/>
      <c r="J1431" s="18"/>
      <c r="K1431" s="18"/>
      <c r="L1431" s="18"/>
      <c r="M1431" s="18"/>
      <c r="N1431" s="18"/>
      <c r="O1431" s="18"/>
      <c r="P1431" s="18"/>
      <c r="Q1431" s="61" t="str">
        <f>IF(OR(IF(G1431="",IF(F1431="",IF(E1431="","",E1431),F1431),G1431)="F",IF(J1431="",IF(I1431="",IF(H1431="","",H1431),I1431),J1431)="F",IF(M1431="",IF(L1431="",IF(K1431="","",K1431),L1431),M1431)="F",IF(P1431="",IF(O1431="",IF(N1431="","",N1431),O1431),P1431)="F")=TRUE,"F",IF(OR(IF(G1431="",IF(F1431="",IF(E1431="","",E1431),F1431),G1431)="PE",IF(J1431="",IF(I1431="",IF(H1431="","",H1431),I1431),J1431)="PE",IF(M1431="",IF(L1431="",IF(K1431="","",K1431),L1431),M1431)="PE",IF(P1431="",IF(O1431="",IF(N1431="","",N1431),O1431),P1431)="PE")=TRUE,"PE",IF(AND(IF(G1431="",IF(F1431="",IF(E1431="","",E1431),F1431),G1431)="",IF(J1431="",IF(I1431="",IF(H1431="","",H1431),I1431),J1431)="",IF(M1431="",IF(L1431="",IF(K1431="","",K1431),L1431),M1431)="",IF(P1431="",IF(O1431="",IF(N1431="","",N1431),O1431),P1431)="")=TRUE,"","P")))</f>
        <v>P</v>
      </c>
      <c r="R1431" s="73"/>
      <c r="S1431" s="73"/>
      <c r="Z1431" s="38"/>
      <c r="AA1431" s="38"/>
      <c r="AB1431" s="38"/>
      <c r="AC1431" s="38"/>
      <c r="AD1431" s="38"/>
      <c r="AE1431" s="38"/>
      <c r="AF1431" s="38"/>
      <c r="AG1431" s="38"/>
    </row>
    <row r="1432" spans="1:33" ht="30" hidden="1" outlineLevel="1">
      <c r="A1432" s="62" t="str">
        <f>IF(OR(C1432="",D1432=""),"",$D$3&amp;"_"&amp;ROW()-14-COUNTBLANK($D$14:D1432))</f>
        <v>BCTT_1267</v>
      </c>
      <c r="B1432" s="63" t="s">
        <v>70</v>
      </c>
      <c r="C1432" s="63" t="s">
        <v>1487</v>
      </c>
      <c r="D1432" s="21" t="s">
        <v>1432</v>
      </c>
      <c r="E1432" s="18" t="s">
        <v>1666</v>
      </c>
      <c r="F1432" s="18"/>
      <c r="G1432" s="18"/>
      <c r="H1432" s="18"/>
      <c r="I1432" s="18"/>
      <c r="J1432" s="18"/>
      <c r="K1432" s="18"/>
      <c r="L1432" s="18"/>
      <c r="M1432" s="18"/>
      <c r="N1432" s="18"/>
      <c r="O1432" s="18"/>
      <c r="P1432" s="18"/>
      <c r="Q1432" s="61" t="str">
        <f t="shared" ref="Q1432:Q1436" si="176">IF(OR(IF(G1432="",IF(F1432="",IF(E1432="","",E1432),F1432),G1432)="F",IF(J1432="",IF(I1432="",IF(H1432="","",H1432),I1432),J1432)="F",IF(M1432="",IF(L1432="",IF(K1432="","",K1432),L1432),M1432)="F",IF(P1432="",IF(O1432="",IF(N1432="","",N1432),O1432),P1432)="F")=TRUE,"F",IF(OR(IF(G1432="",IF(F1432="",IF(E1432="","",E1432),F1432),G1432)="PE",IF(J1432="",IF(I1432="",IF(H1432="","",H1432),I1432),J1432)="PE",IF(M1432="",IF(L1432="",IF(K1432="","",K1432),L1432),M1432)="PE",IF(P1432="",IF(O1432="",IF(N1432="","",N1432),O1432),P1432)="PE")=TRUE,"PE",IF(AND(IF(G1432="",IF(F1432="",IF(E1432="","",E1432),F1432),G1432)="",IF(J1432="",IF(I1432="",IF(H1432="","",H1432),I1432),J1432)="",IF(M1432="",IF(L1432="",IF(K1432="","",K1432),L1432),M1432)="",IF(P1432="",IF(O1432="",IF(N1432="","",N1432),O1432),P1432)="")=TRUE,"","P")))</f>
        <v>P</v>
      </c>
      <c r="R1432" s="73"/>
      <c r="S1432" s="73"/>
      <c r="Z1432" s="38"/>
      <c r="AA1432" s="38"/>
      <c r="AB1432" s="38"/>
      <c r="AC1432" s="38"/>
      <c r="AD1432" s="38"/>
      <c r="AE1432" s="38"/>
      <c r="AF1432" s="38"/>
      <c r="AG1432" s="38"/>
    </row>
    <row r="1433" spans="1:33" ht="60" hidden="1" outlineLevel="1">
      <c r="A1433" s="62" t="str">
        <f>IF(OR(C1433="",D1433=""),"",$D$3&amp;"_"&amp;ROW()-14-COUNTBLANK($D$14:D1433))</f>
        <v>BCTT_1268</v>
      </c>
      <c r="B1433" s="63" t="s">
        <v>1433</v>
      </c>
      <c r="C1433" s="63" t="s">
        <v>1503</v>
      </c>
      <c r="D1433" s="21" t="s">
        <v>725</v>
      </c>
      <c r="E1433" s="18" t="s">
        <v>1666</v>
      </c>
      <c r="F1433" s="18"/>
      <c r="G1433" s="18"/>
      <c r="H1433" s="18"/>
      <c r="I1433" s="18"/>
      <c r="J1433" s="18"/>
      <c r="K1433" s="18"/>
      <c r="L1433" s="18"/>
      <c r="M1433" s="18"/>
      <c r="N1433" s="18"/>
      <c r="O1433" s="18"/>
      <c r="P1433" s="18"/>
      <c r="Q1433" s="61" t="str">
        <f t="shared" si="176"/>
        <v>P</v>
      </c>
      <c r="R1433" s="73"/>
      <c r="S1433" s="73"/>
      <c r="Z1433" s="38"/>
      <c r="AA1433" s="38"/>
      <c r="AB1433" s="38"/>
      <c r="AC1433" s="38"/>
      <c r="AD1433" s="38"/>
      <c r="AE1433" s="38"/>
      <c r="AF1433" s="38"/>
      <c r="AG1433" s="38"/>
    </row>
    <row r="1434" spans="1:33" ht="60" hidden="1" outlineLevel="1">
      <c r="A1434" s="62" t="str">
        <f>IF(OR(C1434="",D1434=""),"",$D$3&amp;"_"&amp;ROW()-14-COUNTBLANK($D$14:D1434))</f>
        <v>BCTT_1269</v>
      </c>
      <c r="B1434" s="63" t="s">
        <v>1435</v>
      </c>
      <c r="C1434" s="63" t="s">
        <v>1504</v>
      </c>
      <c r="D1434" s="21" t="s">
        <v>726</v>
      </c>
      <c r="E1434" s="18" t="s">
        <v>1666</v>
      </c>
      <c r="F1434" s="18"/>
      <c r="G1434" s="18"/>
      <c r="H1434" s="18"/>
      <c r="I1434" s="18"/>
      <c r="J1434" s="18"/>
      <c r="K1434" s="18"/>
      <c r="L1434" s="18"/>
      <c r="M1434" s="18"/>
      <c r="N1434" s="18"/>
      <c r="O1434" s="18"/>
      <c r="P1434" s="18"/>
      <c r="Q1434" s="61" t="str">
        <f t="shared" si="176"/>
        <v>P</v>
      </c>
      <c r="R1434" s="73"/>
      <c r="S1434" s="73"/>
      <c r="Z1434" s="38"/>
      <c r="AA1434" s="38"/>
      <c r="AB1434" s="38"/>
      <c r="AC1434" s="38"/>
      <c r="AD1434" s="38"/>
      <c r="AE1434" s="38"/>
      <c r="AF1434" s="38"/>
      <c r="AG1434" s="38"/>
    </row>
    <row r="1435" spans="1:33" ht="50.25" hidden="1" customHeight="1" outlineLevel="1">
      <c r="A1435" s="62" t="str">
        <f>IF(OR(C1435="",D1435=""),"",$D$3&amp;"_"&amp;ROW()-14-COUNTBLANK($D$14:D1435))</f>
        <v>BCTT_1270</v>
      </c>
      <c r="B1435" s="73" t="s">
        <v>1437</v>
      </c>
      <c r="C1435" s="74" t="s">
        <v>1505</v>
      </c>
      <c r="D1435" s="63" t="s">
        <v>718</v>
      </c>
      <c r="E1435" s="18" t="s">
        <v>1666</v>
      </c>
      <c r="F1435" s="17"/>
      <c r="G1435" s="17"/>
      <c r="H1435" s="17"/>
      <c r="I1435" s="17"/>
      <c r="J1435" s="17"/>
      <c r="K1435" s="17"/>
      <c r="L1435" s="17"/>
      <c r="M1435" s="17"/>
      <c r="N1435" s="17"/>
      <c r="O1435" s="17"/>
      <c r="P1435" s="17"/>
      <c r="Q1435" s="61" t="str">
        <f t="shared" si="176"/>
        <v>P</v>
      </c>
      <c r="R1435" s="16"/>
      <c r="S1435" s="16"/>
      <c r="T1435" s="46"/>
      <c r="U1435" s="46"/>
      <c r="V1435" s="46"/>
      <c r="W1435" s="46"/>
      <c r="X1435" s="46"/>
      <c r="Y1435" s="46"/>
      <c r="Z1435" s="46"/>
      <c r="AA1435" s="46"/>
      <c r="AB1435" s="46"/>
      <c r="AC1435" s="46"/>
      <c r="AD1435" s="46"/>
      <c r="AE1435" s="46"/>
      <c r="AF1435" s="46"/>
      <c r="AG1435" s="46"/>
    </row>
    <row r="1436" spans="1:33" ht="50.25" hidden="1" customHeight="1" outlineLevel="1">
      <c r="A1436" s="62" t="str">
        <f>IF(OR(C1436="",D1436=""),"",$D$3&amp;"_"&amp;ROW()-14-COUNTBLANK($D$14:D1436))</f>
        <v>BCTT_1271</v>
      </c>
      <c r="B1436" s="73" t="s">
        <v>1438</v>
      </c>
      <c r="C1436" s="74" t="s">
        <v>1505</v>
      </c>
      <c r="D1436" s="63" t="s">
        <v>732</v>
      </c>
      <c r="E1436" s="18" t="s">
        <v>1666</v>
      </c>
      <c r="F1436" s="17"/>
      <c r="G1436" s="17"/>
      <c r="H1436" s="17"/>
      <c r="I1436" s="17"/>
      <c r="J1436" s="17"/>
      <c r="K1436" s="17"/>
      <c r="L1436" s="17"/>
      <c r="M1436" s="17"/>
      <c r="N1436" s="17"/>
      <c r="O1436" s="17"/>
      <c r="P1436" s="17"/>
      <c r="Q1436" s="61" t="str">
        <f t="shared" si="176"/>
        <v>P</v>
      </c>
      <c r="R1436" s="16"/>
      <c r="S1436" s="16"/>
      <c r="T1436" s="46"/>
      <c r="U1436" s="46"/>
      <c r="V1436" s="46"/>
      <c r="W1436" s="46"/>
      <c r="X1436" s="46"/>
      <c r="Y1436" s="46"/>
      <c r="Z1436" s="46"/>
      <c r="AA1436" s="46"/>
      <c r="AB1436" s="46"/>
      <c r="AC1436" s="46"/>
      <c r="AD1436" s="46"/>
      <c r="AE1436" s="46"/>
      <c r="AF1436" s="46"/>
      <c r="AG1436" s="46"/>
    </row>
    <row r="1437" spans="1:33" ht="57" hidden="1" customHeight="1" outlineLevel="1">
      <c r="A1437" s="62" t="str">
        <f>IF(OR(C1437="",D1437=""),"",$D$3&amp;"_"&amp;ROW()-14-COUNTBLANK($D$14:D1437))</f>
        <v>BCTT_1272</v>
      </c>
      <c r="B1437" s="21" t="s">
        <v>159</v>
      </c>
      <c r="C1437" s="21" t="s">
        <v>1479</v>
      </c>
      <c r="D1437" s="63" t="s">
        <v>533</v>
      </c>
      <c r="E1437" s="18" t="s">
        <v>1666</v>
      </c>
      <c r="F1437" s="17"/>
      <c r="G1437" s="17"/>
      <c r="H1437" s="17"/>
      <c r="I1437" s="17"/>
      <c r="J1437" s="17"/>
      <c r="K1437" s="17"/>
      <c r="L1437" s="17"/>
      <c r="M1437" s="17"/>
      <c r="N1437" s="17"/>
      <c r="O1437" s="17"/>
      <c r="P1437" s="17"/>
      <c r="Q1437" s="60" t="str">
        <f>IF(OR(IF(G1437="",IF(F1437="",IF(E1437="","",E1437),F1437),G1437)="F",IF(J1437="",IF(I1437="",IF(H1437="","",H1437),I1437),J1437)="F",IF(M1437="",IF(L1437="",IF(K1437="","",K1437),L1437),M1437)="F",IF(P1437="",IF(O1437="",IF(N1437="","",N1437),O1437),P1437)="F")=TRUE,"F",IF(OR(IF(G1437="",IF(F1437="",IF(E1437="","",E1437),F1437),G1437)="PE",IF(J1437="",IF(I1437="",IF(H1437="","",H1437),I1437),J1437)="PE",IF(M1437="",IF(L1437="",IF(K1437="","",K1437),L1437),M1437)="PE",IF(P1437="",IF(O1437="",IF(N1437="","",N1437),O1437),P1437)="PE")=TRUE,"PE",IF(AND(IF(G1437="",IF(F1437="",IF(E1437="","",E1437),F1437),G1437)="",IF(J1437="",IF(I1437="",IF(H1437="","",H1437),I1437),J1437)="",IF(M1437="",IF(L1437="",IF(K1437="","",K1437),L1437),M1437)="",IF(P1437="",IF(O1437="",IF(N1437="","",N1437),O1437),P1437)="")=TRUE,"","P")))</f>
        <v>P</v>
      </c>
      <c r="R1437" s="16"/>
      <c r="S1437" s="16"/>
      <c r="T1437" s="46"/>
      <c r="U1437" s="46"/>
      <c r="V1437" s="46"/>
      <c r="W1437" s="46"/>
      <c r="X1437" s="46"/>
      <c r="Y1437" s="46"/>
      <c r="Z1437" s="46"/>
      <c r="AA1437" s="46"/>
      <c r="AB1437" s="46"/>
      <c r="AC1437" s="46"/>
      <c r="AD1437" s="46"/>
      <c r="AE1437" s="46"/>
      <c r="AF1437" s="46"/>
      <c r="AG1437" s="46"/>
    </row>
    <row r="1438" spans="1:33" ht="50.25" hidden="1" customHeight="1" outlineLevel="1">
      <c r="A1438" s="62" t="str">
        <f>IF(OR(C1438="",D1438=""),"",$D$3&amp;"_"&amp;ROW()-14-COUNTBLANK($D$14:D1438))</f>
        <v>BCTT_1273</v>
      </c>
      <c r="B1438" s="73" t="s">
        <v>690</v>
      </c>
      <c r="C1438" s="22" t="s">
        <v>1506</v>
      </c>
      <c r="D1438" s="74" t="s">
        <v>727</v>
      </c>
      <c r="E1438" s="18" t="s">
        <v>1666</v>
      </c>
      <c r="F1438" s="18"/>
      <c r="G1438" s="18"/>
      <c r="H1438" s="18"/>
      <c r="I1438" s="18"/>
      <c r="J1438" s="18"/>
      <c r="K1438" s="18"/>
      <c r="L1438" s="18"/>
      <c r="M1438" s="18"/>
      <c r="N1438" s="18"/>
      <c r="O1438" s="18"/>
      <c r="P1438" s="18"/>
      <c r="Q1438" s="61" t="str">
        <f t="shared" ref="Q1438:Q1445" si="177">IF(OR(IF(G1438="",IF(F1438="",IF(E1438="","",E1438),F1438),G1438)="F",IF(J1438="",IF(I1438="",IF(H1438="","",H1438),I1438),J1438)="F",IF(M1438="",IF(L1438="",IF(K1438="","",K1438),L1438),M1438)="F",IF(P1438="",IF(O1438="",IF(N1438="","",N1438),O1438),P1438)="F")=TRUE,"F",IF(OR(IF(G1438="",IF(F1438="",IF(E1438="","",E1438),F1438),G1438)="PE",IF(J1438="",IF(I1438="",IF(H1438="","",H1438),I1438),J1438)="PE",IF(M1438="",IF(L1438="",IF(K1438="","",K1438),L1438),M1438)="PE",IF(P1438="",IF(O1438="",IF(N1438="","",N1438),O1438),P1438)="PE")=TRUE,"PE",IF(AND(IF(G1438="",IF(F1438="",IF(E1438="","",E1438),F1438),G1438)="",IF(J1438="",IF(I1438="",IF(H1438="","",H1438),I1438),J1438)="",IF(M1438="",IF(L1438="",IF(K1438="","",K1438),L1438),M1438)="",IF(P1438="",IF(O1438="",IF(N1438="","",N1438),O1438),P1438)="")=TRUE,"","P")))</f>
        <v>P</v>
      </c>
      <c r="R1438" s="16"/>
      <c r="S1438" s="16"/>
      <c r="T1438" s="46"/>
      <c r="U1438" s="46"/>
      <c r="V1438" s="46"/>
      <c r="W1438" s="46"/>
      <c r="X1438" s="46"/>
      <c r="Y1438" s="46"/>
      <c r="Z1438" s="46"/>
      <c r="AA1438" s="46"/>
      <c r="AB1438" s="46"/>
      <c r="AC1438" s="46"/>
      <c r="AD1438" s="46"/>
      <c r="AE1438" s="46"/>
      <c r="AF1438" s="46"/>
      <c r="AG1438" s="46"/>
    </row>
    <row r="1439" spans="1:33" ht="50.25" hidden="1" customHeight="1" outlineLevel="1">
      <c r="A1439" s="62" t="str">
        <f>IF(OR(C1439="",D1439=""),"",$D$3&amp;"_"&amp;ROW()-14-COUNTBLANK($D$14:D1439))</f>
        <v>BCTT_1274</v>
      </c>
      <c r="B1439" s="228" t="s">
        <v>1439</v>
      </c>
      <c r="C1439" s="22" t="s">
        <v>1507</v>
      </c>
      <c r="D1439" s="21" t="s">
        <v>1526</v>
      </c>
      <c r="E1439" s="18" t="s">
        <v>1666</v>
      </c>
      <c r="F1439" s="18"/>
      <c r="G1439" s="18"/>
      <c r="H1439" s="18"/>
      <c r="I1439" s="18"/>
      <c r="J1439" s="18"/>
      <c r="K1439" s="18"/>
      <c r="L1439" s="18"/>
      <c r="M1439" s="18"/>
      <c r="N1439" s="18"/>
      <c r="O1439" s="18"/>
      <c r="P1439" s="18"/>
      <c r="Q1439" s="61" t="str">
        <f t="shared" si="177"/>
        <v>P</v>
      </c>
      <c r="R1439" s="16"/>
      <c r="S1439" s="16"/>
      <c r="T1439" s="46"/>
      <c r="U1439" s="46"/>
      <c r="V1439" s="46"/>
      <c r="W1439" s="46"/>
      <c r="X1439" s="46"/>
      <c r="Y1439" s="46"/>
      <c r="Z1439" s="46"/>
      <c r="AA1439" s="46"/>
      <c r="AB1439" s="46"/>
      <c r="AC1439" s="46"/>
      <c r="AD1439" s="46"/>
      <c r="AE1439" s="46"/>
      <c r="AF1439" s="46"/>
      <c r="AG1439" s="46"/>
    </row>
    <row r="1440" spans="1:33" ht="50.25" hidden="1" customHeight="1" outlineLevel="1">
      <c r="A1440" s="62" t="str">
        <f>IF(OR(C1440="",D1440=""),"",$D$3&amp;"_"&amp;ROW()-14-COUNTBLANK($D$14:D1440))</f>
        <v>BCTT_1275</v>
      </c>
      <c r="B1440" s="228"/>
      <c r="C1440" s="22" t="s">
        <v>1508</v>
      </c>
      <c r="D1440" s="21" t="s">
        <v>728</v>
      </c>
      <c r="E1440" s="18" t="s">
        <v>1666</v>
      </c>
      <c r="F1440" s="18"/>
      <c r="G1440" s="18"/>
      <c r="H1440" s="18"/>
      <c r="I1440" s="18"/>
      <c r="J1440" s="18"/>
      <c r="K1440" s="18"/>
      <c r="L1440" s="18"/>
      <c r="M1440" s="18"/>
      <c r="N1440" s="18"/>
      <c r="O1440" s="18"/>
      <c r="P1440" s="18"/>
      <c r="Q1440" s="61" t="str">
        <f t="shared" si="177"/>
        <v>P</v>
      </c>
      <c r="R1440" s="16"/>
      <c r="S1440" s="16"/>
      <c r="T1440" s="46"/>
      <c r="U1440" s="46"/>
      <c r="V1440" s="46"/>
      <c r="W1440" s="46"/>
      <c r="X1440" s="46"/>
      <c r="Y1440" s="46"/>
      <c r="Z1440" s="46"/>
      <c r="AA1440" s="46"/>
      <c r="AB1440" s="46"/>
      <c r="AC1440" s="46"/>
      <c r="AD1440" s="46"/>
      <c r="AE1440" s="46"/>
      <c r="AF1440" s="46"/>
      <c r="AG1440" s="46"/>
    </row>
    <row r="1441" spans="1:33" ht="65.25" hidden="1" customHeight="1" outlineLevel="1">
      <c r="A1441" s="62" t="str">
        <f>IF(OR(C1441="",D1441=""),"",$D$3&amp;"_"&amp;ROW()-14-COUNTBLANK($D$14:D1441))</f>
        <v>BCTT_1276</v>
      </c>
      <c r="B1441" s="228" t="s">
        <v>1442</v>
      </c>
      <c r="C1441" s="22" t="s">
        <v>1509</v>
      </c>
      <c r="D1441" s="21" t="s">
        <v>1527</v>
      </c>
      <c r="E1441" s="18" t="s">
        <v>1666</v>
      </c>
      <c r="F1441" s="18"/>
      <c r="G1441" s="18"/>
      <c r="H1441" s="18"/>
      <c r="I1441" s="18"/>
      <c r="J1441" s="18"/>
      <c r="K1441" s="18"/>
      <c r="L1441" s="18"/>
      <c r="M1441" s="18"/>
      <c r="N1441" s="18"/>
      <c r="O1441" s="18"/>
      <c r="P1441" s="18"/>
      <c r="Q1441" s="61" t="str">
        <f t="shared" si="177"/>
        <v>P</v>
      </c>
      <c r="R1441" s="16"/>
      <c r="S1441" s="16"/>
      <c r="T1441" s="46"/>
      <c r="U1441" s="46"/>
      <c r="V1441" s="46"/>
      <c r="W1441" s="46"/>
      <c r="X1441" s="46"/>
      <c r="Y1441" s="46"/>
      <c r="Z1441" s="46"/>
      <c r="AA1441" s="46"/>
      <c r="AB1441" s="46"/>
      <c r="AC1441" s="46"/>
      <c r="AD1441" s="46"/>
      <c r="AE1441" s="46"/>
      <c r="AF1441" s="46"/>
      <c r="AG1441" s="46"/>
    </row>
    <row r="1442" spans="1:33" ht="50.25" hidden="1" customHeight="1" outlineLevel="1">
      <c r="A1442" s="62" t="str">
        <f>IF(OR(C1442="",D1442=""),"",$D$3&amp;"_"&amp;ROW()-14-COUNTBLANK($D$14:D1442))</f>
        <v>BCTT_1277</v>
      </c>
      <c r="B1442" s="228"/>
      <c r="C1442" s="22" t="s">
        <v>1510</v>
      </c>
      <c r="D1442" s="21" t="s">
        <v>728</v>
      </c>
      <c r="E1442" s="18" t="s">
        <v>1666</v>
      </c>
      <c r="F1442" s="18"/>
      <c r="G1442" s="18"/>
      <c r="H1442" s="18"/>
      <c r="I1442" s="18"/>
      <c r="J1442" s="18"/>
      <c r="K1442" s="18"/>
      <c r="L1442" s="18"/>
      <c r="M1442" s="18"/>
      <c r="N1442" s="18"/>
      <c r="O1442" s="18"/>
      <c r="P1442" s="18"/>
      <c r="Q1442" s="61" t="str">
        <f t="shared" si="177"/>
        <v>P</v>
      </c>
      <c r="R1442" s="16"/>
      <c r="S1442" s="16"/>
      <c r="T1442" s="46"/>
      <c r="U1442" s="46"/>
      <c r="V1442" s="46"/>
      <c r="W1442" s="46"/>
      <c r="X1442" s="46"/>
      <c r="Y1442" s="46"/>
      <c r="Z1442" s="46"/>
      <c r="AA1442" s="46"/>
      <c r="AB1442" s="46"/>
      <c r="AC1442" s="46"/>
      <c r="AD1442" s="46"/>
      <c r="AE1442" s="46"/>
      <c r="AF1442" s="46"/>
      <c r="AG1442" s="46"/>
    </row>
    <row r="1443" spans="1:33" ht="60" hidden="1" customHeight="1" outlineLevel="1">
      <c r="A1443" s="62" t="str">
        <f>IF(OR(C1443="",D1443=""),"",$D$3&amp;"_"&amp;ROW()-14-COUNTBLANK($D$14:D1443))</f>
        <v>BCTT_1278</v>
      </c>
      <c r="B1443" s="228"/>
      <c r="C1443" s="22" t="s">
        <v>1511</v>
      </c>
      <c r="D1443" s="21" t="s">
        <v>731</v>
      </c>
      <c r="E1443" s="18" t="s">
        <v>1666</v>
      </c>
      <c r="F1443" s="18"/>
      <c r="G1443" s="18"/>
      <c r="H1443" s="18"/>
      <c r="I1443" s="18"/>
      <c r="J1443" s="18"/>
      <c r="K1443" s="18"/>
      <c r="L1443" s="18"/>
      <c r="M1443" s="18"/>
      <c r="N1443" s="18"/>
      <c r="O1443" s="18"/>
      <c r="P1443" s="18"/>
      <c r="Q1443" s="61" t="str">
        <f t="shared" si="177"/>
        <v>P</v>
      </c>
      <c r="R1443" s="16"/>
      <c r="S1443" s="16"/>
      <c r="T1443" s="46"/>
      <c r="U1443" s="46"/>
      <c r="V1443" s="46"/>
      <c r="W1443" s="46"/>
      <c r="X1443" s="46"/>
      <c r="Y1443" s="46"/>
      <c r="Z1443" s="46"/>
      <c r="AA1443" s="46"/>
      <c r="AB1443" s="46"/>
      <c r="AC1443" s="46"/>
      <c r="AD1443" s="46"/>
      <c r="AE1443" s="46"/>
      <c r="AF1443" s="46"/>
      <c r="AG1443" s="46"/>
    </row>
    <row r="1444" spans="1:33" ht="97.5" hidden="1" customHeight="1" outlineLevel="1">
      <c r="A1444" s="62" t="str">
        <f>IF(OR(C1444="",D1444=""),"",$D$3&amp;"_"&amp;ROW()-14-COUNTBLANK($D$14:D1444))</f>
        <v>BCTT_1279</v>
      </c>
      <c r="B1444" s="223" t="s">
        <v>66</v>
      </c>
      <c r="C1444" s="74" t="s">
        <v>1512</v>
      </c>
      <c r="D1444" s="21" t="s">
        <v>1526</v>
      </c>
      <c r="E1444" s="18" t="s">
        <v>1666</v>
      </c>
      <c r="F1444" s="18"/>
      <c r="G1444" s="18"/>
      <c r="H1444" s="18"/>
      <c r="I1444" s="18"/>
      <c r="J1444" s="18"/>
      <c r="K1444" s="18"/>
      <c r="L1444" s="18"/>
      <c r="M1444" s="18"/>
      <c r="N1444" s="18"/>
      <c r="O1444" s="18"/>
      <c r="P1444" s="18"/>
      <c r="Q1444" s="61" t="str">
        <f t="shared" si="177"/>
        <v>P</v>
      </c>
      <c r="R1444" s="16"/>
      <c r="S1444" s="16"/>
      <c r="T1444" s="46"/>
      <c r="U1444" s="46"/>
      <c r="V1444" s="46"/>
      <c r="W1444" s="46"/>
      <c r="X1444" s="46"/>
      <c r="Y1444" s="46"/>
      <c r="Z1444" s="46"/>
      <c r="AA1444" s="46"/>
      <c r="AB1444" s="46"/>
      <c r="AC1444" s="46"/>
      <c r="AD1444" s="46"/>
      <c r="AE1444" s="46"/>
      <c r="AF1444" s="46"/>
      <c r="AG1444" s="46"/>
    </row>
    <row r="1445" spans="1:33" ht="76.5" hidden="1" customHeight="1" outlineLevel="1">
      <c r="A1445" s="62" t="str">
        <f>IF(OR(C1445="",D1445=""),"",$D$3&amp;"_"&amp;ROW()-14-COUNTBLANK($D$14:D1445))</f>
        <v>BCTT_1280</v>
      </c>
      <c r="B1445" s="210"/>
      <c r="C1445" s="74" t="s">
        <v>1513</v>
      </c>
      <c r="D1445" s="74" t="s">
        <v>736</v>
      </c>
      <c r="E1445" s="18" t="s">
        <v>1666</v>
      </c>
      <c r="F1445" s="18"/>
      <c r="G1445" s="18"/>
      <c r="H1445" s="18"/>
      <c r="I1445" s="18"/>
      <c r="J1445" s="18"/>
      <c r="K1445" s="18"/>
      <c r="L1445" s="18"/>
      <c r="M1445" s="18"/>
      <c r="N1445" s="18"/>
      <c r="O1445" s="18"/>
      <c r="P1445" s="18"/>
      <c r="Q1445" s="61" t="str">
        <f t="shared" si="177"/>
        <v>P</v>
      </c>
      <c r="R1445" s="16"/>
      <c r="S1445" s="16"/>
      <c r="T1445" s="46"/>
      <c r="U1445" s="46"/>
      <c r="V1445" s="46"/>
      <c r="W1445" s="46"/>
      <c r="X1445" s="46"/>
      <c r="Y1445" s="46"/>
      <c r="Z1445" s="46"/>
      <c r="AA1445" s="46"/>
      <c r="AB1445" s="46"/>
      <c r="AC1445" s="46"/>
      <c r="AD1445" s="46"/>
      <c r="AE1445" s="46"/>
      <c r="AF1445" s="46"/>
      <c r="AG1445" s="46"/>
    </row>
    <row r="1446" spans="1:33" ht="50.25" hidden="1" customHeight="1" outlineLevel="1">
      <c r="A1446" s="62" t="str">
        <f>IF(OR(C1446="",D1446=""),"",$D$3&amp;"_"&amp;ROW()-14-COUNTBLANK($D$14:D1446))</f>
        <v>BCTT_1281</v>
      </c>
      <c r="B1446" s="16" t="s">
        <v>170</v>
      </c>
      <c r="C1446" s="74" t="s">
        <v>1514</v>
      </c>
      <c r="D1446" s="74" t="s">
        <v>171</v>
      </c>
      <c r="E1446" s="18" t="s">
        <v>1666</v>
      </c>
      <c r="F1446" s="18"/>
      <c r="G1446" s="18"/>
      <c r="H1446" s="18"/>
      <c r="I1446" s="18"/>
      <c r="J1446" s="18"/>
      <c r="K1446" s="18"/>
      <c r="L1446" s="18"/>
      <c r="M1446" s="18"/>
      <c r="N1446" s="18"/>
      <c r="O1446" s="18"/>
      <c r="P1446" s="18"/>
      <c r="Q1446" s="61" t="str">
        <f t="shared" ref="Q1446" si="178">IF(OR(IF(G1446="",IF(F1446="",IF(E1446="","",E1446),F1446),G1446)="F",IF(J1446="",IF(I1446="",IF(H1446="","",H1446),I1446),J1446)="F",IF(M1446="",IF(L1446="",IF(K1446="","",K1446),L1446),M1446)="F",IF(P1446="",IF(O1446="",IF(N1446="","",N1446),O1446),P1446)="F")=TRUE,"F",IF(OR(IF(G1446="",IF(F1446="",IF(E1446="","",E1446),F1446),G1446)="PE",IF(J1446="",IF(I1446="",IF(H1446="","",H1446),I1446),J1446)="PE",IF(M1446="",IF(L1446="",IF(K1446="","",K1446),L1446),M1446)="PE",IF(P1446="",IF(O1446="",IF(N1446="","",N1446),O1446),P1446)="PE")=TRUE,"PE",IF(AND(IF(G1446="",IF(F1446="",IF(E1446="","",E1446),F1446),G1446)="",IF(J1446="",IF(I1446="",IF(H1446="","",H1446),I1446),J1446)="",IF(M1446="",IF(L1446="",IF(K1446="","",K1446),L1446),M1446)="",IF(P1446="",IF(O1446="",IF(N1446="","",N1446),O1446),P1446)="")=TRUE,"","P")))</f>
        <v>P</v>
      </c>
      <c r="R1446" s="16"/>
      <c r="S1446" s="16"/>
      <c r="T1446" s="46"/>
      <c r="U1446" s="46"/>
      <c r="V1446" s="46"/>
      <c r="W1446" s="46"/>
      <c r="X1446" s="46"/>
      <c r="Y1446" s="46"/>
      <c r="Z1446" s="46"/>
      <c r="AA1446" s="46"/>
      <c r="AB1446" s="46"/>
      <c r="AC1446" s="46"/>
      <c r="AD1446" s="46"/>
      <c r="AE1446" s="46"/>
      <c r="AF1446" s="46"/>
      <c r="AG1446" s="46"/>
    </row>
    <row r="1447" spans="1:33" ht="27" hidden="1" customHeight="1" outlineLevel="1">
      <c r="A1447" s="62" t="str">
        <f>IF(OR(C1447="",D1447=""),"",$D$3&amp;"_"&amp;ROW()-14-COUNTBLANK($D$14:D1447))</f>
        <v/>
      </c>
      <c r="B1447" s="224" t="s">
        <v>1457</v>
      </c>
      <c r="C1447" s="225"/>
      <c r="D1447" s="225"/>
      <c r="E1447" s="225"/>
      <c r="F1447" s="225"/>
      <c r="G1447" s="225"/>
      <c r="H1447" s="226"/>
      <c r="I1447" s="226"/>
      <c r="J1447" s="226"/>
      <c r="K1447" s="226"/>
      <c r="L1447" s="226"/>
      <c r="M1447" s="226"/>
      <c r="N1447" s="226"/>
      <c r="O1447" s="226"/>
      <c r="P1447" s="226"/>
      <c r="Q1447" s="225"/>
      <c r="R1447" s="225"/>
      <c r="S1447" s="227"/>
      <c r="Z1447" s="38"/>
      <c r="AA1447" s="38"/>
      <c r="AB1447" s="38"/>
      <c r="AC1447" s="38"/>
      <c r="AD1447" s="38"/>
      <c r="AE1447" s="38"/>
      <c r="AF1447" s="38"/>
      <c r="AG1447" s="38"/>
    </row>
    <row r="1448" spans="1:33" ht="39" hidden="1" customHeight="1" outlineLevel="1">
      <c r="A1448" s="62" t="str">
        <f>IF(OR(C1448="",D1448=""),"",$D$3&amp;"_"&amp;ROW()-14-COUNTBLANK($D$14:D1448))</f>
        <v>BCTT_1282</v>
      </c>
      <c r="B1448" s="16" t="s">
        <v>67</v>
      </c>
      <c r="C1448" s="16" t="s">
        <v>1472</v>
      </c>
      <c r="D1448" s="95" t="s">
        <v>393</v>
      </c>
      <c r="E1448" s="18" t="s">
        <v>1666</v>
      </c>
      <c r="F1448" s="18"/>
      <c r="G1448" s="18"/>
      <c r="H1448" s="18"/>
      <c r="I1448" s="18"/>
      <c r="J1448" s="18"/>
      <c r="K1448" s="18"/>
      <c r="L1448" s="18"/>
      <c r="M1448" s="18"/>
      <c r="N1448" s="18"/>
      <c r="O1448" s="18"/>
      <c r="P1448" s="18"/>
      <c r="Q1448" s="61" t="str">
        <f>IF(OR(IF(G1448="",IF(F1448="",IF(E1448="","",E1448),F1448),G1448)="F",IF(J1448="",IF(I1448="",IF(H1448="","",H1448),I1448),J1448)="F",IF(M1448="",IF(L1448="",IF(K1448="","",K1448),L1448),M1448)="F",IF(P1448="",IF(O1448="",IF(N1448="","",N1448),O1448),P1448)="F")=TRUE,"F",IF(OR(IF(G1448="",IF(F1448="",IF(E1448="","",E1448),F1448),G1448)="PE",IF(J1448="",IF(I1448="",IF(H1448="","",H1448),I1448),J1448)="PE",IF(M1448="",IF(L1448="",IF(K1448="","",K1448),L1448),M1448)="PE",IF(P1448="",IF(O1448="",IF(N1448="","",N1448),O1448),P1448)="PE")=TRUE,"PE",IF(AND(IF(G1448="",IF(F1448="",IF(E1448="","",E1448),F1448),G1448)="",IF(J1448="",IF(I1448="",IF(H1448="","",H1448),I1448),J1448)="",IF(M1448="",IF(L1448="",IF(K1448="","",K1448),L1448),M1448)="",IF(P1448="",IF(O1448="",IF(N1448="","",N1448),O1448),P1448)="")=TRUE,"","P")))</f>
        <v>P</v>
      </c>
      <c r="R1448" s="16"/>
      <c r="S1448" s="16"/>
      <c r="T1448" s="53"/>
      <c r="U1448" s="53"/>
      <c r="V1448" s="53"/>
      <c r="W1448" s="53"/>
      <c r="X1448" s="53"/>
      <c r="Y1448" s="53"/>
      <c r="Z1448" s="53"/>
      <c r="AA1448" s="53"/>
      <c r="AB1448" s="53"/>
      <c r="AC1448" s="53"/>
      <c r="AD1448" s="53"/>
      <c r="AE1448" s="53"/>
      <c r="AF1448" s="53"/>
      <c r="AG1448" s="53"/>
    </row>
    <row r="1449" spans="1:33" ht="25.5" hidden="1" customHeight="1" outlineLevel="1">
      <c r="A1449" s="62" t="str">
        <f>IF(OR(C1449="",D1449=""),"",$D$3&amp;"_"&amp;ROW()-14-COUNTBLANK($D$14:D1449))</f>
        <v>BCTT_1283</v>
      </c>
      <c r="B1449" s="64" t="s">
        <v>156</v>
      </c>
      <c r="C1449" s="64" t="s">
        <v>1473</v>
      </c>
      <c r="D1449" s="71" t="s">
        <v>158</v>
      </c>
      <c r="E1449" s="18" t="s">
        <v>1666</v>
      </c>
      <c r="F1449" s="18"/>
      <c r="G1449" s="18"/>
      <c r="H1449" s="18"/>
      <c r="I1449" s="18"/>
      <c r="J1449" s="18"/>
      <c r="K1449" s="18"/>
      <c r="L1449" s="18"/>
      <c r="M1449" s="18"/>
      <c r="N1449" s="18"/>
      <c r="O1449" s="18"/>
      <c r="P1449" s="18"/>
      <c r="Q1449" s="61" t="str">
        <f>IF(OR(IF(G1449="",IF(F1449="",IF(E1449="","",E1449),F1449),G1449)="F",IF(J1449="",IF(I1449="",IF(H1449="","",H1449),I1449),J1449)="F",IF(M1449="",IF(L1449="",IF(K1449="","",K1449),L1449),M1449)="F",IF(P1449="",IF(O1449="",IF(N1449="","",N1449),O1449),P1449)="F")=TRUE,"F",IF(OR(IF(G1449="",IF(F1449="",IF(E1449="","",E1449),F1449),G1449)="PE",IF(J1449="",IF(I1449="",IF(H1449="","",H1449),I1449),J1449)="PE",IF(M1449="",IF(L1449="",IF(K1449="","",K1449),L1449),M1449)="PE",IF(P1449="",IF(O1449="",IF(N1449="","",N1449),O1449),P1449)="PE")=TRUE,"PE",IF(AND(IF(G1449="",IF(F1449="",IF(E1449="","",E1449),F1449),G1449)="",IF(J1449="",IF(I1449="",IF(H1449="","",H1449),I1449),J1449)="",IF(M1449="",IF(L1449="",IF(K1449="","",K1449),L1449),M1449)="",IF(P1449="",IF(O1449="",IF(N1449="","",N1449),O1449),P1449)="")=TRUE,"","P")))</f>
        <v>P</v>
      </c>
      <c r="R1449" s="16"/>
      <c r="S1449" s="16"/>
      <c r="T1449" s="39"/>
      <c r="U1449" s="39"/>
      <c r="V1449" s="39"/>
      <c r="W1449" s="39"/>
      <c r="X1449" s="39"/>
      <c r="Y1449" s="39"/>
      <c r="Z1449" s="39"/>
      <c r="AA1449" s="39"/>
      <c r="AB1449" s="39"/>
      <c r="AC1449" s="39"/>
      <c r="AD1449" s="39"/>
      <c r="AE1449" s="39"/>
      <c r="AF1449" s="39"/>
      <c r="AG1449" s="39"/>
    </row>
    <row r="1450" spans="1:33" ht="23.45" hidden="1" customHeight="1" outlineLevel="1">
      <c r="A1450" s="62" t="str">
        <f>IF(OR(C1450="",D1450=""),"",$D$3&amp;"_"&amp;ROW()-14-COUNTBLANK($D$14:D1450))</f>
        <v/>
      </c>
      <c r="B1450" s="224" t="s">
        <v>1458</v>
      </c>
      <c r="C1450" s="225"/>
      <c r="D1450" s="225"/>
      <c r="E1450" s="225"/>
      <c r="F1450" s="225"/>
      <c r="G1450" s="225"/>
      <c r="H1450" s="226"/>
      <c r="I1450" s="226"/>
      <c r="J1450" s="226"/>
      <c r="K1450" s="226"/>
      <c r="L1450" s="226"/>
      <c r="M1450" s="226"/>
      <c r="N1450" s="226"/>
      <c r="O1450" s="226"/>
      <c r="P1450" s="226"/>
      <c r="Q1450" s="225"/>
      <c r="R1450" s="225"/>
      <c r="S1450" s="227"/>
      <c r="Z1450" s="38"/>
      <c r="AA1450" s="38"/>
      <c r="AB1450" s="38"/>
      <c r="AC1450" s="38"/>
      <c r="AD1450" s="38"/>
      <c r="AE1450" s="38"/>
      <c r="AF1450" s="38"/>
      <c r="AG1450" s="38"/>
    </row>
    <row r="1451" spans="1:33" ht="37.9" hidden="1" customHeight="1" outlineLevel="1">
      <c r="A1451" s="62" t="str">
        <f>IF(OR(C1451="",D1451=""),"",$D$3&amp;"_"&amp;ROW()-14-COUNTBLANK($D$14:D1451))</f>
        <v>BCTT_1284</v>
      </c>
      <c r="B1451" s="63" t="s">
        <v>67</v>
      </c>
      <c r="C1451" s="63" t="s">
        <v>1486</v>
      </c>
      <c r="D1451" s="63" t="s">
        <v>565</v>
      </c>
      <c r="E1451" s="18" t="s">
        <v>1666</v>
      </c>
      <c r="F1451" s="18"/>
      <c r="G1451" s="18"/>
      <c r="H1451" s="18"/>
      <c r="I1451" s="18"/>
      <c r="J1451" s="18"/>
      <c r="K1451" s="18"/>
      <c r="L1451" s="18"/>
      <c r="M1451" s="18"/>
      <c r="N1451" s="18"/>
      <c r="O1451" s="18"/>
      <c r="P1451" s="18"/>
      <c r="Q1451" s="61" t="str">
        <f>IF(OR(IF(G1451="",IF(F1451="",IF(E1451="","",E1451),F1451),G1451)="F",IF(J1451="",IF(I1451="",IF(H1451="","",H1451),I1451),J1451)="F",IF(M1451="",IF(L1451="",IF(K1451="","",K1451),L1451),M1451)="F",IF(P1451="",IF(O1451="",IF(N1451="","",N1451),O1451),P1451)="F")=TRUE,"F",IF(OR(IF(G1451="",IF(F1451="",IF(E1451="","",E1451),F1451),G1451)="PE",IF(J1451="",IF(I1451="",IF(H1451="","",H1451),I1451),J1451)="PE",IF(M1451="",IF(L1451="",IF(K1451="","",K1451),L1451),M1451)="PE",IF(P1451="",IF(O1451="",IF(N1451="","",N1451),O1451),P1451)="PE")=TRUE,"PE",IF(AND(IF(G1451="",IF(F1451="",IF(E1451="","",E1451),F1451),G1451)="",IF(J1451="",IF(I1451="",IF(H1451="","",H1451),I1451),J1451)="",IF(M1451="",IF(L1451="",IF(K1451="","",K1451),L1451),M1451)="",IF(P1451="",IF(O1451="",IF(N1451="","",N1451),O1451),P1451)="")=TRUE,"","P")))</f>
        <v>P</v>
      </c>
      <c r="R1451" s="73"/>
      <c r="S1451" s="73"/>
      <c r="Z1451" s="38"/>
      <c r="AA1451" s="38"/>
      <c r="AB1451" s="38"/>
      <c r="AC1451" s="38"/>
      <c r="AD1451" s="38"/>
      <c r="AE1451" s="38"/>
      <c r="AF1451" s="38"/>
      <c r="AG1451" s="38"/>
    </row>
    <row r="1452" spans="1:33" ht="30" hidden="1" outlineLevel="1">
      <c r="A1452" s="62" t="str">
        <f>IF(OR(C1452="",D1452=""),"",$D$3&amp;"_"&amp;ROW()-14-COUNTBLANK($D$14:D1452))</f>
        <v>BCTT_1285</v>
      </c>
      <c r="B1452" s="63" t="s">
        <v>781</v>
      </c>
      <c r="C1452" s="63" t="s">
        <v>1515</v>
      </c>
      <c r="D1452" s="21" t="s">
        <v>783</v>
      </c>
      <c r="E1452" s="18" t="s">
        <v>1666</v>
      </c>
      <c r="F1452" s="18"/>
      <c r="G1452" s="18"/>
      <c r="H1452" s="18"/>
      <c r="I1452" s="18"/>
      <c r="J1452" s="18"/>
      <c r="K1452" s="18"/>
      <c r="L1452" s="18"/>
      <c r="M1452" s="18"/>
      <c r="N1452" s="18"/>
      <c r="O1452" s="18"/>
      <c r="P1452" s="18"/>
      <c r="Q1452" s="61" t="str">
        <f t="shared" ref="Q1452:Q1458" si="179">IF(OR(IF(G1452="",IF(F1452="",IF(E1452="","",E1452),F1452),G1452)="F",IF(J1452="",IF(I1452="",IF(H1452="","",H1452),I1452),J1452)="F",IF(M1452="",IF(L1452="",IF(K1452="","",K1452),L1452),M1452)="F",IF(P1452="",IF(O1452="",IF(N1452="","",N1452),O1452),P1452)="F")=TRUE,"F",IF(OR(IF(G1452="",IF(F1452="",IF(E1452="","",E1452),F1452),G1452)="PE",IF(J1452="",IF(I1452="",IF(H1452="","",H1452),I1452),J1452)="PE",IF(M1452="",IF(L1452="",IF(K1452="","",K1452),L1452),M1452)="PE",IF(P1452="",IF(O1452="",IF(N1452="","",N1452),O1452),P1452)="PE")=TRUE,"PE",IF(AND(IF(G1452="",IF(F1452="",IF(E1452="","",E1452),F1452),G1452)="",IF(J1452="",IF(I1452="",IF(H1452="","",H1452),I1452),J1452)="",IF(M1452="",IF(L1452="",IF(K1452="","",K1452),L1452),M1452)="",IF(P1452="",IF(O1452="",IF(N1452="","",N1452),O1452),P1452)="")=TRUE,"","P")))</f>
        <v>P</v>
      </c>
      <c r="R1452" s="73"/>
      <c r="S1452" s="73"/>
      <c r="Z1452" s="38"/>
      <c r="AA1452" s="38"/>
      <c r="AB1452" s="38"/>
      <c r="AC1452" s="38"/>
      <c r="AD1452" s="38"/>
      <c r="AE1452" s="38"/>
      <c r="AF1452" s="38"/>
      <c r="AG1452" s="38"/>
    </row>
    <row r="1453" spans="1:33" ht="45" hidden="1" outlineLevel="1">
      <c r="A1453" s="62" t="str">
        <f>IF(OR(C1453="",D1453=""),"",$D$3&amp;"_"&amp;ROW()-14-COUNTBLANK($D$14:D1453))</f>
        <v>BCTT_1286</v>
      </c>
      <c r="B1453" s="63" t="s">
        <v>784</v>
      </c>
      <c r="C1453" s="63" t="s">
        <v>1516</v>
      </c>
      <c r="D1453" s="21" t="s">
        <v>786</v>
      </c>
      <c r="E1453" s="18" t="s">
        <v>1666</v>
      </c>
      <c r="F1453" s="18"/>
      <c r="G1453" s="18"/>
      <c r="H1453" s="18"/>
      <c r="I1453" s="18"/>
      <c r="J1453" s="18"/>
      <c r="K1453" s="18"/>
      <c r="L1453" s="18"/>
      <c r="M1453" s="18"/>
      <c r="N1453" s="18"/>
      <c r="O1453" s="18"/>
      <c r="P1453" s="18"/>
      <c r="Q1453" s="61" t="str">
        <f t="shared" si="179"/>
        <v>P</v>
      </c>
      <c r="R1453" s="73"/>
      <c r="S1453" s="73"/>
      <c r="Z1453" s="38"/>
      <c r="AA1453" s="38"/>
      <c r="AB1453" s="38"/>
      <c r="AC1453" s="38"/>
      <c r="AD1453" s="38"/>
      <c r="AE1453" s="38"/>
      <c r="AF1453" s="38"/>
      <c r="AG1453" s="38"/>
    </row>
    <row r="1454" spans="1:33" ht="50.25" hidden="1" customHeight="1" outlineLevel="1">
      <c r="A1454" s="62" t="str">
        <f>IF(OR(C1454="",D1454=""),"",$D$3&amp;"_"&amp;ROW()-14-COUNTBLANK($D$14:D1454))</f>
        <v>BCTT_1287</v>
      </c>
      <c r="B1454" s="73" t="s">
        <v>787</v>
      </c>
      <c r="C1454" s="74" t="s">
        <v>1505</v>
      </c>
      <c r="D1454" s="63" t="s">
        <v>788</v>
      </c>
      <c r="E1454" s="18" t="s">
        <v>1666</v>
      </c>
      <c r="F1454" s="17"/>
      <c r="G1454" s="17"/>
      <c r="H1454" s="17"/>
      <c r="I1454" s="17"/>
      <c r="J1454" s="17"/>
      <c r="K1454" s="17"/>
      <c r="L1454" s="17"/>
      <c r="M1454" s="17"/>
      <c r="N1454" s="17"/>
      <c r="O1454" s="17"/>
      <c r="P1454" s="17"/>
      <c r="Q1454" s="61" t="str">
        <f t="shared" si="179"/>
        <v>P</v>
      </c>
      <c r="R1454" s="16"/>
      <c r="S1454" s="16"/>
      <c r="T1454" s="46"/>
      <c r="U1454" s="46"/>
      <c r="V1454" s="46"/>
      <c r="W1454" s="46"/>
      <c r="X1454" s="46"/>
      <c r="Y1454" s="46"/>
      <c r="Z1454" s="46"/>
      <c r="AA1454" s="46"/>
      <c r="AB1454" s="46"/>
      <c r="AC1454" s="46"/>
      <c r="AD1454" s="46"/>
      <c r="AE1454" s="46"/>
      <c r="AF1454" s="46"/>
      <c r="AG1454" s="46"/>
    </row>
    <row r="1455" spans="1:33" ht="57" hidden="1" customHeight="1" outlineLevel="1">
      <c r="A1455" s="62" t="str">
        <f>IF(OR(C1455="",D1455=""),"",$D$3&amp;"_"&amp;ROW()-14-COUNTBLANK($D$14:D1455))</f>
        <v>BCTT_1288</v>
      </c>
      <c r="B1455" s="21" t="s">
        <v>159</v>
      </c>
      <c r="C1455" s="21" t="s">
        <v>1479</v>
      </c>
      <c r="D1455" s="63" t="s">
        <v>788</v>
      </c>
      <c r="E1455" s="18" t="s">
        <v>1666</v>
      </c>
      <c r="F1455" s="17"/>
      <c r="G1455" s="17"/>
      <c r="H1455" s="17"/>
      <c r="I1455" s="17"/>
      <c r="J1455" s="17"/>
      <c r="K1455" s="17"/>
      <c r="L1455" s="17"/>
      <c r="M1455" s="17"/>
      <c r="N1455" s="17"/>
      <c r="O1455" s="17"/>
      <c r="P1455" s="17"/>
      <c r="Q1455" s="61" t="str">
        <f t="shared" si="179"/>
        <v>P</v>
      </c>
      <c r="R1455" s="16"/>
      <c r="S1455" s="16"/>
      <c r="T1455" s="46"/>
      <c r="U1455" s="46"/>
      <c r="V1455" s="46"/>
      <c r="W1455" s="46"/>
      <c r="X1455" s="46"/>
      <c r="Y1455" s="46"/>
      <c r="Z1455" s="46"/>
      <c r="AA1455" s="46"/>
      <c r="AB1455" s="46"/>
      <c r="AC1455" s="46"/>
      <c r="AD1455" s="46"/>
      <c r="AE1455" s="46"/>
      <c r="AF1455" s="46"/>
      <c r="AG1455" s="46"/>
    </row>
    <row r="1456" spans="1:33" ht="50.25" hidden="1" customHeight="1" outlineLevel="1">
      <c r="A1456" s="62" t="str">
        <f>IF(OR(C1456="",D1456=""),"",$D$3&amp;"_"&amp;ROW()-14-COUNTBLANK($D$14:D1456))</f>
        <v>BCTT_1289</v>
      </c>
      <c r="B1456" s="73" t="s">
        <v>690</v>
      </c>
      <c r="C1456" s="22" t="s">
        <v>1506</v>
      </c>
      <c r="D1456" s="63" t="s">
        <v>788</v>
      </c>
      <c r="E1456" s="18" t="s">
        <v>1666</v>
      </c>
      <c r="F1456" s="18"/>
      <c r="G1456" s="18"/>
      <c r="H1456" s="18"/>
      <c r="I1456" s="18"/>
      <c r="J1456" s="18"/>
      <c r="K1456" s="18"/>
      <c r="L1456" s="18"/>
      <c r="M1456" s="18"/>
      <c r="N1456" s="18"/>
      <c r="O1456" s="18"/>
      <c r="P1456" s="18"/>
      <c r="Q1456" s="61" t="str">
        <f t="shared" si="179"/>
        <v>P</v>
      </c>
      <c r="R1456" s="16"/>
      <c r="S1456" s="16"/>
      <c r="T1456" s="46"/>
      <c r="U1456" s="46"/>
      <c r="V1456" s="46"/>
      <c r="W1456" s="46"/>
      <c r="X1456" s="46"/>
      <c r="Y1456" s="46"/>
      <c r="Z1456" s="46"/>
      <c r="AA1456" s="46"/>
      <c r="AB1456" s="46"/>
      <c r="AC1456" s="46"/>
      <c r="AD1456" s="46"/>
      <c r="AE1456" s="46"/>
      <c r="AF1456" s="46"/>
      <c r="AG1456" s="46"/>
    </row>
    <row r="1457" spans="1:33" ht="50.25" hidden="1" customHeight="1" outlineLevel="1">
      <c r="A1457" s="62" t="str">
        <f>IF(OR(C1457="",D1457=""),"",$D$3&amp;"_"&amp;ROW()-14-COUNTBLANK($D$14:D1457))</f>
        <v>BCTT_1290</v>
      </c>
      <c r="B1457" s="228" t="s">
        <v>385</v>
      </c>
      <c r="C1457" s="22" t="s">
        <v>1517</v>
      </c>
      <c r="D1457" s="21" t="s">
        <v>790</v>
      </c>
      <c r="E1457" s="18" t="s">
        <v>1666</v>
      </c>
      <c r="F1457" s="18"/>
      <c r="G1457" s="18"/>
      <c r="H1457" s="18"/>
      <c r="I1457" s="18"/>
      <c r="J1457" s="18"/>
      <c r="K1457" s="18"/>
      <c r="L1457" s="18"/>
      <c r="M1457" s="18"/>
      <c r="N1457" s="18"/>
      <c r="O1457" s="18"/>
      <c r="P1457" s="18"/>
      <c r="Q1457" s="61" t="str">
        <f t="shared" si="179"/>
        <v>P</v>
      </c>
      <c r="R1457" s="16"/>
      <c r="S1457" s="16"/>
      <c r="T1457" s="46"/>
      <c r="U1457" s="46"/>
      <c r="V1457" s="46"/>
      <c r="W1457" s="46"/>
      <c r="X1457" s="46"/>
      <c r="Y1457" s="46"/>
      <c r="Z1457" s="46"/>
      <c r="AA1457" s="46"/>
      <c r="AB1457" s="46"/>
      <c r="AC1457" s="46"/>
      <c r="AD1457" s="46"/>
      <c r="AE1457" s="46"/>
      <c r="AF1457" s="46"/>
      <c r="AG1457" s="46"/>
    </row>
    <row r="1458" spans="1:33" ht="50.25" hidden="1" customHeight="1" outlineLevel="1">
      <c r="A1458" s="62" t="str">
        <f>IF(OR(C1458="",D1458=""),"",$D$3&amp;"_"&amp;ROW()-14-COUNTBLANK($D$14:D1458))</f>
        <v>BCTT_1291</v>
      </c>
      <c r="B1458" s="228"/>
      <c r="C1458" s="22" t="s">
        <v>1518</v>
      </c>
      <c r="D1458" s="21" t="s">
        <v>792</v>
      </c>
      <c r="E1458" s="18" t="s">
        <v>1666</v>
      </c>
      <c r="F1458" s="18"/>
      <c r="G1458" s="18"/>
      <c r="H1458" s="18"/>
      <c r="I1458" s="18"/>
      <c r="J1458" s="18"/>
      <c r="K1458" s="18"/>
      <c r="L1458" s="18"/>
      <c r="M1458" s="18"/>
      <c r="N1458" s="18"/>
      <c r="O1458" s="18"/>
      <c r="P1458" s="18"/>
      <c r="Q1458" s="61" t="str">
        <f t="shared" si="179"/>
        <v>P</v>
      </c>
      <c r="R1458" s="16"/>
      <c r="S1458" s="16"/>
      <c r="T1458" s="46"/>
      <c r="U1458" s="46"/>
      <c r="V1458" s="46"/>
      <c r="W1458" s="46"/>
      <c r="X1458" s="46"/>
      <c r="Y1458" s="46"/>
      <c r="Z1458" s="46"/>
      <c r="AA1458" s="46"/>
      <c r="AB1458" s="46"/>
      <c r="AC1458" s="46"/>
      <c r="AD1458" s="46"/>
      <c r="AE1458" s="46"/>
      <c r="AF1458" s="46"/>
      <c r="AG1458" s="46"/>
    </row>
    <row r="1459" spans="1:33" ht="97.5" hidden="1" customHeight="1" outlineLevel="1">
      <c r="A1459" s="62" t="str">
        <f>IF(OR(C1459="",D1459=""),"",$D$3&amp;"_"&amp;ROW()-14-COUNTBLANK($D$14:D1459))</f>
        <v>BCTT_1292</v>
      </c>
      <c r="B1459" s="223" t="s">
        <v>66</v>
      </c>
      <c r="C1459" s="74" t="s">
        <v>1512</v>
      </c>
      <c r="D1459" s="21" t="s">
        <v>790</v>
      </c>
      <c r="E1459" s="18" t="s">
        <v>1666</v>
      </c>
      <c r="F1459" s="18"/>
      <c r="G1459" s="18"/>
      <c r="H1459" s="18"/>
      <c r="I1459" s="18"/>
      <c r="J1459" s="18"/>
      <c r="K1459" s="18"/>
      <c r="L1459" s="18"/>
      <c r="M1459" s="18"/>
      <c r="N1459" s="18"/>
      <c r="O1459" s="18"/>
      <c r="P1459" s="18"/>
      <c r="Q1459" s="61" t="str">
        <f>IF(OR(IF(G1459="",IF(F1459="",IF(E1459="","",E1459),F1459),G1459)="F",IF(J1459="",IF(I1459="",IF(H1459="","",H1459),I1459),J1459)="F",IF(M1459="",IF(L1459="",IF(K1459="","",K1459),L1459),M1459)="F",IF(P1459="",IF(O1459="",IF(N1459="","",N1459),O1459),P1459)="F")=TRUE,"F",IF(OR(IF(G1459="",IF(F1459="",IF(E1459="","",E1459),F1459),G1459)="PE",IF(J1459="",IF(I1459="",IF(H1459="","",H1459),I1459),J1459)="PE",IF(M1459="",IF(L1459="",IF(K1459="","",K1459),L1459),M1459)="PE",IF(P1459="",IF(O1459="",IF(N1459="","",N1459),O1459),P1459)="PE")=TRUE,"PE",IF(AND(IF(G1459="",IF(F1459="",IF(E1459="","",E1459),F1459),G1459)="",IF(J1459="",IF(I1459="",IF(H1459="","",H1459),I1459),J1459)="",IF(M1459="",IF(L1459="",IF(K1459="","",K1459),L1459),M1459)="",IF(P1459="",IF(O1459="",IF(N1459="","",N1459),O1459),P1459)="")=TRUE,"","P")))</f>
        <v>P</v>
      </c>
      <c r="R1459" s="16"/>
      <c r="S1459" s="16"/>
      <c r="T1459" s="46"/>
      <c r="U1459" s="46"/>
      <c r="V1459" s="46"/>
      <c r="W1459" s="46"/>
      <c r="X1459" s="46"/>
      <c r="Y1459" s="46"/>
      <c r="Z1459" s="46"/>
      <c r="AA1459" s="46"/>
      <c r="AB1459" s="46"/>
      <c r="AC1459" s="46"/>
      <c r="AD1459" s="46"/>
      <c r="AE1459" s="46"/>
      <c r="AF1459" s="46"/>
      <c r="AG1459" s="46"/>
    </row>
    <row r="1460" spans="1:33" ht="76.5" hidden="1" customHeight="1" outlineLevel="1">
      <c r="A1460" s="62" t="str">
        <f>IF(OR(C1460="",D1460=""),"",$D$3&amp;"_"&amp;ROW()-14-COUNTBLANK($D$14:D1460))</f>
        <v>BCTT_1293</v>
      </c>
      <c r="B1460" s="210"/>
      <c r="C1460" s="74" t="s">
        <v>1513</v>
      </c>
      <c r="D1460" s="74" t="s">
        <v>793</v>
      </c>
      <c r="E1460" s="18" t="s">
        <v>1666</v>
      </c>
      <c r="F1460" s="18"/>
      <c r="G1460" s="18"/>
      <c r="H1460" s="18"/>
      <c r="I1460" s="18"/>
      <c r="J1460" s="18"/>
      <c r="K1460" s="18"/>
      <c r="L1460" s="18"/>
      <c r="M1460" s="18"/>
      <c r="N1460" s="18"/>
      <c r="O1460" s="18"/>
      <c r="P1460" s="18"/>
      <c r="Q1460" s="61" t="str">
        <f>IF(OR(IF(G1460="",IF(F1460="",IF(E1460="","",E1460),F1460),G1460)="F",IF(J1460="",IF(I1460="",IF(H1460="","",H1460),I1460),J1460)="F",IF(M1460="",IF(L1460="",IF(K1460="","",K1460),L1460),M1460)="F",IF(P1460="",IF(O1460="",IF(N1460="","",N1460),O1460),P1460)="F")=TRUE,"F",IF(OR(IF(G1460="",IF(F1460="",IF(E1460="","",E1460),F1460),G1460)="PE",IF(J1460="",IF(I1460="",IF(H1460="","",H1460),I1460),J1460)="PE",IF(M1460="",IF(L1460="",IF(K1460="","",K1460),L1460),M1460)="PE",IF(P1460="",IF(O1460="",IF(N1460="","",N1460),O1460),P1460)="PE")=TRUE,"PE",IF(AND(IF(G1460="",IF(F1460="",IF(E1460="","",E1460),F1460),G1460)="",IF(J1460="",IF(I1460="",IF(H1460="","",H1460),I1460),J1460)="",IF(M1460="",IF(L1460="",IF(K1460="","",K1460),L1460),M1460)="",IF(P1460="",IF(O1460="",IF(N1460="","",N1460),O1460),P1460)="")=TRUE,"","P")))</f>
        <v>P</v>
      </c>
      <c r="R1460" s="16"/>
      <c r="S1460" s="16"/>
      <c r="T1460" s="46"/>
      <c r="U1460" s="46"/>
      <c r="V1460" s="46"/>
      <c r="W1460" s="46"/>
      <c r="X1460" s="46"/>
      <c r="Y1460" s="46"/>
      <c r="Z1460" s="46"/>
      <c r="AA1460" s="46"/>
      <c r="AB1460" s="46"/>
      <c r="AC1460" s="46"/>
      <c r="AD1460" s="46"/>
      <c r="AE1460" s="46"/>
      <c r="AF1460" s="46"/>
      <c r="AG1460" s="46"/>
    </row>
    <row r="1461" spans="1:33" ht="22.9" hidden="1" customHeight="1" outlineLevel="1">
      <c r="A1461" s="62" t="str">
        <f>IF(OR(C1461="",D1461=""),"",$D$3&amp;"_"&amp;ROW()-14-COUNTBLANK($D$14:D1461))</f>
        <v/>
      </c>
      <c r="B1461" s="224" t="s">
        <v>1423</v>
      </c>
      <c r="C1461" s="225"/>
      <c r="D1461" s="225"/>
      <c r="E1461" s="225"/>
      <c r="F1461" s="225"/>
      <c r="G1461" s="225"/>
      <c r="H1461" s="226"/>
      <c r="I1461" s="226"/>
      <c r="J1461" s="226"/>
      <c r="K1461" s="226"/>
      <c r="L1461" s="226"/>
      <c r="M1461" s="226"/>
      <c r="N1461" s="226"/>
      <c r="O1461" s="226"/>
      <c r="P1461" s="226"/>
      <c r="Q1461" s="225"/>
      <c r="R1461" s="225"/>
      <c r="S1461" s="227"/>
      <c r="Z1461" s="38"/>
      <c r="AA1461" s="38"/>
      <c r="AB1461" s="38"/>
      <c r="AC1461" s="38"/>
      <c r="AD1461" s="38"/>
      <c r="AE1461" s="38"/>
      <c r="AF1461" s="38"/>
      <c r="AG1461" s="38"/>
    </row>
    <row r="1462" spans="1:33" ht="39" hidden="1" customHeight="1" outlineLevel="1">
      <c r="A1462" s="62" t="str">
        <f>IF(OR(C1462="",D1462=""),"",$D$3&amp;"_"&amp;ROW()-14-COUNTBLANK($D$14:D1462))</f>
        <v>BCTT_1294</v>
      </c>
      <c r="B1462" s="82" t="s">
        <v>67</v>
      </c>
      <c r="C1462" s="21" t="s">
        <v>1497</v>
      </c>
      <c r="D1462" s="21" t="s">
        <v>1421</v>
      </c>
      <c r="E1462" s="18" t="s">
        <v>1666</v>
      </c>
      <c r="F1462" s="18"/>
      <c r="G1462" s="18"/>
      <c r="H1462" s="26"/>
      <c r="I1462" s="26"/>
      <c r="J1462" s="26"/>
      <c r="K1462" s="26"/>
      <c r="L1462" s="26"/>
      <c r="M1462" s="26"/>
      <c r="N1462" s="26"/>
      <c r="O1462" s="26"/>
      <c r="P1462" s="26"/>
      <c r="Q1462" s="61" t="str">
        <f>IF(OR(IF(G1462="",IF(F1462="",IF(E1462="","",E1462),F1462),G1462)="F",IF(J1462="",IF(I1462="",IF(H1462="","",H1462),I1462),J1462)="F",IF(M1462="",IF(L1462="",IF(K1462="","",K1462),L1462),M1462)="F",IF(P1462="",IF(O1462="",IF(N1462="","",N1462),O1462),P1462)="F")=TRUE,"F",IF(OR(IF(G1462="",IF(F1462="",IF(E1462="","",E1462),F1462),G1462)="PE",IF(J1462="",IF(I1462="",IF(H1462="","",H1462),I1462),J1462)="PE",IF(M1462="",IF(L1462="",IF(K1462="","",K1462),L1462),M1462)="PE",IF(P1462="",IF(O1462="",IF(N1462="","",N1462),O1462),P1462)="PE")=TRUE,"PE",IF(AND(IF(G1462="",IF(F1462="",IF(E1462="","",E1462),F1462),G1462)="",IF(J1462="",IF(I1462="",IF(H1462="","",H1462),I1462),J1462)="",IF(M1462="",IF(L1462="",IF(K1462="","",K1462),L1462),M1462)="",IF(P1462="",IF(O1462="",IF(N1462="","",N1462),O1462),P1462)="")=TRUE,"","P")))</f>
        <v>P</v>
      </c>
      <c r="R1462" s="16"/>
      <c r="S1462" s="16"/>
      <c r="T1462" s="48"/>
      <c r="U1462" s="48"/>
      <c r="V1462" s="48"/>
      <c r="W1462" s="48"/>
      <c r="X1462" s="48"/>
      <c r="Y1462" s="48"/>
      <c r="Z1462" s="48"/>
      <c r="AA1462" s="48"/>
      <c r="AB1462" s="48"/>
      <c r="AC1462" s="48"/>
      <c r="AD1462" s="48"/>
      <c r="AE1462" s="48"/>
      <c r="AF1462" s="48"/>
      <c r="AG1462" s="48"/>
    </row>
    <row r="1463" spans="1:33" s="100" customFormat="1" ht="60" hidden="1" outlineLevel="1">
      <c r="A1463" s="62" t="str">
        <f>IF(OR(C1463="",D1463=""),"",$D$3&amp;"_"&amp;ROW()-14-COUNTBLANK($D$14:D1463))</f>
        <v>BCTT_1295</v>
      </c>
      <c r="B1463" s="76" t="s">
        <v>855</v>
      </c>
      <c r="C1463" s="76" t="s">
        <v>1498</v>
      </c>
      <c r="D1463" s="77" t="s">
        <v>1422</v>
      </c>
      <c r="E1463" s="18" t="s">
        <v>1666</v>
      </c>
      <c r="F1463" s="18"/>
      <c r="G1463" s="18"/>
      <c r="H1463" s="23"/>
      <c r="I1463" s="23"/>
      <c r="J1463" s="23"/>
      <c r="K1463" s="23"/>
      <c r="L1463" s="23"/>
      <c r="M1463" s="23"/>
      <c r="N1463" s="23"/>
      <c r="O1463" s="23"/>
      <c r="P1463" s="23"/>
      <c r="Q1463" s="61" t="str">
        <f t="shared" ref="Q1463:Q1466" si="180">IF(OR(IF(G1463="",IF(F1463="",IF(E1463="","",E1463),F1463),G1463)="F",IF(J1463="",IF(I1463="",IF(H1463="","",H1463),I1463),J1463)="F",IF(M1463="",IF(L1463="",IF(K1463="","",K1463),L1463),M1463)="F",IF(P1463="",IF(O1463="",IF(N1463="","",N1463),O1463),P1463)="F")=TRUE,"F",IF(OR(IF(G1463="",IF(F1463="",IF(E1463="","",E1463),F1463),G1463)="PE",IF(J1463="",IF(I1463="",IF(H1463="","",H1463),I1463),J1463)="PE",IF(M1463="",IF(L1463="",IF(K1463="","",K1463),L1463),M1463)="PE",IF(P1463="",IF(O1463="",IF(N1463="","",N1463),O1463),P1463)="PE")=TRUE,"PE",IF(AND(IF(G1463="",IF(F1463="",IF(E1463="","",E1463),F1463),G1463)="",IF(J1463="",IF(I1463="",IF(H1463="","",H1463),I1463),J1463)="",IF(M1463="",IF(L1463="",IF(K1463="","",K1463),L1463),M1463)="",IF(P1463="",IF(O1463="",IF(N1463="","",N1463),O1463),P1463)="")=TRUE,"","P")))</f>
        <v>P</v>
      </c>
      <c r="R1463" s="23"/>
      <c r="S1463" s="23" t="s">
        <v>877</v>
      </c>
      <c r="Z1463" s="101"/>
      <c r="AA1463" s="101"/>
      <c r="AB1463" s="101"/>
      <c r="AC1463" s="101"/>
      <c r="AD1463" s="101"/>
      <c r="AE1463" s="101"/>
      <c r="AF1463" s="101"/>
      <c r="AG1463" s="101"/>
    </row>
    <row r="1464" spans="1:33" s="29" customFormat="1" ht="60" hidden="1" outlineLevel="1">
      <c r="A1464" s="62" t="str">
        <f>IF(OR(C1464="",D1464=""),"",$D$3&amp;"_"&amp;ROW()-14-COUNTBLANK($D$14:D1464))</f>
        <v>BCTT_1296</v>
      </c>
      <c r="B1464" s="24" t="s">
        <v>858</v>
      </c>
      <c r="C1464" s="70" t="s">
        <v>1499</v>
      </c>
      <c r="D1464" s="82" t="s">
        <v>1422</v>
      </c>
      <c r="E1464" s="18" t="s">
        <v>1666</v>
      </c>
      <c r="F1464" s="18"/>
      <c r="G1464" s="18"/>
      <c r="H1464" s="26"/>
      <c r="I1464" s="26"/>
      <c r="J1464" s="26"/>
      <c r="K1464" s="26"/>
      <c r="L1464" s="26"/>
      <c r="M1464" s="26"/>
      <c r="N1464" s="26"/>
      <c r="O1464" s="26"/>
      <c r="P1464" s="26"/>
      <c r="Q1464" s="61" t="str">
        <f t="shared" si="180"/>
        <v>P</v>
      </c>
      <c r="R1464" s="26"/>
      <c r="S1464" s="26"/>
      <c r="Z1464" s="50"/>
      <c r="AA1464" s="50"/>
      <c r="AB1464" s="50"/>
      <c r="AC1464" s="50"/>
      <c r="AD1464" s="50"/>
      <c r="AE1464" s="50"/>
      <c r="AF1464" s="50"/>
      <c r="AG1464" s="50"/>
    </row>
    <row r="1465" spans="1:33" s="29" customFormat="1" ht="60" hidden="1" outlineLevel="1">
      <c r="A1465" s="62" t="str">
        <f>IF(OR(C1465="",D1465=""),"",$D$3&amp;"_"&amp;ROW()-14-COUNTBLANK($D$14:D1465))</f>
        <v>BCTT_1297</v>
      </c>
      <c r="B1465" s="70" t="s">
        <v>861</v>
      </c>
      <c r="C1465" s="70" t="s">
        <v>1500</v>
      </c>
      <c r="D1465" s="82" t="s">
        <v>1422</v>
      </c>
      <c r="E1465" s="18" t="s">
        <v>1666</v>
      </c>
      <c r="F1465" s="18"/>
      <c r="G1465" s="18"/>
      <c r="H1465" s="26"/>
      <c r="I1465" s="26"/>
      <c r="J1465" s="26"/>
      <c r="K1465" s="26"/>
      <c r="L1465" s="26"/>
      <c r="M1465" s="26"/>
      <c r="N1465" s="26"/>
      <c r="O1465" s="26"/>
      <c r="P1465" s="26"/>
      <c r="Q1465" s="61" t="str">
        <f t="shared" si="180"/>
        <v>P</v>
      </c>
      <c r="R1465" s="26"/>
      <c r="S1465" s="26"/>
      <c r="Z1465" s="50"/>
      <c r="AA1465" s="50"/>
      <c r="AB1465" s="50"/>
      <c r="AC1465" s="50"/>
      <c r="AD1465" s="50"/>
      <c r="AE1465" s="50"/>
      <c r="AF1465" s="50"/>
      <c r="AG1465" s="50"/>
    </row>
    <row r="1466" spans="1:33" s="100" customFormat="1" ht="30" hidden="1" outlineLevel="1">
      <c r="A1466" s="62" t="str">
        <f>IF(OR(C1466="",D1466=""),"",$D$3&amp;"_"&amp;ROW()-14-COUNTBLANK($D$14:D1466))</f>
        <v>BCTT_1298</v>
      </c>
      <c r="B1466" s="76" t="s">
        <v>174</v>
      </c>
      <c r="C1466" s="76" t="s">
        <v>1501</v>
      </c>
      <c r="D1466" s="76" t="s">
        <v>865</v>
      </c>
      <c r="E1466" s="18" t="s">
        <v>1666</v>
      </c>
      <c r="F1466" s="18"/>
      <c r="G1466" s="18"/>
      <c r="H1466" s="23"/>
      <c r="I1466" s="23"/>
      <c r="J1466" s="23"/>
      <c r="K1466" s="23"/>
      <c r="L1466" s="23"/>
      <c r="M1466" s="23"/>
      <c r="N1466" s="23"/>
      <c r="O1466" s="23"/>
      <c r="P1466" s="23"/>
      <c r="Q1466" s="61" t="str">
        <f t="shared" si="180"/>
        <v>P</v>
      </c>
      <c r="R1466" s="23"/>
      <c r="S1466" s="23"/>
      <c r="Z1466" s="101"/>
      <c r="AA1466" s="101"/>
      <c r="AB1466" s="101"/>
      <c r="AC1466" s="101"/>
      <c r="AD1466" s="101"/>
      <c r="AE1466" s="101"/>
      <c r="AF1466" s="101"/>
      <c r="AG1466" s="101"/>
    </row>
    <row r="1467" spans="1:33" s="108" customFormat="1" ht="15.75" hidden="1" outlineLevel="1">
      <c r="A1467" s="62" t="str">
        <f>IF(OR(C1467="",D1467=""),"",$D$3&amp;"_"&amp;ROW()-14-COUNTBLANK($D$14:D1467))</f>
        <v/>
      </c>
      <c r="B1467" s="229" t="s">
        <v>1529</v>
      </c>
      <c r="C1467" s="230"/>
      <c r="D1467" s="230"/>
      <c r="E1467" s="230"/>
      <c r="F1467" s="230"/>
      <c r="G1467" s="230"/>
      <c r="H1467" s="230"/>
      <c r="I1467" s="230"/>
      <c r="J1467" s="230"/>
      <c r="K1467" s="230"/>
      <c r="L1467" s="230"/>
      <c r="M1467" s="230"/>
      <c r="N1467" s="230"/>
      <c r="O1467" s="230"/>
      <c r="P1467" s="230"/>
      <c r="Q1467" s="230"/>
      <c r="R1467" s="230"/>
      <c r="S1467" s="231"/>
    </row>
    <row r="1468" spans="1:33" s="108" customFormat="1" ht="45" hidden="1" outlineLevel="1">
      <c r="A1468" s="62" t="str">
        <f>IF(OR(C1468="",D1468=""),"",$D$3&amp;"_"&amp;ROW()-14-COUNTBLANK($D$14:D1468))</f>
        <v>BCTT_1299</v>
      </c>
      <c r="B1468" s="102" t="s">
        <v>963</v>
      </c>
      <c r="C1468" s="130" t="s">
        <v>1519</v>
      </c>
      <c r="D1468" s="110" t="s">
        <v>1528</v>
      </c>
      <c r="E1468" s="104" t="s">
        <v>1666</v>
      </c>
      <c r="F1468" s="104"/>
      <c r="G1468" s="104"/>
      <c r="H1468" s="105"/>
      <c r="I1468" s="105"/>
      <c r="J1468" s="105"/>
      <c r="K1468" s="105"/>
      <c r="L1468" s="105"/>
      <c r="M1468" s="105"/>
      <c r="N1468" s="105"/>
      <c r="O1468" s="105"/>
      <c r="P1468" s="105"/>
      <c r="Q1468" s="106" t="str">
        <f>IF(OR(IF(G1468="",IF(F1468="",IF(E1468="","",E1468),F1468),G1468)="F",IF(J1468="",IF(I1468="",IF(H1468="","",H1468),I1468),J1468)="F",IF(M1468="",IF(L1468="",IF(K1468="","",K1468),L1468),M1468)="F",IF(P1468="",IF(O1468="",IF(N1468="","",N1468),O1468),P1468)="F")=TRUE,"F",IF(OR(IF(G1468="",IF(F1468="",IF(E1468="","",E1468),F1468),G1468)="PE",IF(J1468="",IF(I1468="",IF(H1468="","",H1468),I1468),J1468)="PE",IF(M1468="",IF(L1468="",IF(K1468="","",K1468),L1468),M1468)="PE",IF(P1468="",IF(O1468="",IF(N1468="","",N1468),O1468),P1468)="PE")=TRUE,"PE",IF(AND(IF(G1468="",IF(F1468="",IF(E1468="","",E1468),F1468),G1468)="",IF(J1468="",IF(I1468="",IF(H1468="","",H1468),I1468),J1468)="",IF(M1468="",IF(L1468="",IF(K1468="","",K1468),L1468),M1468)="",IF(P1468="",IF(O1468="",IF(N1468="","",N1468),O1468),P1468)="")=TRUE,"","P")))</f>
        <v>P</v>
      </c>
      <c r="R1468" s="131"/>
      <c r="S1468" s="132"/>
    </row>
    <row r="1469" spans="1:33" s="108" customFormat="1" ht="30" hidden="1" outlineLevel="1">
      <c r="A1469" s="62" t="str">
        <f>IF(OR(C1469="",D1469=""),"",$D$3&amp;"_"&amp;ROW()-14-COUNTBLANK($D$14:D1469))</f>
        <v>BCTT_1300</v>
      </c>
      <c r="B1469" s="133" t="s">
        <v>1465</v>
      </c>
      <c r="C1469" s="130" t="s">
        <v>1520</v>
      </c>
      <c r="D1469" s="109" t="s">
        <v>1244</v>
      </c>
      <c r="E1469" s="104" t="s">
        <v>1666</v>
      </c>
      <c r="F1469" s="104"/>
      <c r="G1469" s="104"/>
      <c r="H1469" s="105"/>
      <c r="I1469" s="105"/>
      <c r="J1469" s="105"/>
      <c r="K1469" s="105"/>
      <c r="L1469" s="105"/>
      <c r="M1469" s="105"/>
      <c r="N1469" s="105"/>
      <c r="O1469" s="105"/>
      <c r="P1469" s="105"/>
      <c r="Q1469" s="106" t="str">
        <f>IF(OR(IF(G1469="",IF(F1469="",IF(E1469="","",E1469),F1469),G1469)="F",IF(J1469="",IF(I1469="",IF(H1469="","",H1469),I1469),J1469)="F",IF(M1469="",IF(L1469="",IF(K1469="","",K1469),L1469),M1469)="F",IF(P1469="",IF(O1469="",IF(N1469="","",N1469),O1469),P1469)="F")=TRUE,"F",IF(OR(IF(G1469="",IF(F1469="",IF(E1469="","",E1469),F1469),G1469)="PE",IF(J1469="",IF(I1469="",IF(H1469="","",H1469),I1469),J1469)="PE",IF(M1469="",IF(L1469="",IF(K1469="","",K1469),L1469),M1469)="PE",IF(P1469="",IF(O1469="",IF(N1469="","",N1469),O1469),P1469)="PE")=TRUE,"PE",IF(AND(IF(G1469="",IF(F1469="",IF(E1469="","",E1469),F1469),G1469)="",IF(J1469="",IF(I1469="",IF(H1469="","",H1469),I1469),J1469)="",IF(M1469="",IF(L1469="",IF(K1469="","",K1469),L1469),M1469)="",IF(P1469="",IF(O1469="",IF(N1469="","",N1469),O1469),P1469)="")=TRUE,"","P")))</f>
        <v>P</v>
      </c>
      <c r="R1469" s="107"/>
      <c r="S1469" s="107"/>
    </row>
    <row r="1470" spans="1:33" s="108" customFormat="1" ht="45" hidden="1" outlineLevel="1">
      <c r="A1470" s="62" t="str">
        <f>IF(OR(C1470="",D1470=""),"",$D$3&amp;"_"&amp;ROW()-14-COUNTBLANK($D$14:D1470))</f>
        <v>BCTT_1301</v>
      </c>
      <c r="B1470" s="102" t="s">
        <v>965</v>
      </c>
      <c r="C1470" s="130" t="s">
        <v>1521</v>
      </c>
      <c r="D1470" s="110" t="s">
        <v>966</v>
      </c>
      <c r="E1470" s="104" t="s">
        <v>1666</v>
      </c>
      <c r="F1470" s="104"/>
      <c r="G1470" s="104"/>
      <c r="H1470" s="105"/>
      <c r="I1470" s="105"/>
      <c r="J1470" s="105"/>
      <c r="K1470" s="105"/>
      <c r="L1470" s="105"/>
      <c r="M1470" s="105"/>
      <c r="N1470" s="105"/>
      <c r="O1470" s="105"/>
      <c r="P1470" s="105"/>
      <c r="Q1470" s="106" t="str">
        <f>IF(OR(IF(G1470="",IF(F1470="",IF(E1470="","",E1470),F1470),G1470)="F",IF(J1470="",IF(I1470="",IF(H1470="","",H1470),I1470),J1470)="F",IF(M1470="",IF(L1470="",IF(K1470="","",K1470),L1470),M1470)="F",IF(P1470="",IF(O1470="",IF(N1470="","",N1470),O1470),P1470)="F")=TRUE,"F",IF(OR(IF(G1470="",IF(F1470="",IF(E1470="","",E1470),F1470),G1470)="PE",IF(J1470="",IF(I1470="",IF(H1470="","",H1470),I1470),J1470)="PE",IF(M1470="",IF(L1470="",IF(K1470="","",K1470),L1470),M1470)="PE",IF(P1470="",IF(O1470="",IF(N1470="","",N1470),O1470),P1470)="PE")=TRUE,"PE",IF(AND(IF(G1470="",IF(F1470="",IF(E1470="","",E1470),F1470),G1470)="",IF(J1470="",IF(I1470="",IF(H1470="","",H1470),I1470),J1470)="",IF(M1470="",IF(L1470="",IF(K1470="","",K1470),L1470),M1470)="",IF(P1470="",IF(O1470="",IF(N1470="","",N1470),O1470),P1470)="")=TRUE,"","P")))</f>
        <v>P</v>
      </c>
      <c r="R1470" s="131"/>
      <c r="S1470" s="134"/>
    </row>
    <row r="1471" spans="1:33" s="108" customFormat="1" ht="60" hidden="1" outlineLevel="1">
      <c r="A1471" s="62" t="str">
        <f>IF(OR(C1471="",D1471=""),"",$D$3&amp;"_"&amp;ROW()-14-COUNTBLANK($D$14:D1471))</f>
        <v>BCTT_1302</v>
      </c>
      <c r="B1471" s="102" t="s">
        <v>967</v>
      </c>
      <c r="C1471" s="130" t="s">
        <v>1522</v>
      </c>
      <c r="D1471" s="136" t="s">
        <v>979</v>
      </c>
      <c r="E1471" s="104" t="s">
        <v>1666</v>
      </c>
      <c r="F1471" s="104"/>
      <c r="G1471" s="104"/>
      <c r="H1471" s="105"/>
      <c r="I1471" s="105"/>
      <c r="J1471" s="105"/>
      <c r="K1471" s="105"/>
      <c r="L1471" s="105"/>
      <c r="M1471" s="105"/>
      <c r="N1471" s="105"/>
      <c r="O1471" s="105"/>
      <c r="P1471" s="105"/>
      <c r="Q1471" s="106" t="str">
        <f t="shared" ref="Q1471:Q1473" si="181">IF(OR(IF(G1471="",IF(F1471="",IF(E1471="","",E1471),F1471),G1471)="F",IF(J1471="",IF(I1471="",IF(H1471="","",H1471),I1471),J1471)="F",IF(M1471="",IF(L1471="",IF(K1471="","",K1471),L1471),M1471)="F",IF(P1471="",IF(O1471="",IF(N1471="","",N1471),O1471),P1471)="F")=TRUE,"F",IF(OR(IF(G1471="",IF(F1471="",IF(E1471="","",E1471),F1471),G1471)="PE",IF(J1471="",IF(I1471="",IF(H1471="","",H1471),I1471),J1471)="PE",IF(M1471="",IF(L1471="",IF(K1471="","",K1471),L1471),M1471)="PE",IF(P1471="",IF(O1471="",IF(N1471="","",N1471),O1471),P1471)="PE")=TRUE,"PE",IF(AND(IF(G1471="",IF(F1471="",IF(E1471="","",E1471),F1471),G1471)="",IF(J1471="",IF(I1471="",IF(H1471="","",H1471),I1471),J1471)="",IF(M1471="",IF(L1471="",IF(K1471="","",K1471),L1471),M1471)="",IF(P1471="",IF(O1471="",IF(N1471="","",N1471),O1471),P1471)="")=TRUE,"","P")))</f>
        <v>P</v>
      </c>
      <c r="R1471" s="137"/>
      <c r="S1471" s="107"/>
    </row>
    <row r="1472" spans="1:33" s="108" customFormat="1" ht="60" hidden="1" outlineLevel="1">
      <c r="A1472" s="62" t="str">
        <f>IF(OR(C1472="",D1472=""),"",$D$3&amp;"_"&amp;ROW()-14-COUNTBLANK($D$14:D1472))</f>
        <v>BCTT_1303</v>
      </c>
      <c r="B1472" s="102" t="s">
        <v>968</v>
      </c>
      <c r="C1472" s="130" t="s">
        <v>1523</v>
      </c>
      <c r="D1472" s="102" t="s">
        <v>980</v>
      </c>
      <c r="E1472" s="104" t="s">
        <v>1666</v>
      </c>
      <c r="F1472" s="104"/>
      <c r="G1472" s="104"/>
      <c r="H1472" s="105"/>
      <c r="I1472" s="105"/>
      <c r="J1472" s="105"/>
      <c r="K1472" s="105"/>
      <c r="L1472" s="105"/>
      <c r="M1472" s="105"/>
      <c r="N1472" s="105"/>
      <c r="O1472" s="105"/>
      <c r="P1472" s="105"/>
      <c r="Q1472" s="106" t="str">
        <f t="shared" si="181"/>
        <v>P</v>
      </c>
      <c r="R1472" s="137"/>
      <c r="S1472" s="138"/>
      <c r="T1472" s="139"/>
      <c r="U1472" s="139"/>
    </row>
    <row r="1473" spans="1:33" s="108" customFormat="1" ht="60" hidden="1" outlineLevel="1">
      <c r="A1473" s="62" t="str">
        <f>IF(OR(C1473="",D1473=""),"",$D$3&amp;"_"&amp;ROW()-14-COUNTBLANK($D$14:D1473))</f>
        <v>BCTT_1304</v>
      </c>
      <c r="B1473" s="136" t="s">
        <v>969</v>
      </c>
      <c r="C1473" s="130" t="s">
        <v>1524</v>
      </c>
      <c r="D1473" s="102" t="s">
        <v>1249</v>
      </c>
      <c r="E1473" s="104" t="s">
        <v>1666</v>
      </c>
      <c r="F1473" s="104"/>
      <c r="G1473" s="104"/>
      <c r="H1473" s="105"/>
      <c r="I1473" s="105"/>
      <c r="J1473" s="105"/>
      <c r="K1473" s="105"/>
      <c r="L1473" s="105"/>
      <c r="M1473" s="105"/>
      <c r="N1473" s="105"/>
      <c r="O1473" s="105"/>
      <c r="P1473" s="105"/>
      <c r="Q1473" s="106" t="str">
        <f t="shared" si="181"/>
        <v>P</v>
      </c>
      <c r="R1473" s="107"/>
      <c r="S1473" s="107"/>
    </row>
    <row r="1474" spans="1:33" ht="36" hidden="1" customHeight="1" outlineLevel="1">
      <c r="A1474" s="62" t="str">
        <f>IF(OR(C1474="",D1474=""),"",$D$3&amp;"_"&amp;ROW()-14-COUNTBLANK($D$14:D1474))</f>
        <v/>
      </c>
      <c r="B1474" s="241" t="s">
        <v>1531</v>
      </c>
      <c r="C1474" s="242"/>
      <c r="D1474" s="242"/>
      <c r="E1474" s="242"/>
      <c r="F1474" s="242"/>
      <c r="G1474" s="242"/>
      <c r="H1474" s="243"/>
      <c r="I1474" s="243"/>
      <c r="J1474" s="243"/>
      <c r="K1474" s="243"/>
      <c r="L1474" s="243"/>
      <c r="M1474" s="243"/>
      <c r="N1474" s="243"/>
      <c r="O1474" s="243"/>
      <c r="P1474" s="243"/>
      <c r="Q1474" s="242"/>
      <c r="R1474" s="242"/>
      <c r="S1474" s="244"/>
      <c r="T1474" s="53"/>
      <c r="U1474" s="53"/>
      <c r="V1474" s="53"/>
      <c r="W1474" s="53"/>
      <c r="X1474" s="53"/>
      <c r="Y1474" s="53"/>
      <c r="Z1474" s="53"/>
      <c r="AA1474" s="53"/>
      <c r="AB1474" s="53"/>
      <c r="AC1474" s="53"/>
      <c r="AD1474" s="53"/>
      <c r="AE1474" s="53"/>
      <c r="AF1474" s="53"/>
      <c r="AG1474" s="53"/>
    </row>
    <row r="1475" spans="1:33" s="108" customFormat="1" ht="60" hidden="1" outlineLevel="1">
      <c r="A1475" s="62" t="str">
        <f>IF(OR(C1475="",D1475=""),"",$D$3&amp;"_"&amp;ROW()-14-COUNTBLANK($D$14:D1475))</f>
        <v>BCTT_1305</v>
      </c>
      <c r="B1475" s="133" t="s">
        <v>1532</v>
      </c>
      <c r="C1475" s="140" t="s">
        <v>1533</v>
      </c>
      <c r="D1475" s="109" t="s">
        <v>1079</v>
      </c>
      <c r="E1475" s="135" t="s">
        <v>1666</v>
      </c>
      <c r="F1475" s="135"/>
      <c r="G1475" s="135"/>
      <c r="H1475" s="141"/>
      <c r="I1475" s="141"/>
      <c r="J1475" s="141"/>
      <c r="K1475" s="141"/>
      <c r="L1475" s="141"/>
      <c r="M1475" s="141"/>
      <c r="N1475" s="141"/>
      <c r="O1475" s="141"/>
      <c r="P1475" s="141"/>
      <c r="Q1475" s="142" t="str">
        <f t="shared" ref="Q1475:Q1480" si="182">IF(OR(IF(G1475="",IF(F1475="",IF(E1475="","",E1475),F1475),G1475)="F",IF(J1475="",IF(I1475="",IF(H1475="","",H1475),I1475),J1475)="F",IF(M1475="",IF(L1475="",IF(K1475="","",K1475),L1475),M1475)="F",IF(P1475="",IF(O1475="",IF(N1475="","",N1475),O1475),P1475)="F")=TRUE,"F",IF(OR(IF(G1475="",IF(F1475="",IF(E1475="","",E1475),F1475),G1475)="PE",IF(J1475="",IF(I1475="",IF(H1475="","",H1475),I1475),J1475)="PE",IF(M1475="",IF(L1475="",IF(K1475="","",K1475),L1475),M1475)="PE",IF(P1475="",IF(O1475="",IF(N1475="","",N1475),O1475),P1475)="PE")=TRUE,"PE",IF(AND(IF(G1475="",IF(F1475="",IF(E1475="","",E1475),F1475),G1475)="",IF(J1475="",IF(I1475="",IF(H1475="","",H1475),I1475),J1475)="",IF(M1475="",IF(L1475="",IF(K1475="","",K1475),L1475),M1475)="",IF(P1475="",IF(O1475="",IF(N1475="","",N1475),O1475),P1475)="")=TRUE,"","P")))</f>
        <v>P</v>
      </c>
      <c r="R1475" s="121"/>
      <c r="S1475" s="121"/>
    </row>
    <row r="1476" spans="1:33" s="108" customFormat="1" ht="60" hidden="1" outlineLevel="1">
      <c r="A1476" s="62" t="str">
        <f>IF(OR(C1476="",D1476=""),"",$D$3&amp;"_"&amp;ROW()-14-COUNTBLANK($D$14:D1476))</f>
        <v>BCTT_1306</v>
      </c>
      <c r="B1476" s="63" t="s">
        <v>1534</v>
      </c>
      <c r="C1476" s="143" t="s">
        <v>1533</v>
      </c>
      <c r="D1476" s="63" t="s">
        <v>1081</v>
      </c>
      <c r="E1476" s="135" t="s">
        <v>1666</v>
      </c>
      <c r="F1476" s="66"/>
      <c r="G1476" s="66"/>
      <c r="H1476" s="66"/>
      <c r="I1476" s="66"/>
      <c r="J1476" s="66"/>
      <c r="K1476" s="66"/>
      <c r="L1476" s="66"/>
      <c r="M1476" s="66"/>
      <c r="N1476" s="66"/>
      <c r="O1476" s="66"/>
      <c r="P1476" s="66"/>
      <c r="Q1476" s="142" t="str">
        <f t="shared" si="182"/>
        <v>P</v>
      </c>
      <c r="R1476" s="84"/>
      <c r="S1476" s="84"/>
    </row>
    <row r="1477" spans="1:33" s="108" customFormat="1" ht="30" hidden="1" outlineLevel="1">
      <c r="A1477" s="62" t="str">
        <f>IF(OR(C1477="",D1477=""),"",$D$3&amp;"_"&amp;ROW()-14-COUNTBLANK($D$14:D1477))</f>
        <v>BCTT_1307</v>
      </c>
      <c r="B1477" s="63" t="s">
        <v>1082</v>
      </c>
      <c r="C1477" s="143" t="s">
        <v>1348</v>
      </c>
      <c r="D1477" s="63" t="s">
        <v>1079</v>
      </c>
      <c r="E1477" s="135" t="s">
        <v>1666</v>
      </c>
      <c r="F1477" s="66"/>
      <c r="G1477" s="66"/>
      <c r="H1477" s="66"/>
      <c r="I1477" s="66"/>
      <c r="J1477" s="66"/>
      <c r="K1477" s="66"/>
      <c r="L1477" s="66"/>
      <c r="M1477" s="66"/>
      <c r="N1477" s="66"/>
      <c r="O1477" s="66"/>
      <c r="P1477" s="66"/>
      <c r="Q1477" s="142" t="str">
        <f t="shared" si="182"/>
        <v>P</v>
      </c>
      <c r="R1477" s="84"/>
      <c r="S1477" s="84"/>
    </row>
    <row r="1478" spans="1:33" s="108" customFormat="1" ht="30" hidden="1" outlineLevel="1">
      <c r="A1478" s="62" t="str">
        <f>IF(OR(C1478="",D1478=""),"",$D$3&amp;"_"&amp;ROW()-14-COUNTBLANK($D$14:D1478))</f>
        <v>BCTT_1308</v>
      </c>
      <c r="B1478" s="63" t="s">
        <v>1092</v>
      </c>
      <c r="C1478" s="143" t="s">
        <v>1348</v>
      </c>
      <c r="D1478" s="63" t="s">
        <v>1093</v>
      </c>
      <c r="E1478" s="135" t="s">
        <v>1666</v>
      </c>
      <c r="F1478" s="66"/>
      <c r="G1478" s="66"/>
      <c r="H1478" s="66"/>
      <c r="I1478" s="66"/>
      <c r="J1478" s="66"/>
      <c r="K1478" s="66"/>
      <c r="L1478" s="66"/>
      <c r="M1478" s="66"/>
      <c r="N1478" s="66"/>
      <c r="O1478" s="66"/>
      <c r="P1478" s="66"/>
      <c r="Q1478" s="142" t="str">
        <f t="shared" si="182"/>
        <v>P</v>
      </c>
      <c r="R1478" s="84"/>
      <c r="S1478" s="84"/>
    </row>
    <row r="1479" spans="1:33" s="108" customFormat="1" ht="30" hidden="1" outlineLevel="1">
      <c r="A1479" s="62" t="str">
        <f>IF(OR(C1479="",D1479=""),"",$D$3&amp;"_"&amp;ROW()-14-COUNTBLANK($D$14:D1479))</f>
        <v>BCTT_1309</v>
      </c>
      <c r="B1479" s="63" t="s">
        <v>1094</v>
      </c>
      <c r="C1479" s="143" t="s">
        <v>1348</v>
      </c>
      <c r="D1479" s="63" t="s">
        <v>1079</v>
      </c>
      <c r="E1479" s="135" t="s">
        <v>1666</v>
      </c>
      <c r="F1479" s="66"/>
      <c r="G1479" s="66"/>
      <c r="H1479" s="66"/>
      <c r="I1479" s="66"/>
      <c r="J1479" s="66"/>
      <c r="K1479" s="66"/>
      <c r="L1479" s="66"/>
      <c r="M1479" s="66"/>
      <c r="N1479" s="66"/>
      <c r="O1479" s="66"/>
      <c r="P1479" s="66"/>
      <c r="Q1479" s="142" t="str">
        <f t="shared" si="182"/>
        <v>P</v>
      </c>
      <c r="R1479" s="84"/>
      <c r="S1479" s="84"/>
    </row>
    <row r="1480" spans="1:33" s="108" customFormat="1" ht="30" hidden="1" outlineLevel="1">
      <c r="A1480" s="62" t="str">
        <f>IF(OR(C1480="",D1480=""),"",$D$3&amp;"_"&amp;ROW()-14-COUNTBLANK($D$14:D1480))</f>
        <v>BCTT_1310</v>
      </c>
      <c r="B1480" s="63" t="s">
        <v>929</v>
      </c>
      <c r="C1480" s="143" t="s">
        <v>1349</v>
      </c>
      <c r="D1480" s="63" t="s">
        <v>1664</v>
      </c>
      <c r="E1480" s="135" t="s">
        <v>1666</v>
      </c>
      <c r="F1480" s="66"/>
      <c r="G1480" s="66"/>
      <c r="H1480" s="66"/>
      <c r="I1480" s="66"/>
      <c r="J1480" s="66"/>
      <c r="K1480" s="66"/>
      <c r="L1480" s="66"/>
      <c r="M1480" s="66"/>
      <c r="N1480" s="66"/>
      <c r="O1480" s="66"/>
      <c r="P1480" s="66"/>
      <c r="Q1480" s="142" t="str">
        <f t="shared" si="182"/>
        <v>P</v>
      </c>
      <c r="R1480" s="84"/>
      <c r="S1480" s="84"/>
    </row>
    <row r="1481" spans="1:33" ht="25.5" hidden="1" customHeight="1" outlineLevel="1" collapsed="1">
      <c r="A1481" s="62" t="str">
        <f>IF(OR(C1481="",D1481=""),"",$D$3&amp;"_"&amp;ROW()-14-COUNTBLANK($D$14:D1481))</f>
        <v/>
      </c>
      <c r="B1481" s="246" t="s">
        <v>1535</v>
      </c>
      <c r="C1481" s="247"/>
      <c r="D1481" s="247"/>
      <c r="E1481" s="247"/>
      <c r="F1481" s="247"/>
      <c r="G1481" s="247"/>
      <c r="H1481" s="247"/>
      <c r="I1481" s="247"/>
      <c r="J1481" s="247"/>
      <c r="K1481" s="247"/>
      <c r="L1481" s="247"/>
      <c r="M1481" s="247"/>
      <c r="N1481" s="247"/>
      <c r="O1481" s="247"/>
      <c r="P1481" s="247"/>
      <c r="Q1481" s="247"/>
      <c r="R1481" s="247"/>
      <c r="S1481" s="248"/>
      <c r="T1481" s="48"/>
      <c r="U1481" s="48"/>
      <c r="V1481" s="48"/>
      <c r="W1481" s="48"/>
      <c r="X1481" s="48"/>
      <c r="Y1481" s="48"/>
      <c r="Z1481" s="48"/>
      <c r="AA1481" s="48"/>
      <c r="AB1481" s="48"/>
      <c r="AC1481" s="48"/>
      <c r="AD1481" s="48"/>
      <c r="AE1481" s="48"/>
      <c r="AF1481" s="48"/>
      <c r="AG1481" s="48"/>
    </row>
    <row r="1482" spans="1:33" ht="132.75" hidden="1" customHeight="1" outlineLevel="1">
      <c r="A1482" s="62" t="str">
        <f>IF(OR(C1482="",D1482=""),"",$D$3&amp;"_"&amp;ROW()-14-COUNTBLANK($D$14:D1482))</f>
        <v>BCTT_1311</v>
      </c>
      <c r="B1482" s="63" t="s">
        <v>1536</v>
      </c>
      <c r="C1482" s="63" t="s">
        <v>396</v>
      </c>
      <c r="D1482" s="63" t="s">
        <v>397</v>
      </c>
      <c r="E1482" s="135" t="s">
        <v>1666</v>
      </c>
      <c r="F1482" s="17"/>
      <c r="G1482" s="17"/>
      <c r="H1482" s="17"/>
      <c r="I1482" s="17"/>
      <c r="J1482" s="17"/>
      <c r="K1482" s="17"/>
      <c r="L1482" s="17"/>
      <c r="M1482" s="17"/>
      <c r="N1482" s="17"/>
      <c r="O1482" s="17"/>
      <c r="P1482" s="17"/>
      <c r="Q1482" s="60" t="str">
        <f t="shared" ref="Q1482:Q1485" si="183">IF(OR(IF(G1482="",IF(F1482="",IF(E1482="","",E1482),F1482),G1482)="F",IF(J1482="",IF(I1482="",IF(H1482="","",H1482),I1482),J1482)="F",IF(M1482="",IF(L1482="",IF(K1482="","",K1482),L1482),M1482)="F",IF(P1482="",IF(O1482="",IF(N1482="","",N1482),O1482),P1482)="F")=TRUE,"F",IF(OR(IF(G1482="",IF(F1482="",IF(E1482="","",E1482),F1482),G1482)="PE",IF(J1482="",IF(I1482="",IF(H1482="","",H1482),I1482),J1482)="PE",IF(M1482="",IF(L1482="",IF(K1482="","",K1482),L1482),M1482)="PE",IF(P1482="",IF(O1482="",IF(N1482="","",N1482),O1482),P1482)="PE")=TRUE,"PE",IF(AND(IF(G1482="",IF(F1482="",IF(E1482="","",E1482),F1482),G1482)="",IF(J1482="",IF(I1482="",IF(H1482="","",H1482),I1482),J1482)="",IF(M1482="",IF(L1482="",IF(K1482="","",K1482),L1482),M1482)="",IF(P1482="",IF(O1482="",IF(N1482="","",N1482),O1482),P1482)="")=TRUE,"","P")))</f>
        <v>P</v>
      </c>
      <c r="R1482" s="64"/>
      <c r="S1482" s="64"/>
      <c r="T1482" s="39"/>
      <c r="U1482" s="39"/>
      <c r="V1482" s="39"/>
      <c r="W1482" s="39"/>
      <c r="X1482" s="39"/>
      <c r="Y1482" s="39"/>
      <c r="Z1482" s="40"/>
      <c r="AA1482" s="40"/>
      <c r="AB1482" s="40"/>
      <c r="AC1482" s="40"/>
      <c r="AD1482" s="40"/>
      <c r="AE1482" s="40"/>
      <c r="AF1482" s="40"/>
      <c r="AG1482" s="40"/>
    </row>
    <row r="1483" spans="1:33" ht="60" hidden="1" outlineLevel="1">
      <c r="A1483" s="62" t="str">
        <f>IF(OR(C1483="",D1483=""),"",$D$3&amp;"_"&amp;ROW()-14-COUNTBLANK($D$14:D1483))</f>
        <v>BCTT_1312</v>
      </c>
      <c r="B1483" s="21" t="s">
        <v>823</v>
      </c>
      <c r="C1483" s="21" t="s">
        <v>1359</v>
      </c>
      <c r="D1483" s="21" t="s">
        <v>1360</v>
      </c>
      <c r="E1483" s="135" t="s">
        <v>1666</v>
      </c>
      <c r="F1483" s="18"/>
      <c r="G1483" s="18"/>
      <c r="H1483" s="18"/>
      <c r="I1483" s="18"/>
      <c r="J1483" s="18"/>
      <c r="K1483" s="18"/>
      <c r="L1483" s="18"/>
      <c r="M1483" s="18"/>
      <c r="N1483" s="18"/>
      <c r="O1483" s="18"/>
      <c r="P1483" s="18"/>
      <c r="Q1483" s="60" t="str">
        <f t="shared" si="183"/>
        <v>P</v>
      </c>
      <c r="R1483" s="16"/>
      <c r="S1483" s="16"/>
      <c r="W1483" s="38"/>
      <c r="X1483" s="38"/>
      <c r="Y1483" s="38"/>
      <c r="Z1483" s="38"/>
      <c r="AA1483" s="38"/>
      <c r="AB1483" s="38"/>
      <c r="AC1483" s="38"/>
      <c r="AD1483" s="38"/>
      <c r="AE1483" s="38"/>
      <c r="AF1483" s="38"/>
      <c r="AG1483" s="38"/>
    </row>
    <row r="1484" spans="1:33" ht="210" hidden="1" outlineLevel="1">
      <c r="A1484" s="62" t="str">
        <f>IF(OR(C1484="",D1484=""),"",$D$3&amp;"_"&amp;ROW()-14-COUNTBLANK($D$14:D1484))</f>
        <v>BCTT_1313</v>
      </c>
      <c r="B1484" s="64" t="s">
        <v>1537</v>
      </c>
      <c r="C1484" s="64" t="s">
        <v>1362</v>
      </c>
      <c r="D1484" s="64" t="s">
        <v>1539</v>
      </c>
      <c r="E1484" s="135" t="s">
        <v>1666</v>
      </c>
      <c r="F1484" s="64"/>
      <c r="G1484" s="64"/>
      <c r="H1484" s="64"/>
      <c r="I1484" s="64"/>
      <c r="J1484" s="64"/>
      <c r="K1484" s="64"/>
      <c r="L1484" s="64"/>
      <c r="M1484" s="64"/>
      <c r="N1484" s="64"/>
      <c r="O1484" s="64"/>
      <c r="P1484" s="64"/>
      <c r="Q1484" s="60" t="str">
        <f t="shared" si="183"/>
        <v>P</v>
      </c>
      <c r="R1484" s="64"/>
      <c r="S1484" s="64"/>
      <c r="W1484" s="38"/>
      <c r="X1484" s="38"/>
      <c r="Y1484" s="38"/>
      <c r="Z1484" s="38"/>
      <c r="AA1484" s="38"/>
      <c r="AB1484" s="38"/>
      <c r="AC1484" s="38"/>
      <c r="AD1484" s="38"/>
      <c r="AE1484" s="38"/>
      <c r="AF1484" s="38"/>
      <c r="AG1484" s="38"/>
    </row>
    <row r="1485" spans="1:33" ht="120" hidden="1" outlineLevel="1">
      <c r="A1485" s="62" t="str">
        <f>IF(OR(C1485="",D1485=""),"",$D$3&amp;"_"&amp;ROW()-14-COUNTBLANK($D$14:D1485))</f>
        <v>BCTT_1314</v>
      </c>
      <c r="B1485" s="64" t="s">
        <v>1538</v>
      </c>
      <c r="C1485" s="64" t="s">
        <v>1102</v>
      </c>
      <c r="D1485" s="64" t="s">
        <v>833</v>
      </c>
      <c r="E1485" s="135" t="s">
        <v>1666</v>
      </c>
      <c r="F1485" s="64"/>
      <c r="G1485" s="64"/>
      <c r="H1485" s="64"/>
      <c r="I1485" s="64"/>
      <c r="J1485" s="64"/>
      <c r="K1485" s="64"/>
      <c r="L1485" s="64"/>
      <c r="M1485" s="64"/>
      <c r="N1485" s="64"/>
      <c r="O1485" s="64"/>
      <c r="P1485" s="64"/>
      <c r="Q1485" s="60" t="str">
        <f t="shared" si="183"/>
        <v>P</v>
      </c>
      <c r="R1485" s="64"/>
      <c r="S1485" s="64"/>
      <c r="W1485" s="38"/>
      <c r="X1485" s="38"/>
      <c r="Y1485" s="38"/>
      <c r="Z1485" s="38"/>
      <c r="AA1485" s="38"/>
      <c r="AB1485" s="38"/>
      <c r="AC1485" s="38"/>
      <c r="AD1485" s="38"/>
      <c r="AE1485" s="38"/>
      <c r="AF1485" s="38"/>
      <c r="AG1485" s="38"/>
    </row>
    <row r="1486" spans="1:33" ht="15.75" hidden="1" customHeight="1" outlineLevel="1">
      <c r="A1486" s="62" t="str">
        <f>IF(OR(C1486="",D1486=""),"",$D$3&amp;"_"&amp;ROW()-14-COUNTBLANK($D$14:D1486))</f>
        <v/>
      </c>
      <c r="B1486" s="241" t="s">
        <v>1540</v>
      </c>
      <c r="C1486" s="242"/>
      <c r="D1486" s="242"/>
      <c r="E1486" s="242"/>
      <c r="F1486" s="242"/>
      <c r="G1486" s="242"/>
      <c r="H1486" s="243"/>
      <c r="I1486" s="243"/>
      <c r="J1486" s="243"/>
      <c r="K1486" s="243"/>
      <c r="L1486" s="243"/>
      <c r="M1486" s="243"/>
      <c r="N1486" s="243"/>
      <c r="O1486" s="243"/>
      <c r="P1486" s="243"/>
      <c r="Q1486" s="242"/>
      <c r="R1486" s="242"/>
      <c r="S1486" s="244"/>
      <c r="T1486" s="53"/>
      <c r="U1486" s="53"/>
      <c r="V1486" s="53"/>
      <c r="W1486" s="53"/>
      <c r="X1486" s="53"/>
      <c r="Y1486" s="53"/>
      <c r="Z1486" s="53"/>
      <c r="AA1486" s="53"/>
      <c r="AB1486" s="53"/>
      <c r="AC1486" s="53"/>
      <c r="AD1486" s="53"/>
      <c r="AE1486" s="53"/>
      <c r="AF1486" s="53"/>
      <c r="AG1486" s="53"/>
    </row>
    <row r="1487" spans="1:33" ht="26.45" hidden="1" customHeight="1" outlineLevel="1">
      <c r="A1487" s="62" t="str">
        <f>IF(OR(C1487="",D1487=""),"",$D$3&amp;"_"&amp;ROW()-14-COUNTBLANK($D$14:D1487))</f>
        <v/>
      </c>
      <c r="B1487" s="224" t="s">
        <v>511</v>
      </c>
      <c r="C1487" s="225"/>
      <c r="D1487" s="225"/>
      <c r="E1487" s="225"/>
      <c r="F1487" s="225"/>
      <c r="G1487" s="225"/>
      <c r="H1487" s="226"/>
      <c r="I1487" s="226"/>
      <c r="J1487" s="226"/>
      <c r="K1487" s="226"/>
      <c r="L1487" s="226"/>
      <c r="M1487" s="226"/>
      <c r="N1487" s="226"/>
      <c r="O1487" s="226"/>
      <c r="P1487" s="226"/>
      <c r="Q1487" s="225"/>
      <c r="R1487" s="225"/>
      <c r="S1487" s="227"/>
      <c r="Z1487" s="38"/>
      <c r="AA1487" s="38"/>
      <c r="AB1487" s="38"/>
      <c r="AC1487" s="38"/>
      <c r="AD1487" s="38"/>
      <c r="AE1487" s="38"/>
      <c r="AF1487" s="38"/>
      <c r="AG1487" s="38"/>
    </row>
    <row r="1488" spans="1:33" ht="40.9" hidden="1" customHeight="1" outlineLevel="1">
      <c r="A1488" s="62" t="str">
        <f>IF(OR(C1488="",D1488=""),"",$D$3&amp;"_"&amp;ROW()-14-COUNTBLANK($D$14:D1488))</f>
        <v>BCTT_1315</v>
      </c>
      <c r="B1488" s="71" t="s">
        <v>67</v>
      </c>
      <c r="C1488" s="71" t="s">
        <v>1541</v>
      </c>
      <c r="D1488" s="74" t="s">
        <v>1371</v>
      </c>
      <c r="E1488" s="135" t="s">
        <v>1666</v>
      </c>
      <c r="F1488" s="18"/>
      <c r="G1488" s="18"/>
      <c r="H1488" s="18"/>
      <c r="I1488" s="18"/>
      <c r="J1488" s="18"/>
      <c r="K1488" s="18"/>
      <c r="L1488" s="18"/>
      <c r="M1488" s="18"/>
      <c r="N1488" s="18"/>
      <c r="O1488" s="18"/>
      <c r="P1488" s="18"/>
      <c r="Q1488" s="61" t="str">
        <f>IF(OR(IF(G1488="",IF(F1488="",IF(E1488="","",E1488),F1488),G1488)="F",IF(J1488="",IF(I1488="",IF(H1488="","",H1488),I1488),J1488)="F",IF(M1488="",IF(L1488="",IF(K1488="","",K1488),L1488),M1488)="F",IF(P1488="",IF(O1488="",IF(N1488="","",N1488),O1488),P1488)="F")=TRUE,"F",IF(OR(IF(G1488="",IF(F1488="",IF(E1488="","",E1488),F1488),G1488)="PE",IF(J1488="",IF(I1488="",IF(H1488="","",H1488),I1488),J1488)="PE",IF(M1488="",IF(L1488="",IF(K1488="","",K1488),L1488),M1488)="PE",IF(P1488="",IF(O1488="",IF(N1488="","",N1488),O1488),P1488)="PE")=TRUE,"PE",IF(AND(IF(G1488="",IF(F1488="",IF(E1488="","",E1488),F1488),G1488)="",IF(J1488="",IF(I1488="",IF(H1488="","",H1488),I1488),J1488)="",IF(M1488="",IF(L1488="",IF(K1488="","",K1488),L1488),M1488)="",IF(P1488="",IF(O1488="",IF(N1488="","",N1488),O1488),P1488)="")=TRUE,"","P")))</f>
        <v>P</v>
      </c>
      <c r="R1488" s="16"/>
      <c r="S1488" s="16"/>
      <c r="T1488" s="53"/>
      <c r="U1488" s="53"/>
      <c r="V1488" s="53"/>
      <c r="W1488" s="53"/>
      <c r="X1488" s="53"/>
      <c r="Y1488" s="53"/>
      <c r="Z1488" s="53"/>
      <c r="AA1488" s="53"/>
      <c r="AB1488" s="53"/>
      <c r="AC1488" s="53"/>
      <c r="AD1488" s="53"/>
      <c r="AE1488" s="53"/>
      <c r="AF1488" s="53"/>
      <c r="AG1488" s="53"/>
    </row>
    <row r="1489" spans="1:33" ht="25.5" hidden="1" customHeight="1" outlineLevel="1">
      <c r="A1489" s="62" t="str">
        <f>IF(OR(C1489="",D1489=""),"",$D$3&amp;"_"&amp;ROW()-14-COUNTBLANK($D$14:D1489))</f>
        <v>BCTT_1316</v>
      </c>
      <c r="B1489" s="73" t="s">
        <v>156</v>
      </c>
      <c r="C1489" s="74" t="s">
        <v>1542</v>
      </c>
      <c r="D1489" s="22" t="s">
        <v>158</v>
      </c>
      <c r="E1489" s="135" t="s">
        <v>1666</v>
      </c>
      <c r="F1489" s="18"/>
      <c r="G1489" s="18"/>
      <c r="H1489" s="18"/>
      <c r="I1489" s="18"/>
      <c r="J1489" s="18"/>
      <c r="K1489" s="18"/>
      <c r="L1489" s="18"/>
      <c r="M1489" s="18"/>
      <c r="N1489" s="18"/>
      <c r="O1489" s="18"/>
      <c r="P1489" s="18"/>
      <c r="Q1489" s="61" t="str">
        <f>IF(OR(IF(G1489="",IF(F1489="",IF(E1489="","",E1489),F1489),G1489)="F",IF(J1489="",IF(I1489="",IF(H1489="","",H1489),I1489),J1489)="F",IF(M1489="",IF(L1489="",IF(K1489="","",K1489),L1489),M1489)="F",IF(P1489="",IF(O1489="",IF(N1489="","",N1489),O1489),P1489)="F")=TRUE,"F",IF(OR(IF(G1489="",IF(F1489="",IF(E1489="","",E1489),F1489),G1489)="PE",IF(J1489="",IF(I1489="",IF(H1489="","",H1489),I1489),J1489)="PE",IF(M1489="",IF(L1489="",IF(K1489="","",K1489),L1489),M1489)="PE",IF(P1489="",IF(O1489="",IF(N1489="","",N1489),O1489),P1489)="PE")=TRUE,"PE",IF(AND(IF(G1489="",IF(F1489="",IF(E1489="","",E1489),F1489),G1489)="",IF(J1489="",IF(I1489="",IF(H1489="","",H1489),I1489),J1489)="",IF(M1489="",IF(L1489="",IF(K1489="","",K1489),L1489),M1489)="",IF(P1489="",IF(O1489="",IF(N1489="","",N1489),O1489),P1489)="")=TRUE,"","P")))</f>
        <v>P</v>
      </c>
      <c r="R1489" s="16"/>
      <c r="S1489" s="16"/>
      <c r="T1489" s="53"/>
      <c r="U1489" s="53"/>
      <c r="V1489" s="53"/>
      <c r="W1489" s="53"/>
      <c r="X1489" s="53"/>
      <c r="Y1489" s="53"/>
      <c r="Z1489" s="53"/>
      <c r="AA1489" s="53"/>
      <c r="AB1489" s="53"/>
      <c r="AC1489" s="53"/>
      <c r="AD1489" s="53"/>
      <c r="AE1489" s="53"/>
      <c r="AF1489" s="53"/>
      <c r="AG1489" s="53"/>
    </row>
    <row r="1490" spans="1:33" ht="27.6" hidden="1" customHeight="1" outlineLevel="1">
      <c r="A1490" s="62" t="str">
        <f>IF(OR(C1490="",D1490=""),"",$D$3&amp;"_"&amp;ROW()-14-COUNTBLANK($D$14:D1490))</f>
        <v/>
      </c>
      <c r="B1490" s="224" t="s">
        <v>1372</v>
      </c>
      <c r="C1490" s="225"/>
      <c r="D1490" s="225"/>
      <c r="E1490" s="225"/>
      <c r="F1490" s="225"/>
      <c r="G1490" s="225"/>
      <c r="H1490" s="226"/>
      <c r="I1490" s="226"/>
      <c r="J1490" s="226"/>
      <c r="K1490" s="226"/>
      <c r="L1490" s="226"/>
      <c r="M1490" s="226"/>
      <c r="N1490" s="226"/>
      <c r="O1490" s="226"/>
      <c r="P1490" s="226"/>
      <c r="Q1490" s="225"/>
      <c r="R1490" s="225"/>
      <c r="S1490" s="227"/>
      <c r="Z1490" s="38"/>
      <c r="AA1490" s="38"/>
      <c r="AB1490" s="38"/>
      <c r="AC1490" s="38"/>
      <c r="AD1490" s="38"/>
      <c r="AE1490" s="38"/>
      <c r="AF1490" s="38"/>
      <c r="AG1490" s="38"/>
    </row>
    <row r="1491" spans="1:33" ht="42" hidden="1" customHeight="1" outlineLevel="1">
      <c r="A1491" s="62" t="str">
        <f>IF(OR(C1491="",D1491=""),"",$D$3&amp;"_"&amp;ROW()-14-COUNTBLANK($D$14:D1491))</f>
        <v>BCTT_1317</v>
      </c>
      <c r="B1491" s="22" t="s">
        <v>67</v>
      </c>
      <c r="C1491" s="22" t="s">
        <v>1541</v>
      </c>
      <c r="D1491" s="16" t="s">
        <v>526</v>
      </c>
      <c r="E1491" s="135" t="s">
        <v>1666</v>
      </c>
      <c r="F1491" s="18"/>
      <c r="G1491" s="18"/>
      <c r="H1491" s="18"/>
      <c r="I1491" s="18"/>
      <c r="J1491" s="18"/>
      <c r="K1491" s="18"/>
      <c r="L1491" s="18"/>
      <c r="M1491" s="18"/>
      <c r="N1491" s="18"/>
      <c r="O1491" s="18"/>
      <c r="P1491" s="18"/>
      <c r="Q1491" s="61" t="str">
        <f>IF(OR(IF(G1491="",IF(F1491="",IF(E1491="","",E1491),F1491),G1491)="F",IF(J1491="",IF(I1491="",IF(H1491="","",H1491),I1491),J1491)="F",IF(M1491="",IF(L1491="",IF(K1491="","",K1491),L1491),M1491)="F",IF(P1491="",IF(O1491="",IF(N1491="","",N1491),O1491),P1491)="F")=TRUE,"F",IF(OR(IF(G1491="",IF(F1491="",IF(E1491="","",E1491),F1491),G1491)="PE",IF(J1491="",IF(I1491="",IF(H1491="","",H1491),I1491),J1491)="PE",IF(M1491="",IF(L1491="",IF(K1491="","",K1491),L1491),M1491)="PE",IF(P1491="",IF(O1491="",IF(N1491="","",N1491),O1491),P1491)="PE")=TRUE,"PE",IF(AND(IF(G1491="",IF(F1491="",IF(E1491="","",E1491),F1491),G1491)="",IF(J1491="",IF(I1491="",IF(H1491="","",H1491),I1491),J1491)="",IF(M1491="",IF(L1491="",IF(K1491="","",K1491),L1491),M1491)="",IF(P1491="",IF(O1491="",IF(N1491="","",N1491),O1491),P1491)="")=TRUE,"","P")))</f>
        <v>P</v>
      </c>
      <c r="R1491" s="16"/>
      <c r="S1491" s="16"/>
      <c r="T1491" s="46"/>
      <c r="U1491" s="46"/>
      <c r="V1491" s="46"/>
      <c r="W1491" s="46"/>
      <c r="X1491" s="46"/>
      <c r="Y1491" s="46"/>
      <c r="Z1491" s="46"/>
      <c r="AA1491" s="46"/>
      <c r="AB1491" s="46"/>
      <c r="AC1491" s="46"/>
      <c r="AD1491" s="46"/>
      <c r="AE1491" s="46"/>
      <c r="AF1491" s="46"/>
      <c r="AG1491" s="46"/>
    </row>
    <row r="1492" spans="1:33" ht="60" hidden="1" outlineLevel="1">
      <c r="A1492" s="62" t="str">
        <f>IF(OR(C1492="",D1492=""),"",$D$3&amp;"_"&amp;ROW()-14-COUNTBLANK($D$14:D1492))</f>
        <v>BCTT_1318</v>
      </c>
      <c r="B1492" s="63" t="s">
        <v>70</v>
      </c>
      <c r="C1492" s="63" t="s">
        <v>1543</v>
      </c>
      <c r="D1492" s="63" t="s">
        <v>1658</v>
      </c>
      <c r="E1492" s="135" t="s">
        <v>1666</v>
      </c>
      <c r="F1492" s="18"/>
      <c r="G1492" s="18"/>
      <c r="H1492" s="18"/>
      <c r="I1492" s="18"/>
      <c r="J1492" s="18"/>
      <c r="K1492" s="18"/>
      <c r="L1492" s="18"/>
      <c r="M1492" s="18"/>
      <c r="N1492" s="18"/>
      <c r="O1492" s="18"/>
      <c r="P1492" s="18"/>
      <c r="Q1492" s="61" t="str">
        <f t="shared" ref="Q1492:Q1496" si="184">IF(OR(IF(G1492="",IF(F1492="",IF(E1492="","",E1492),F1492),G1492)="F",IF(J1492="",IF(I1492="",IF(H1492="","",H1492),I1492),J1492)="F",IF(M1492="",IF(L1492="",IF(K1492="","",K1492),L1492),M1492)="F",IF(P1492="",IF(O1492="",IF(N1492="","",N1492),O1492),P1492)="F")=TRUE,"F",IF(OR(IF(G1492="",IF(F1492="",IF(E1492="","",E1492),F1492),G1492)="PE",IF(J1492="",IF(I1492="",IF(H1492="","",H1492),I1492),J1492)="PE",IF(M1492="",IF(L1492="",IF(K1492="","",K1492),L1492),M1492)="PE",IF(P1492="",IF(O1492="",IF(N1492="","",N1492),O1492),P1492)="PE")=TRUE,"PE",IF(AND(IF(G1492="",IF(F1492="",IF(E1492="","",E1492),F1492),G1492)="",IF(J1492="",IF(I1492="",IF(H1492="","",H1492),I1492),J1492)="",IF(M1492="",IF(L1492="",IF(K1492="","",K1492),L1492),M1492)="",IF(P1492="",IF(O1492="",IF(N1492="","",N1492),O1492),P1492)="")=TRUE,"","P")))</f>
        <v>P</v>
      </c>
      <c r="R1492" s="16"/>
      <c r="S1492" s="16"/>
      <c r="W1492" s="38"/>
      <c r="X1492" s="38"/>
      <c r="Y1492" s="38"/>
      <c r="Z1492" s="38"/>
      <c r="AA1492" s="38"/>
      <c r="AB1492" s="38"/>
      <c r="AC1492" s="38"/>
      <c r="AD1492" s="38"/>
      <c r="AE1492" s="38"/>
      <c r="AF1492" s="38"/>
      <c r="AG1492" s="38"/>
    </row>
    <row r="1493" spans="1:33" ht="30" hidden="1" outlineLevel="1">
      <c r="A1493" s="62" t="str">
        <f>IF(OR(C1493="",D1493=""),"",$D$3&amp;"_"&amp;ROW()-14-COUNTBLANK($D$14:D1493))</f>
        <v>BCTT_1319</v>
      </c>
      <c r="B1493" s="63" t="s">
        <v>1374</v>
      </c>
      <c r="C1493" s="63" t="s">
        <v>1544</v>
      </c>
      <c r="D1493" s="63" t="s">
        <v>1375</v>
      </c>
      <c r="E1493" s="135" t="s">
        <v>1666</v>
      </c>
      <c r="F1493" s="18"/>
      <c r="G1493" s="18"/>
      <c r="H1493" s="18"/>
      <c r="I1493" s="18"/>
      <c r="J1493" s="18"/>
      <c r="K1493" s="18"/>
      <c r="L1493" s="18"/>
      <c r="M1493" s="18"/>
      <c r="N1493" s="18"/>
      <c r="O1493" s="18"/>
      <c r="P1493" s="18"/>
      <c r="Q1493" s="61" t="str">
        <f t="shared" si="184"/>
        <v>P</v>
      </c>
      <c r="R1493" s="16"/>
      <c r="S1493" s="16"/>
      <c r="W1493" s="38"/>
      <c r="X1493" s="38"/>
      <c r="Y1493" s="38"/>
      <c r="Z1493" s="38"/>
      <c r="AA1493" s="38"/>
      <c r="AB1493" s="38"/>
      <c r="AC1493" s="38"/>
      <c r="AD1493" s="38"/>
      <c r="AE1493" s="38"/>
      <c r="AF1493" s="38"/>
      <c r="AG1493" s="38"/>
    </row>
    <row r="1494" spans="1:33" ht="30" hidden="1" outlineLevel="1">
      <c r="A1494" s="62" t="str">
        <f>IF(OR(C1494="",D1494=""),"",$D$3&amp;"_"&amp;ROW()-14-COUNTBLANK($D$14:D1494))</f>
        <v>BCTT_1320</v>
      </c>
      <c r="B1494" s="63" t="s">
        <v>557</v>
      </c>
      <c r="C1494" s="63" t="s">
        <v>1545</v>
      </c>
      <c r="D1494" s="63" t="s">
        <v>553</v>
      </c>
      <c r="E1494" s="135" t="s">
        <v>1666</v>
      </c>
      <c r="F1494" s="18"/>
      <c r="G1494" s="18"/>
      <c r="H1494" s="18"/>
      <c r="I1494" s="18"/>
      <c r="J1494" s="18"/>
      <c r="K1494" s="18"/>
      <c r="L1494" s="18"/>
      <c r="M1494" s="18"/>
      <c r="N1494" s="18"/>
      <c r="O1494" s="18"/>
      <c r="P1494" s="18"/>
      <c r="Q1494" s="61" t="str">
        <f t="shared" si="184"/>
        <v>P</v>
      </c>
      <c r="R1494" s="16"/>
      <c r="S1494" s="16"/>
      <c r="W1494" s="38"/>
      <c r="X1494" s="38"/>
      <c r="Y1494" s="38"/>
      <c r="Z1494" s="38"/>
      <c r="AA1494" s="38"/>
      <c r="AB1494" s="38"/>
      <c r="AC1494" s="38"/>
      <c r="AD1494" s="38"/>
      <c r="AE1494" s="38"/>
      <c r="AF1494" s="38"/>
      <c r="AG1494" s="38"/>
    </row>
    <row r="1495" spans="1:33" ht="45" hidden="1" outlineLevel="1">
      <c r="A1495" s="62" t="str">
        <f>IF(OR(C1495="",D1495=""),"",$D$3&amp;"_"&amp;ROW()-14-COUNTBLANK($D$14:D1495))</f>
        <v>BCTT_1321</v>
      </c>
      <c r="B1495" s="63" t="s">
        <v>558</v>
      </c>
      <c r="C1495" s="63" t="s">
        <v>1546</v>
      </c>
      <c r="D1495" s="63" t="s">
        <v>560</v>
      </c>
      <c r="E1495" s="135" t="s">
        <v>1666</v>
      </c>
      <c r="F1495" s="18"/>
      <c r="G1495" s="18"/>
      <c r="H1495" s="18"/>
      <c r="I1495" s="18"/>
      <c r="J1495" s="18"/>
      <c r="K1495" s="18"/>
      <c r="L1495" s="18"/>
      <c r="M1495" s="18"/>
      <c r="N1495" s="18"/>
      <c r="O1495" s="18"/>
      <c r="P1495" s="18"/>
      <c r="Q1495" s="61" t="str">
        <f t="shared" si="184"/>
        <v>P</v>
      </c>
      <c r="R1495" s="16"/>
      <c r="S1495" s="16"/>
      <c r="W1495" s="38"/>
      <c r="X1495" s="38"/>
      <c r="Y1495" s="38"/>
      <c r="Z1495" s="38"/>
      <c r="AA1495" s="38"/>
      <c r="AB1495" s="38"/>
      <c r="AC1495" s="38"/>
      <c r="AD1495" s="38"/>
      <c r="AE1495" s="38"/>
      <c r="AF1495" s="38"/>
      <c r="AG1495" s="38"/>
    </row>
    <row r="1496" spans="1:33" ht="45" hidden="1" outlineLevel="1">
      <c r="A1496" s="62" t="str">
        <f>IF(OR(C1496="",D1496=""),"",$D$3&amp;"_"&amp;ROW()-14-COUNTBLANK($D$14:D1496))</f>
        <v>BCTT_1322</v>
      </c>
      <c r="B1496" s="63" t="s">
        <v>554</v>
      </c>
      <c r="C1496" s="63" t="s">
        <v>1547</v>
      </c>
      <c r="D1496" s="63" t="s">
        <v>556</v>
      </c>
      <c r="E1496" s="135" t="s">
        <v>1666</v>
      </c>
      <c r="F1496" s="18"/>
      <c r="G1496" s="18"/>
      <c r="H1496" s="18"/>
      <c r="I1496" s="18"/>
      <c r="J1496" s="18"/>
      <c r="K1496" s="18"/>
      <c r="L1496" s="18"/>
      <c r="M1496" s="18"/>
      <c r="N1496" s="18"/>
      <c r="O1496" s="18"/>
      <c r="P1496" s="18"/>
      <c r="Q1496" s="61" t="str">
        <f t="shared" si="184"/>
        <v>P</v>
      </c>
      <c r="R1496" s="16"/>
      <c r="S1496" s="16"/>
      <c r="W1496" s="38"/>
      <c r="X1496" s="38"/>
      <c r="Y1496" s="38"/>
      <c r="Z1496" s="38"/>
      <c r="AA1496" s="38"/>
      <c r="AB1496" s="38"/>
      <c r="AC1496" s="38"/>
      <c r="AD1496" s="38"/>
      <c r="AE1496" s="38"/>
      <c r="AF1496" s="38"/>
      <c r="AG1496" s="38"/>
    </row>
    <row r="1497" spans="1:33" ht="75" hidden="1" outlineLevel="1">
      <c r="A1497" s="62" t="str">
        <f>IF(OR(C1497="",D1497=""),"",$D$3&amp;"_"&amp;ROW()-14-COUNTBLANK($D$14:D1497))</f>
        <v>BCTT_1323</v>
      </c>
      <c r="B1497" s="21" t="s">
        <v>61</v>
      </c>
      <c r="C1497" s="21" t="s">
        <v>1548</v>
      </c>
      <c r="D1497" s="63" t="s">
        <v>553</v>
      </c>
      <c r="E1497" s="135" t="s">
        <v>1666</v>
      </c>
      <c r="F1497" s="18"/>
      <c r="G1497" s="18"/>
      <c r="H1497" s="18"/>
      <c r="I1497" s="18"/>
      <c r="J1497" s="18"/>
      <c r="K1497" s="18"/>
      <c r="L1497" s="18"/>
      <c r="M1497" s="18"/>
      <c r="N1497" s="18"/>
      <c r="O1497" s="18"/>
      <c r="P1497" s="18"/>
      <c r="Q1497" s="61" t="str">
        <f>IF(OR(IF(G1497="",IF(F1497="",IF(E1497="","",E1497),F1497),G1497)="F",IF(J1497="",IF(I1497="",IF(H1497="","",H1497),I1497),J1497)="F",IF(M1497="",IF(L1497="",IF(K1497="","",K1497),L1497),M1497)="F",IF(P1497="",IF(O1497="",IF(N1497="","",N1497),O1497),P1497)="F")=TRUE,"F",IF(OR(IF(G1497="",IF(F1497="",IF(E1497="","",E1497),F1497),G1497)="PE",IF(J1497="",IF(I1497="",IF(H1497="","",H1497),I1497),J1497)="PE",IF(M1497="",IF(L1497="",IF(K1497="","",K1497),L1497),M1497)="PE",IF(P1497="",IF(O1497="",IF(N1497="","",N1497),O1497),P1497)="PE")=TRUE,"PE",IF(AND(IF(G1497="",IF(F1497="",IF(E1497="","",E1497),F1497),G1497)="",IF(J1497="",IF(I1497="",IF(H1497="","",H1497),I1497),J1497)="",IF(M1497="",IF(L1497="",IF(K1497="","",K1497),L1497),M1497)="",IF(P1497="",IF(O1497="",IF(N1497="","",N1497),O1497),P1497)="")=TRUE,"","P")))</f>
        <v>P</v>
      </c>
      <c r="R1497" s="16"/>
      <c r="S1497" s="16"/>
      <c r="W1497" s="38"/>
      <c r="X1497" s="38"/>
      <c r="Y1497" s="38"/>
      <c r="Z1497" s="38"/>
      <c r="AA1497" s="38"/>
      <c r="AB1497" s="38"/>
      <c r="AC1497" s="38"/>
      <c r="AD1497" s="38"/>
      <c r="AE1497" s="38"/>
      <c r="AF1497" s="38"/>
      <c r="AG1497" s="38"/>
    </row>
    <row r="1498" spans="1:33" ht="30" hidden="1" outlineLevel="1">
      <c r="A1498" s="62" t="str">
        <f>IF(OR(C1498="",D1498=""),"",$D$3&amp;"_"&amp;ROW()-14-COUNTBLANK($D$14:D1498))</f>
        <v>BCTT_1324</v>
      </c>
      <c r="B1498" s="21" t="s">
        <v>68</v>
      </c>
      <c r="C1498" s="21" t="s">
        <v>1549</v>
      </c>
      <c r="D1498" s="63" t="s">
        <v>64</v>
      </c>
      <c r="E1498" s="135" t="s">
        <v>1666</v>
      </c>
      <c r="F1498" s="18"/>
      <c r="G1498" s="18"/>
      <c r="H1498" s="18"/>
      <c r="I1498" s="18"/>
      <c r="J1498" s="18"/>
      <c r="K1498" s="18"/>
      <c r="L1498" s="18"/>
      <c r="M1498" s="18"/>
      <c r="N1498" s="18"/>
      <c r="O1498" s="18"/>
      <c r="P1498" s="18"/>
      <c r="Q1498" s="61" t="str">
        <f>IF(OR(IF(G1498="",IF(F1498="",IF(E1498="","",E1498),F1498),G1498)="F",IF(J1498="",IF(I1498="",IF(H1498="","",H1498),I1498),J1498)="F",IF(M1498="",IF(L1498="",IF(K1498="","",K1498),L1498),M1498)="F",IF(P1498="",IF(O1498="",IF(N1498="","",N1498),O1498),P1498)="F")=TRUE,"F",IF(OR(IF(G1498="",IF(F1498="",IF(E1498="","",E1498),F1498),G1498)="PE",IF(J1498="",IF(I1498="",IF(H1498="","",H1498),I1498),J1498)="PE",IF(M1498="",IF(L1498="",IF(K1498="","",K1498),L1498),M1498)="PE",IF(P1498="",IF(O1498="",IF(N1498="","",N1498),O1498),P1498)="PE")=TRUE,"PE",IF(AND(IF(G1498="",IF(F1498="",IF(E1498="","",E1498),F1498),G1498)="",IF(J1498="",IF(I1498="",IF(H1498="","",H1498),I1498),J1498)="",IF(M1498="",IF(L1498="",IF(K1498="","",K1498),L1498),M1498)="",IF(P1498="",IF(O1498="",IF(N1498="","",N1498),O1498),P1498)="")=TRUE,"","P")))</f>
        <v>P</v>
      </c>
      <c r="R1498" s="16"/>
      <c r="S1498" s="16"/>
      <c r="W1498" s="38"/>
      <c r="X1498" s="38"/>
      <c r="Y1498" s="38"/>
      <c r="Z1498" s="38"/>
      <c r="AA1498" s="38"/>
      <c r="AB1498" s="38"/>
      <c r="AC1498" s="38"/>
      <c r="AD1498" s="38"/>
      <c r="AE1498" s="38"/>
      <c r="AF1498" s="38"/>
      <c r="AG1498" s="38"/>
    </row>
    <row r="1499" spans="1:33" ht="30" hidden="1" outlineLevel="1">
      <c r="A1499" s="62" t="str">
        <f>IF(OR(C1499="",D1499=""),"",$D$3&amp;"_"&amp;ROW()-14-COUNTBLANK($D$14:D1499))</f>
        <v>BCTT_1325</v>
      </c>
      <c r="B1499" s="21" t="s">
        <v>546</v>
      </c>
      <c r="C1499" s="21" t="s">
        <v>1550</v>
      </c>
      <c r="D1499" s="21" t="s">
        <v>548</v>
      </c>
      <c r="E1499" s="135" t="s">
        <v>1666</v>
      </c>
      <c r="F1499" s="18"/>
      <c r="G1499" s="18"/>
      <c r="H1499" s="18"/>
      <c r="I1499" s="18"/>
      <c r="J1499" s="18"/>
      <c r="K1499" s="18"/>
      <c r="L1499" s="18"/>
      <c r="M1499" s="18"/>
      <c r="N1499" s="18"/>
      <c r="O1499" s="18"/>
      <c r="P1499" s="18"/>
      <c r="Q1499" s="61" t="str">
        <f t="shared" ref="Q1499:Q1503" si="185">IF(OR(IF(G1499="",IF(F1499="",IF(E1499="","",E1499),F1499),G1499)="F",IF(J1499="",IF(I1499="",IF(H1499="","",H1499),I1499),J1499)="F",IF(M1499="",IF(L1499="",IF(K1499="","",K1499),L1499),M1499)="F",IF(P1499="",IF(O1499="",IF(N1499="","",N1499),O1499),P1499)="F")=TRUE,"F",IF(OR(IF(G1499="",IF(F1499="",IF(E1499="","",E1499),F1499),G1499)="PE",IF(J1499="",IF(I1499="",IF(H1499="","",H1499),I1499),J1499)="PE",IF(M1499="",IF(L1499="",IF(K1499="","",K1499),L1499),M1499)="PE",IF(P1499="",IF(O1499="",IF(N1499="","",N1499),O1499),P1499)="PE")=TRUE,"PE",IF(AND(IF(G1499="",IF(F1499="",IF(E1499="","",E1499),F1499),G1499)="",IF(J1499="",IF(I1499="",IF(H1499="","",H1499),I1499),J1499)="",IF(M1499="",IF(L1499="",IF(K1499="","",K1499),L1499),M1499)="",IF(P1499="",IF(O1499="",IF(N1499="","",N1499),O1499),P1499)="")=TRUE,"","P")))</f>
        <v>P</v>
      </c>
      <c r="R1499" s="16"/>
      <c r="S1499" s="16"/>
      <c r="W1499" s="38"/>
      <c r="X1499" s="38"/>
      <c r="Y1499" s="38"/>
      <c r="Z1499" s="38"/>
      <c r="AA1499" s="38"/>
      <c r="AB1499" s="38"/>
      <c r="AC1499" s="38"/>
      <c r="AD1499" s="38"/>
      <c r="AE1499" s="38"/>
      <c r="AF1499" s="38"/>
      <c r="AG1499" s="38"/>
    </row>
    <row r="1500" spans="1:33" ht="30" hidden="1" outlineLevel="1">
      <c r="A1500" s="62" t="str">
        <f>IF(OR(C1500="",D1500=""),"",$D$3&amp;"_"&amp;ROW()-14-COUNTBLANK($D$14:D1500))</f>
        <v>BCTT_1326</v>
      </c>
      <c r="B1500" s="21" t="s">
        <v>549</v>
      </c>
      <c r="C1500" s="21" t="s">
        <v>1551</v>
      </c>
      <c r="D1500" s="21" t="s">
        <v>551</v>
      </c>
      <c r="E1500" s="135" t="s">
        <v>1666</v>
      </c>
      <c r="F1500" s="18"/>
      <c r="G1500" s="18"/>
      <c r="H1500" s="18"/>
      <c r="I1500" s="18"/>
      <c r="J1500" s="18"/>
      <c r="K1500" s="18"/>
      <c r="L1500" s="18"/>
      <c r="M1500" s="18"/>
      <c r="N1500" s="18"/>
      <c r="O1500" s="18"/>
      <c r="P1500" s="18"/>
      <c r="Q1500" s="61" t="str">
        <f t="shared" si="185"/>
        <v>P</v>
      </c>
      <c r="R1500" s="16"/>
      <c r="S1500" s="16"/>
      <c r="W1500" s="38"/>
      <c r="X1500" s="38"/>
      <c r="Y1500" s="38"/>
      <c r="Z1500" s="38"/>
      <c r="AA1500" s="38"/>
      <c r="AB1500" s="38"/>
      <c r="AC1500" s="38"/>
      <c r="AD1500" s="38"/>
      <c r="AE1500" s="38"/>
      <c r="AF1500" s="38"/>
      <c r="AG1500" s="38"/>
    </row>
    <row r="1501" spans="1:33" ht="45" hidden="1" outlineLevel="1">
      <c r="A1501" s="62" t="str">
        <f>IF(OR(C1501="",D1501=""),"",$D$3&amp;"_"&amp;ROW()-14-COUNTBLANK($D$14:D1501))</f>
        <v>BCTT_1327</v>
      </c>
      <c r="B1501" s="21" t="s">
        <v>561</v>
      </c>
      <c r="C1501" s="21" t="s">
        <v>1552</v>
      </c>
      <c r="D1501" s="21" t="s">
        <v>1380</v>
      </c>
      <c r="E1501" s="135" t="s">
        <v>1666</v>
      </c>
      <c r="F1501" s="18"/>
      <c r="G1501" s="18"/>
      <c r="H1501" s="18"/>
      <c r="I1501" s="18"/>
      <c r="J1501" s="18"/>
      <c r="K1501" s="18"/>
      <c r="L1501" s="18"/>
      <c r="M1501" s="18"/>
      <c r="N1501" s="18"/>
      <c r="O1501" s="18"/>
      <c r="P1501" s="18"/>
      <c r="Q1501" s="61" t="str">
        <f t="shared" si="185"/>
        <v>P</v>
      </c>
      <c r="R1501" s="16"/>
      <c r="S1501" s="16"/>
      <c r="W1501" s="38"/>
      <c r="X1501" s="38"/>
      <c r="Y1501" s="38"/>
      <c r="Z1501" s="38"/>
      <c r="AA1501" s="38"/>
      <c r="AB1501" s="38"/>
      <c r="AC1501" s="38"/>
      <c r="AD1501" s="38"/>
      <c r="AE1501" s="38"/>
      <c r="AF1501" s="38"/>
      <c r="AG1501" s="38"/>
    </row>
    <row r="1502" spans="1:33" ht="45" hidden="1" outlineLevel="1">
      <c r="A1502" s="62" t="str">
        <f>IF(OR(C1502="",D1502=""),"",$D$3&amp;"_"&amp;ROW()-14-COUNTBLANK($D$14:D1502))</f>
        <v>BCTT_1328</v>
      </c>
      <c r="B1502" s="245" t="s">
        <v>66</v>
      </c>
      <c r="C1502" s="21" t="s">
        <v>1553</v>
      </c>
      <c r="D1502" s="21" t="s">
        <v>64</v>
      </c>
      <c r="E1502" s="135" t="s">
        <v>1666</v>
      </c>
      <c r="F1502" s="18"/>
      <c r="G1502" s="18"/>
      <c r="H1502" s="18"/>
      <c r="I1502" s="18"/>
      <c r="J1502" s="18"/>
      <c r="K1502" s="18"/>
      <c r="L1502" s="18"/>
      <c r="M1502" s="18"/>
      <c r="N1502" s="18"/>
      <c r="O1502" s="18"/>
      <c r="P1502" s="18"/>
      <c r="Q1502" s="61" t="str">
        <f t="shared" si="185"/>
        <v>P</v>
      </c>
      <c r="R1502" s="16"/>
      <c r="S1502" s="16"/>
      <c r="W1502" s="38"/>
      <c r="X1502" s="38"/>
      <c r="Y1502" s="38"/>
      <c r="Z1502" s="38"/>
      <c r="AA1502" s="38"/>
      <c r="AB1502" s="38"/>
      <c r="AC1502" s="38"/>
      <c r="AD1502" s="38"/>
      <c r="AE1502" s="38"/>
      <c r="AF1502" s="38"/>
      <c r="AG1502" s="38"/>
    </row>
    <row r="1503" spans="1:33" ht="45" hidden="1" outlineLevel="1">
      <c r="A1503" s="62" t="str">
        <f>IF(OR(C1503="",D1503=""),"",$D$3&amp;"_"&amp;ROW()-14-COUNTBLANK($D$14:D1503))</f>
        <v>BCTT_1329</v>
      </c>
      <c r="B1503" s="210"/>
      <c r="C1503" s="21" t="s">
        <v>1554</v>
      </c>
      <c r="D1503" s="63" t="s">
        <v>553</v>
      </c>
      <c r="E1503" s="135" t="s">
        <v>1666</v>
      </c>
      <c r="F1503" s="18"/>
      <c r="G1503" s="18"/>
      <c r="H1503" s="18"/>
      <c r="I1503" s="18"/>
      <c r="J1503" s="18"/>
      <c r="K1503" s="18"/>
      <c r="L1503" s="18"/>
      <c r="M1503" s="18"/>
      <c r="N1503" s="18"/>
      <c r="O1503" s="18"/>
      <c r="P1503" s="18"/>
      <c r="Q1503" s="61" t="str">
        <f t="shared" si="185"/>
        <v>P</v>
      </c>
      <c r="R1503" s="16"/>
      <c r="S1503" s="16"/>
      <c r="W1503" s="38"/>
      <c r="X1503" s="38"/>
      <c r="Y1503" s="38"/>
      <c r="Z1503" s="38"/>
      <c r="AA1503" s="38"/>
      <c r="AB1503" s="38"/>
      <c r="AC1503" s="38"/>
      <c r="AD1503" s="38"/>
      <c r="AE1503" s="38"/>
      <c r="AF1503" s="38"/>
      <c r="AG1503" s="38"/>
    </row>
    <row r="1504" spans="1:33" ht="20.45" hidden="1" customHeight="1" outlineLevel="1">
      <c r="A1504" s="62" t="str">
        <f>IF(OR(C1504="",D1504=""),"",$D$3&amp;"_"&amp;ROW()-14-COUNTBLANK($D$14:D1504))</f>
        <v/>
      </c>
      <c r="B1504" s="224" t="s">
        <v>1555</v>
      </c>
      <c r="C1504" s="225"/>
      <c r="D1504" s="225"/>
      <c r="E1504" s="225"/>
      <c r="F1504" s="225"/>
      <c r="G1504" s="225"/>
      <c r="H1504" s="226"/>
      <c r="I1504" s="226"/>
      <c r="J1504" s="226"/>
      <c r="K1504" s="226"/>
      <c r="L1504" s="226"/>
      <c r="M1504" s="226"/>
      <c r="N1504" s="226"/>
      <c r="O1504" s="226"/>
      <c r="P1504" s="226"/>
      <c r="Q1504" s="225"/>
      <c r="R1504" s="225"/>
      <c r="S1504" s="227"/>
      <c r="Z1504" s="38"/>
      <c r="AA1504" s="38"/>
      <c r="AB1504" s="38"/>
      <c r="AC1504" s="38"/>
      <c r="AD1504" s="38"/>
      <c r="AE1504" s="38"/>
      <c r="AF1504" s="38"/>
      <c r="AG1504" s="38"/>
    </row>
    <row r="1505" spans="1:33" ht="37.9" hidden="1" customHeight="1" outlineLevel="1">
      <c r="A1505" s="62" t="str">
        <f>IF(OR(C1505="",D1505=""),"",$D$3&amp;"_"&amp;ROW()-14-COUNTBLANK($D$14:D1505))</f>
        <v>BCTT_1330</v>
      </c>
      <c r="B1505" s="63" t="s">
        <v>67</v>
      </c>
      <c r="C1505" s="63" t="s">
        <v>1556</v>
      </c>
      <c r="D1505" s="63" t="s">
        <v>1397</v>
      </c>
      <c r="E1505" s="135" t="s">
        <v>1666</v>
      </c>
      <c r="F1505" s="18"/>
      <c r="G1505" s="18"/>
      <c r="H1505" s="18"/>
      <c r="I1505" s="18"/>
      <c r="J1505" s="18"/>
      <c r="K1505" s="18"/>
      <c r="L1505" s="18"/>
      <c r="M1505" s="18"/>
      <c r="N1505" s="18"/>
      <c r="O1505" s="18"/>
      <c r="P1505" s="18"/>
      <c r="Q1505" s="61" t="str">
        <f>IF(OR(IF(G1505="",IF(F1505="",IF(E1505="","",E1505),F1505),G1505)="F",IF(J1505="",IF(I1505="",IF(H1505="","",H1505),I1505),J1505)="F",IF(M1505="",IF(L1505="",IF(K1505="","",K1505),L1505),M1505)="F",IF(P1505="",IF(O1505="",IF(N1505="","",N1505),O1505),P1505)="F")=TRUE,"F",IF(OR(IF(G1505="",IF(F1505="",IF(E1505="","",E1505),F1505),G1505)="PE",IF(J1505="",IF(I1505="",IF(H1505="","",H1505),I1505),J1505)="PE",IF(M1505="",IF(L1505="",IF(K1505="","",K1505),L1505),M1505)="PE",IF(P1505="",IF(O1505="",IF(N1505="","",N1505),O1505),P1505)="PE")=TRUE,"PE",IF(AND(IF(G1505="",IF(F1505="",IF(E1505="","",E1505),F1505),G1505)="",IF(J1505="",IF(I1505="",IF(H1505="","",H1505),I1505),J1505)="",IF(M1505="",IF(L1505="",IF(K1505="","",K1505),L1505),M1505)="",IF(P1505="",IF(O1505="",IF(N1505="","",N1505),O1505),P1505)="")=TRUE,"","P")))</f>
        <v>P</v>
      </c>
      <c r="R1505" s="73"/>
      <c r="S1505" s="73"/>
      <c r="Z1505" s="38"/>
      <c r="AA1505" s="38"/>
      <c r="AB1505" s="38"/>
      <c r="AC1505" s="38"/>
      <c r="AD1505" s="38"/>
      <c r="AE1505" s="38"/>
      <c r="AF1505" s="38"/>
      <c r="AG1505" s="38"/>
    </row>
    <row r="1506" spans="1:33" ht="30" hidden="1" outlineLevel="1">
      <c r="A1506" s="62" t="str">
        <f>IF(OR(C1506="",D1506=""),"",$D$3&amp;"_"&amp;ROW()-14-COUNTBLANK($D$14:D1506))</f>
        <v>BCTT_1331</v>
      </c>
      <c r="B1506" s="63" t="s">
        <v>70</v>
      </c>
      <c r="C1506" s="63" t="s">
        <v>1557</v>
      </c>
      <c r="D1506" s="21" t="s">
        <v>1398</v>
      </c>
      <c r="E1506" s="135" t="s">
        <v>1666</v>
      </c>
      <c r="F1506" s="18"/>
      <c r="G1506" s="18"/>
      <c r="H1506" s="18"/>
      <c r="I1506" s="18"/>
      <c r="J1506" s="18"/>
      <c r="K1506" s="18"/>
      <c r="L1506" s="18"/>
      <c r="M1506" s="18"/>
      <c r="N1506" s="18"/>
      <c r="O1506" s="18"/>
      <c r="P1506" s="18"/>
      <c r="Q1506" s="61" t="str">
        <f t="shared" ref="Q1506:Q1511" si="186">IF(OR(IF(G1506="",IF(F1506="",IF(E1506="","",E1506),F1506),G1506)="F",IF(J1506="",IF(I1506="",IF(H1506="","",H1506),I1506),J1506)="F",IF(M1506="",IF(L1506="",IF(K1506="","",K1506),L1506),M1506)="F",IF(P1506="",IF(O1506="",IF(N1506="","",N1506),O1506),P1506)="F")=TRUE,"F",IF(OR(IF(G1506="",IF(F1506="",IF(E1506="","",E1506),F1506),G1506)="PE",IF(J1506="",IF(I1506="",IF(H1506="","",H1506),I1506),J1506)="PE",IF(M1506="",IF(L1506="",IF(K1506="","",K1506),L1506),M1506)="PE",IF(P1506="",IF(O1506="",IF(N1506="","",N1506),O1506),P1506)="PE")=TRUE,"PE",IF(AND(IF(G1506="",IF(F1506="",IF(E1506="","",E1506),F1506),G1506)="",IF(J1506="",IF(I1506="",IF(H1506="","",H1506),I1506),J1506)="",IF(M1506="",IF(L1506="",IF(K1506="","",K1506),L1506),M1506)="",IF(P1506="",IF(O1506="",IF(N1506="","",N1506),O1506),P1506)="")=TRUE,"","P")))</f>
        <v>P</v>
      </c>
      <c r="R1506" s="73"/>
      <c r="S1506" s="73"/>
      <c r="Z1506" s="38"/>
      <c r="AA1506" s="38"/>
      <c r="AB1506" s="38"/>
      <c r="AC1506" s="38"/>
      <c r="AD1506" s="38"/>
      <c r="AE1506" s="38"/>
      <c r="AF1506" s="38"/>
      <c r="AG1506" s="38"/>
    </row>
    <row r="1507" spans="1:33" ht="75" hidden="1" outlineLevel="1">
      <c r="A1507" s="62" t="str">
        <f>IF(OR(C1507="",D1507=""),"",$D$3&amp;"_"&amp;ROW()-14-COUNTBLANK($D$14:D1507))</f>
        <v>BCTT_1332</v>
      </c>
      <c r="B1507" s="63" t="s">
        <v>1408</v>
      </c>
      <c r="C1507" s="21" t="s">
        <v>1558</v>
      </c>
      <c r="D1507" s="21" t="s">
        <v>1590</v>
      </c>
      <c r="E1507" s="135" t="s">
        <v>1666</v>
      </c>
      <c r="F1507" s="18"/>
      <c r="G1507" s="18"/>
      <c r="H1507" s="18"/>
      <c r="I1507" s="18"/>
      <c r="J1507" s="18"/>
      <c r="K1507" s="18"/>
      <c r="L1507" s="18"/>
      <c r="M1507" s="18"/>
      <c r="N1507" s="18"/>
      <c r="O1507" s="18"/>
      <c r="P1507" s="18"/>
      <c r="Q1507" s="61" t="str">
        <f t="shared" si="186"/>
        <v>P</v>
      </c>
      <c r="R1507" s="73"/>
      <c r="S1507" s="73"/>
      <c r="Z1507" s="38"/>
      <c r="AA1507" s="38"/>
      <c r="AB1507" s="38"/>
      <c r="AC1507" s="38"/>
      <c r="AD1507" s="38"/>
      <c r="AE1507" s="38"/>
      <c r="AF1507" s="38"/>
      <c r="AG1507" s="38"/>
    </row>
    <row r="1508" spans="1:33" ht="120" hidden="1" outlineLevel="1">
      <c r="A1508" s="62" t="str">
        <f>IF(OR(C1508="",D1508=""),"",$D$3&amp;"_"&amp;ROW()-14-COUNTBLANK($D$14:D1508))</f>
        <v>BCTT_1333</v>
      </c>
      <c r="B1508" s="21" t="s">
        <v>460</v>
      </c>
      <c r="C1508" s="21" t="s">
        <v>1559</v>
      </c>
      <c r="D1508" s="21" t="s">
        <v>621</v>
      </c>
      <c r="E1508" s="135" t="s">
        <v>1666</v>
      </c>
      <c r="F1508" s="18"/>
      <c r="G1508" s="18"/>
      <c r="H1508" s="18"/>
      <c r="I1508" s="18"/>
      <c r="J1508" s="18"/>
      <c r="K1508" s="18"/>
      <c r="L1508" s="18"/>
      <c r="M1508" s="18"/>
      <c r="N1508" s="18"/>
      <c r="O1508" s="18"/>
      <c r="P1508" s="18"/>
      <c r="Q1508" s="61" t="str">
        <f t="shared" si="186"/>
        <v>P</v>
      </c>
      <c r="R1508" s="73"/>
      <c r="S1508" s="73"/>
      <c r="Z1508" s="38"/>
      <c r="AA1508" s="38"/>
      <c r="AB1508" s="38"/>
      <c r="AC1508" s="38"/>
      <c r="AD1508" s="38"/>
      <c r="AE1508" s="38"/>
      <c r="AF1508" s="38"/>
      <c r="AG1508" s="38"/>
    </row>
    <row r="1509" spans="1:33" ht="90" hidden="1" outlineLevel="1">
      <c r="A1509" s="62" t="str">
        <f>IF(OR(C1509="",D1509=""),"",$D$3&amp;"_"&amp;ROW()-14-COUNTBLANK($D$14:D1509))</f>
        <v>BCTT_1334</v>
      </c>
      <c r="B1509" s="63" t="s">
        <v>81</v>
      </c>
      <c r="C1509" s="21" t="s">
        <v>1560</v>
      </c>
      <c r="D1509" s="21" t="s">
        <v>621</v>
      </c>
      <c r="E1509" s="135" t="s">
        <v>1666</v>
      </c>
      <c r="F1509" s="18"/>
      <c r="G1509" s="18"/>
      <c r="H1509" s="18"/>
      <c r="I1509" s="18"/>
      <c r="J1509" s="18"/>
      <c r="K1509" s="18"/>
      <c r="L1509" s="18"/>
      <c r="M1509" s="18"/>
      <c r="N1509" s="18"/>
      <c r="O1509" s="18"/>
      <c r="P1509" s="18"/>
      <c r="Q1509" s="61" t="str">
        <f t="shared" si="186"/>
        <v>P</v>
      </c>
      <c r="R1509" s="73"/>
      <c r="S1509" s="73"/>
      <c r="Z1509" s="38"/>
      <c r="AA1509" s="38"/>
      <c r="AB1509" s="38"/>
      <c r="AC1509" s="38"/>
      <c r="AD1509" s="38"/>
      <c r="AE1509" s="38"/>
      <c r="AF1509" s="38"/>
      <c r="AG1509" s="38"/>
    </row>
    <row r="1510" spans="1:33" ht="75" hidden="1" outlineLevel="1">
      <c r="A1510" s="62" t="str">
        <f>IF(OR(C1510="",D1510=""),"",$D$3&amp;"_"&amp;ROW()-14-COUNTBLANK($D$14:D1510))</f>
        <v>BCTT_1335</v>
      </c>
      <c r="B1510" s="21" t="s">
        <v>61</v>
      </c>
      <c r="C1510" s="21" t="s">
        <v>1561</v>
      </c>
      <c r="D1510" s="21" t="s">
        <v>621</v>
      </c>
      <c r="E1510" s="135" t="s">
        <v>1666</v>
      </c>
      <c r="F1510" s="18"/>
      <c r="G1510" s="18"/>
      <c r="H1510" s="18"/>
      <c r="I1510" s="18"/>
      <c r="J1510" s="18"/>
      <c r="K1510" s="18"/>
      <c r="L1510" s="18"/>
      <c r="M1510" s="18"/>
      <c r="N1510" s="18"/>
      <c r="O1510" s="18"/>
      <c r="P1510" s="18"/>
      <c r="Q1510" s="61" t="str">
        <f t="shared" si="186"/>
        <v>P</v>
      </c>
      <c r="R1510" s="73"/>
      <c r="S1510" s="73"/>
      <c r="Z1510" s="38"/>
      <c r="AA1510" s="38"/>
      <c r="AB1510" s="38"/>
      <c r="AC1510" s="38"/>
      <c r="AD1510" s="38"/>
      <c r="AE1510" s="38"/>
      <c r="AF1510" s="38"/>
      <c r="AG1510" s="38"/>
    </row>
    <row r="1511" spans="1:33" s="29" customFormat="1" ht="45" hidden="1" outlineLevel="1">
      <c r="A1511" s="62" t="str">
        <f>IF(OR(C1511="",D1511=""),"",$D$3&amp;"_"&amp;ROW()-14-COUNTBLANK($D$14:D1511))</f>
        <v>BCTT_1336</v>
      </c>
      <c r="B1511" s="24" t="s">
        <v>122</v>
      </c>
      <c r="C1511" s="24" t="s">
        <v>1562</v>
      </c>
      <c r="D1511" s="24" t="s">
        <v>623</v>
      </c>
      <c r="E1511" s="135" t="s">
        <v>1666</v>
      </c>
      <c r="F1511" s="17"/>
      <c r="G1511" s="17"/>
      <c r="H1511" s="17"/>
      <c r="I1511" s="17"/>
      <c r="J1511" s="17"/>
      <c r="K1511" s="17"/>
      <c r="L1511" s="17"/>
      <c r="M1511" s="17"/>
      <c r="N1511" s="17"/>
      <c r="O1511" s="17"/>
      <c r="P1511" s="17"/>
      <c r="Q1511" s="61" t="str">
        <f t="shared" si="186"/>
        <v>P</v>
      </c>
      <c r="R1511" s="82"/>
      <c r="S1511" s="82"/>
      <c r="Z1511" s="50"/>
      <c r="AA1511" s="50"/>
      <c r="AB1511" s="50"/>
      <c r="AC1511" s="50"/>
      <c r="AD1511" s="50"/>
      <c r="AE1511" s="50"/>
      <c r="AF1511" s="50"/>
      <c r="AG1511" s="50"/>
    </row>
    <row r="1512" spans="1:33" ht="75" hidden="1" outlineLevel="1">
      <c r="A1512" s="62" t="str">
        <f>IF(OR(C1512="",D1512=""),"",$D$3&amp;"_"&amp;ROW()-14-COUNTBLANK($D$14:D1512))</f>
        <v>BCTT_1337</v>
      </c>
      <c r="B1512" s="70" t="s">
        <v>78</v>
      </c>
      <c r="C1512" s="70" t="s">
        <v>605</v>
      </c>
      <c r="D1512" s="70" t="s">
        <v>606</v>
      </c>
      <c r="E1512" s="135" t="s">
        <v>1666</v>
      </c>
      <c r="F1512" s="18"/>
      <c r="G1512" s="18"/>
      <c r="H1512" s="18"/>
      <c r="I1512" s="18"/>
      <c r="J1512" s="18"/>
      <c r="K1512" s="18"/>
      <c r="L1512" s="18"/>
      <c r="M1512" s="18"/>
      <c r="N1512" s="18"/>
      <c r="O1512" s="18"/>
      <c r="P1512" s="18"/>
      <c r="Q1512" s="61" t="str">
        <f>IF(OR(IF(G1512="",IF(F1512="",IF(E1512="","",E1512),F1512),G1512)="F",IF(J1512="",IF(I1512="",IF(H1512="","",H1512),I1512),J1512)="F",IF(M1512="",IF(L1512="",IF(K1512="","",K1512),L1512),M1512)="F",IF(P1512="",IF(O1512="",IF(N1512="","",N1512),O1512),P1512)="F")=TRUE,"F",IF(OR(IF(G1512="",IF(F1512="",IF(E1512="","",E1512),F1512),G1512)="PE",IF(J1512="",IF(I1512="",IF(H1512="","",H1512),I1512),J1512)="PE",IF(M1512="",IF(L1512="",IF(K1512="","",K1512),L1512),M1512)="PE",IF(P1512="",IF(O1512="",IF(N1512="","",N1512),O1512),P1512)="PE")=TRUE,"PE",IF(AND(IF(G1512="",IF(F1512="",IF(E1512="","",E1512),F1512),G1512)="",IF(J1512="",IF(I1512="",IF(H1512="","",H1512),I1512),J1512)="",IF(M1512="",IF(L1512="",IF(K1512="","",K1512),L1512),M1512)="",IF(P1512="",IF(O1512="",IF(N1512="","",N1512),O1512),P1512)="")=TRUE,"","P")))</f>
        <v>P</v>
      </c>
      <c r="R1512" s="73"/>
      <c r="S1512" s="73"/>
      <c r="Z1512" s="38"/>
      <c r="AA1512" s="38"/>
      <c r="AB1512" s="38"/>
      <c r="AC1512" s="38"/>
      <c r="AD1512" s="38"/>
      <c r="AE1512" s="38"/>
      <c r="AF1512" s="38"/>
      <c r="AG1512" s="38"/>
    </row>
    <row r="1513" spans="1:33" ht="45" hidden="1" outlineLevel="1">
      <c r="A1513" s="62" t="str">
        <f>IF(OR(C1513="",D1513=""),"",$D$3&amp;"_"&amp;ROW()-14-COUNTBLANK($D$14:D1513))</f>
        <v>BCTT_1338</v>
      </c>
      <c r="B1513" s="21" t="s">
        <v>79</v>
      </c>
      <c r="C1513" s="21" t="s">
        <v>1563</v>
      </c>
      <c r="D1513" s="21" t="s">
        <v>80</v>
      </c>
      <c r="E1513" s="135" t="s">
        <v>1666</v>
      </c>
      <c r="F1513" s="18"/>
      <c r="G1513" s="18"/>
      <c r="H1513" s="18"/>
      <c r="I1513" s="18"/>
      <c r="J1513" s="18"/>
      <c r="K1513" s="18"/>
      <c r="L1513" s="18"/>
      <c r="M1513" s="18"/>
      <c r="N1513" s="18"/>
      <c r="O1513" s="18"/>
      <c r="P1513" s="18"/>
      <c r="Q1513" s="61" t="str">
        <f t="shared" ref="Q1513:Q1514" si="187">IF(OR(IF(G1513="",IF(F1513="",IF(E1513="","",E1513),F1513),G1513)="F",IF(J1513="",IF(I1513="",IF(H1513="","",H1513),I1513),J1513)="F",IF(M1513="",IF(L1513="",IF(K1513="","",K1513),L1513),M1513)="F",IF(P1513="",IF(O1513="",IF(N1513="","",N1513),O1513),P1513)="F")=TRUE,"F",IF(OR(IF(G1513="",IF(F1513="",IF(E1513="","",E1513),F1513),G1513)="PE",IF(J1513="",IF(I1513="",IF(H1513="","",H1513),I1513),J1513)="PE",IF(M1513="",IF(L1513="",IF(K1513="","",K1513),L1513),M1513)="PE",IF(P1513="",IF(O1513="",IF(N1513="","",N1513),O1513),P1513)="PE")=TRUE,"PE",IF(AND(IF(G1513="",IF(F1513="",IF(E1513="","",E1513),F1513),G1513)="",IF(J1513="",IF(I1513="",IF(H1513="","",H1513),I1513),J1513)="",IF(M1513="",IF(L1513="",IF(K1513="","",K1513),L1513),M1513)="",IF(P1513="",IF(O1513="",IF(N1513="","",N1513),O1513),P1513)="")=TRUE,"","P")))</f>
        <v>P</v>
      </c>
      <c r="R1513" s="73"/>
      <c r="S1513" s="73"/>
      <c r="Z1513" s="38"/>
      <c r="AA1513" s="38"/>
      <c r="AB1513" s="38"/>
      <c r="AC1513" s="38"/>
      <c r="AD1513" s="38"/>
      <c r="AE1513" s="38"/>
      <c r="AF1513" s="38"/>
      <c r="AG1513" s="38"/>
    </row>
    <row r="1514" spans="1:33" ht="60" hidden="1" outlineLevel="1">
      <c r="A1514" s="62" t="str">
        <f>IF(OR(C1514="",D1514=""),"",$D$3&amp;"_"&amp;ROW()-14-COUNTBLANK($D$14:D1514))</f>
        <v>BCTT_1339</v>
      </c>
      <c r="B1514" s="21" t="s">
        <v>1410</v>
      </c>
      <c r="C1514" s="21" t="s">
        <v>1564</v>
      </c>
      <c r="D1514" s="21" t="s">
        <v>1590</v>
      </c>
      <c r="E1514" s="135" t="s">
        <v>1666</v>
      </c>
      <c r="F1514" s="18"/>
      <c r="G1514" s="18"/>
      <c r="H1514" s="18"/>
      <c r="I1514" s="18"/>
      <c r="J1514" s="18"/>
      <c r="K1514" s="18"/>
      <c r="L1514" s="18"/>
      <c r="M1514" s="18"/>
      <c r="N1514" s="18"/>
      <c r="O1514" s="18"/>
      <c r="P1514" s="18"/>
      <c r="Q1514" s="61" t="str">
        <f t="shared" si="187"/>
        <v>P</v>
      </c>
      <c r="R1514" s="73"/>
      <c r="S1514" s="73"/>
      <c r="Z1514" s="38"/>
      <c r="AA1514" s="38"/>
      <c r="AB1514" s="38"/>
      <c r="AC1514" s="38"/>
      <c r="AD1514" s="38"/>
      <c r="AE1514" s="38"/>
      <c r="AF1514" s="38"/>
      <c r="AG1514" s="38"/>
    </row>
    <row r="1515" spans="1:33" ht="60" hidden="1" outlineLevel="1">
      <c r="A1515" s="62" t="str">
        <f>IF(OR(C1515="",D1515=""),"",$D$3&amp;"_"&amp;ROW()-14-COUNTBLANK($D$14:D1515))</f>
        <v>BCTT_1340</v>
      </c>
      <c r="B1515" s="245" t="s">
        <v>66</v>
      </c>
      <c r="C1515" s="21" t="s">
        <v>1565</v>
      </c>
      <c r="D1515" s="21" t="s">
        <v>621</v>
      </c>
      <c r="E1515" s="135" t="s">
        <v>1666</v>
      </c>
      <c r="F1515" s="18"/>
      <c r="G1515" s="18"/>
      <c r="H1515" s="18"/>
      <c r="I1515" s="18"/>
      <c r="J1515" s="18"/>
      <c r="K1515" s="18"/>
      <c r="L1515" s="18"/>
      <c r="M1515" s="18"/>
      <c r="N1515" s="18"/>
      <c r="O1515" s="18"/>
      <c r="P1515" s="18"/>
      <c r="Q1515" s="61" t="str">
        <f t="shared" ref="Q1515:Q1516" si="188">IF(OR(IF(G1515="",IF(F1515="",IF(E1515="","",E1515),F1515),G1515)="F",IF(J1515="",IF(I1515="",IF(H1515="","",H1515),I1515),J1515)="F",IF(M1515="",IF(L1515="",IF(K1515="","",K1515),L1515),M1515)="F",IF(P1515="",IF(O1515="",IF(N1515="","",N1515),O1515),P1515)="F")=TRUE,"F",IF(OR(IF(G1515="",IF(F1515="",IF(E1515="","",E1515),F1515),G1515)="PE",IF(J1515="",IF(I1515="",IF(H1515="","",H1515),I1515),J1515)="PE",IF(M1515="",IF(L1515="",IF(K1515="","",K1515),L1515),M1515)="PE",IF(P1515="",IF(O1515="",IF(N1515="","",N1515),O1515),P1515)="PE")=TRUE,"PE",IF(AND(IF(G1515="",IF(F1515="",IF(E1515="","",E1515),F1515),G1515)="",IF(J1515="",IF(I1515="",IF(H1515="","",H1515),I1515),J1515)="",IF(M1515="",IF(L1515="",IF(K1515="","",K1515),L1515),M1515)="",IF(P1515="",IF(O1515="",IF(N1515="","",N1515),O1515),P1515)="")=TRUE,"","P")))</f>
        <v>P</v>
      </c>
      <c r="R1515" s="73"/>
      <c r="S1515" s="73"/>
      <c r="Z1515" s="38"/>
      <c r="AA1515" s="38"/>
      <c r="AB1515" s="38"/>
      <c r="AC1515" s="38"/>
      <c r="AD1515" s="38"/>
      <c r="AE1515" s="38"/>
      <c r="AF1515" s="38"/>
      <c r="AG1515" s="38"/>
    </row>
    <row r="1516" spans="1:33" ht="75" hidden="1" outlineLevel="1">
      <c r="A1516" s="62" t="str">
        <f>IF(OR(C1516="",D1516=""),"",$D$3&amp;"_"&amp;ROW()-14-COUNTBLANK($D$14:D1516))</f>
        <v>BCTT_1341</v>
      </c>
      <c r="B1516" s="210"/>
      <c r="C1516" s="21" t="s">
        <v>1566</v>
      </c>
      <c r="D1516" s="21" t="s">
        <v>1590</v>
      </c>
      <c r="E1516" s="135" t="s">
        <v>1666</v>
      </c>
      <c r="F1516" s="18"/>
      <c r="G1516" s="18"/>
      <c r="H1516" s="18"/>
      <c r="I1516" s="18"/>
      <c r="J1516" s="18"/>
      <c r="K1516" s="18"/>
      <c r="L1516" s="18"/>
      <c r="M1516" s="18"/>
      <c r="N1516" s="18"/>
      <c r="O1516" s="18"/>
      <c r="P1516" s="18"/>
      <c r="Q1516" s="61" t="str">
        <f t="shared" si="188"/>
        <v>P</v>
      </c>
      <c r="R1516" s="73"/>
      <c r="S1516" s="73"/>
      <c r="Z1516" s="51"/>
      <c r="AA1516" s="51"/>
      <c r="AB1516" s="51"/>
      <c r="AC1516" s="51"/>
      <c r="AD1516" s="51"/>
      <c r="AE1516" s="51"/>
      <c r="AF1516" s="51"/>
      <c r="AG1516" s="51"/>
    </row>
    <row r="1517" spans="1:33" ht="23.45" hidden="1" customHeight="1" outlineLevel="1">
      <c r="A1517" s="62" t="str">
        <f>IF(OR(C1517="",D1517=""),"",$D$3&amp;"_"&amp;ROW()-14-COUNTBLANK($D$14:D1517))</f>
        <v/>
      </c>
      <c r="B1517" s="224" t="s">
        <v>1425</v>
      </c>
      <c r="C1517" s="225"/>
      <c r="D1517" s="225"/>
      <c r="E1517" s="225"/>
      <c r="F1517" s="225"/>
      <c r="G1517" s="225"/>
      <c r="H1517" s="226"/>
      <c r="I1517" s="226"/>
      <c r="J1517" s="226"/>
      <c r="K1517" s="226"/>
      <c r="L1517" s="226"/>
      <c r="M1517" s="226"/>
      <c r="N1517" s="226"/>
      <c r="O1517" s="226"/>
      <c r="P1517" s="226"/>
      <c r="Q1517" s="225"/>
      <c r="R1517" s="225"/>
      <c r="S1517" s="227"/>
      <c r="Z1517" s="38"/>
      <c r="AA1517" s="38"/>
      <c r="AB1517" s="38"/>
      <c r="AC1517" s="38"/>
      <c r="AD1517" s="38"/>
      <c r="AE1517" s="38"/>
      <c r="AF1517" s="38"/>
      <c r="AG1517" s="38"/>
    </row>
    <row r="1518" spans="1:33" ht="42" hidden="1" customHeight="1" outlineLevel="1">
      <c r="A1518" s="62" t="str">
        <f>IF(OR(C1518="",D1518=""),"",$D$3&amp;"_"&amp;ROW()-14-COUNTBLANK($D$14:D1518))</f>
        <v>BCTT_1342</v>
      </c>
      <c r="B1518" s="22" t="s">
        <v>67</v>
      </c>
      <c r="C1518" s="22" t="s">
        <v>1541</v>
      </c>
      <c r="D1518" s="16" t="s">
        <v>1426</v>
      </c>
      <c r="E1518" s="135" t="s">
        <v>1666</v>
      </c>
      <c r="F1518" s="18"/>
      <c r="G1518" s="18"/>
      <c r="H1518" s="18"/>
      <c r="I1518" s="18"/>
      <c r="J1518" s="18"/>
      <c r="K1518" s="18"/>
      <c r="L1518" s="18"/>
      <c r="M1518" s="18"/>
      <c r="N1518" s="18"/>
      <c r="O1518" s="18"/>
      <c r="P1518" s="18"/>
      <c r="Q1518" s="61" t="str">
        <f>IF(OR(IF(G1518="",IF(F1518="",IF(E1518="","",E1518),F1518),G1518)="F",IF(J1518="",IF(I1518="",IF(H1518="","",H1518),I1518),J1518)="F",IF(M1518="",IF(L1518="",IF(K1518="","",K1518),L1518),M1518)="F",IF(P1518="",IF(O1518="",IF(N1518="","",N1518),O1518),P1518)="F")=TRUE,"F",IF(OR(IF(G1518="",IF(F1518="",IF(E1518="","",E1518),F1518),G1518)="PE",IF(J1518="",IF(I1518="",IF(H1518="","",H1518),I1518),J1518)="PE",IF(M1518="",IF(L1518="",IF(K1518="","",K1518),L1518),M1518)="PE",IF(P1518="",IF(O1518="",IF(N1518="","",N1518),O1518),P1518)="PE")=TRUE,"PE",IF(AND(IF(G1518="",IF(F1518="",IF(E1518="","",E1518),F1518),G1518)="",IF(J1518="",IF(I1518="",IF(H1518="","",H1518),I1518),J1518)="",IF(M1518="",IF(L1518="",IF(K1518="","",K1518),L1518),M1518)="",IF(P1518="",IF(O1518="",IF(N1518="","",N1518),O1518),P1518)="")=TRUE,"","P")))</f>
        <v>P</v>
      </c>
      <c r="R1518" s="16"/>
      <c r="S1518" s="16"/>
      <c r="T1518" s="46"/>
      <c r="U1518" s="46"/>
      <c r="V1518" s="46"/>
      <c r="W1518" s="46"/>
      <c r="X1518" s="46"/>
      <c r="Y1518" s="46"/>
      <c r="Z1518" s="46"/>
      <c r="AA1518" s="46"/>
      <c r="AB1518" s="46"/>
      <c r="AC1518" s="46"/>
      <c r="AD1518" s="46"/>
      <c r="AE1518" s="46"/>
      <c r="AF1518" s="46"/>
      <c r="AG1518" s="46"/>
    </row>
    <row r="1519" spans="1:33" ht="30" hidden="1" outlineLevel="1">
      <c r="A1519" s="62" t="str">
        <f>IF(OR(C1519="",D1519=""),"",$D$3&amp;"_"&amp;ROW()-14-COUNTBLANK($D$14:D1519))</f>
        <v>BCTT_1343</v>
      </c>
      <c r="B1519" s="63" t="s">
        <v>722</v>
      </c>
      <c r="C1519" s="63" t="s">
        <v>1567</v>
      </c>
      <c r="D1519" s="63" t="s">
        <v>724</v>
      </c>
      <c r="E1519" s="135" t="s">
        <v>1666</v>
      </c>
      <c r="F1519" s="18"/>
      <c r="G1519" s="18"/>
      <c r="H1519" s="18"/>
      <c r="I1519" s="18"/>
      <c r="J1519" s="18"/>
      <c r="K1519" s="18"/>
      <c r="L1519" s="18"/>
      <c r="M1519" s="18"/>
      <c r="N1519" s="18"/>
      <c r="O1519" s="18"/>
      <c r="P1519" s="18"/>
      <c r="Q1519" s="61" t="str">
        <f t="shared" ref="Q1519:Q1521" si="189">IF(OR(IF(G1519="",IF(F1519="",IF(E1519="","",E1519),F1519),G1519)="F",IF(J1519="",IF(I1519="",IF(H1519="","",H1519),I1519),J1519)="F",IF(M1519="",IF(L1519="",IF(K1519="","",K1519),L1519),M1519)="F",IF(P1519="",IF(O1519="",IF(N1519="","",N1519),O1519),P1519)="F")=TRUE,"F",IF(OR(IF(G1519="",IF(F1519="",IF(E1519="","",E1519),F1519),G1519)="PE",IF(J1519="",IF(I1519="",IF(H1519="","",H1519),I1519),J1519)="PE",IF(M1519="",IF(L1519="",IF(K1519="","",K1519),L1519),M1519)="PE",IF(P1519="",IF(O1519="",IF(N1519="","",N1519),O1519),P1519)="PE")=TRUE,"PE",IF(AND(IF(G1519="",IF(F1519="",IF(E1519="","",E1519),F1519),G1519)="",IF(J1519="",IF(I1519="",IF(H1519="","",H1519),I1519),J1519)="",IF(M1519="",IF(L1519="",IF(K1519="","",K1519),L1519),M1519)="",IF(P1519="",IF(O1519="",IF(N1519="","",N1519),O1519),P1519)="")=TRUE,"","P")))</f>
        <v>P</v>
      </c>
      <c r="R1519" s="16"/>
      <c r="S1519" s="16"/>
      <c r="W1519" s="38"/>
      <c r="X1519" s="38"/>
      <c r="Y1519" s="38"/>
      <c r="Z1519" s="38"/>
      <c r="AA1519" s="38"/>
      <c r="AB1519" s="38"/>
      <c r="AC1519" s="38"/>
      <c r="AD1519" s="38"/>
      <c r="AE1519" s="38"/>
      <c r="AF1519" s="38"/>
      <c r="AG1519" s="38"/>
    </row>
    <row r="1520" spans="1:33" ht="30" hidden="1" outlineLevel="1">
      <c r="A1520" s="62" t="str">
        <f>IF(OR(C1520="",D1520=""),"",$D$3&amp;"_"&amp;ROW()-14-COUNTBLANK($D$14:D1520))</f>
        <v>BCTT_1344</v>
      </c>
      <c r="B1520" s="21" t="s">
        <v>546</v>
      </c>
      <c r="C1520" s="21" t="s">
        <v>1550</v>
      </c>
      <c r="D1520" s="21" t="s">
        <v>548</v>
      </c>
      <c r="E1520" s="135" t="s">
        <v>1666</v>
      </c>
      <c r="F1520" s="18"/>
      <c r="G1520" s="18"/>
      <c r="H1520" s="18"/>
      <c r="I1520" s="18"/>
      <c r="J1520" s="18"/>
      <c r="K1520" s="18"/>
      <c r="L1520" s="18"/>
      <c r="M1520" s="18"/>
      <c r="N1520" s="18"/>
      <c r="O1520" s="18"/>
      <c r="P1520" s="18"/>
      <c r="Q1520" s="61" t="str">
        <f t="shared" si="189"/>
        <v>P</v>
      </c>
      <c r="R1520" s="16"/>
      <c r="S1520" s="16"/>
      <c r="W1520" s="38"/>
      <c r="X1520" s="38"/>
      <c r="Y1520" s="38"/>
      <c r="Z1520" s="38"/>
      <c r="AA1520" s="38"/>
      <c r="AB1520" s="38"/>
      <c r="AC1520" s="38"/>
      <c r="AD1520" s="38"/>
      <c r="AE1520" s="38"/>
      <c r="AF1520" s="38"/>
      <c r="AG1520" s="38"/>
    </row>
    <row r="1521" spans="1:33" ht="30" hidden="1" outlineLevel="1">
      <c r="A1521" s="62" t="str">
        <f>IF(OR(C1521="",D1521=""),"",$D$3&amp;"_"&amp;ROW()-14-COUNTBLANK($D$14:D1521))</f>
        <v>BCTT_1345</v>
      </c>
      <c r="B1521" s="21" t="s">
        <v>549</v>
      </c>
      <c r="C1521" s="21" t="s">
        <v>1551</v>
      </c>
      <c r="D1521" s="21" t="s">
        <v>551</v>
      </c>
      <c r="E1521" s="135" t="s">
        <v>1666</v>
      </c>
      <c r="F1521" s="18"/>
      <c r="G1521" s="18"/>
      <c r="H1521" s="18"/>
      <c r="I1521" s="18"/>
      <c r="J1521" s="18"/>
      <c r="K1521" s="18"/>
      <c r="L1521" s="18"/>
      <c r="M1521" s="18"/>
      <c r="N1521" s="18"/>
      <c r="O1521" s="18"/>
      <c r="P1521" s="18"/>
      <c r="Q1521" s="61" t="str">
        <f t="shared" si="189"/>
        <v>P</v>
      </c>
      <c r="R1521" s="16"/>
      <c r="S1521" s="16"/>
      <c r="W1521" s="38"/>
      <c r="X1521" s="38"/>
      <c r="Y1521" s="38"/>
      <c r="Z1521" s="38"/>
      <c r="AA1521" s="38"/>
      <c r="AB1521" s="38"/>
      <c r="AC1521" s="38"/>
      <c r="AD1521" s="38"/>
      <c r="AE1521" s="38"/>
      <c r="AF1521" s="38"/>
      <c r="AG1521" s="38"/>
    </row>
    <row r="1522" spans="1:33" ht="25.5" hidden="1" customHeight="1" outlineLevel="1">
      <c r="A1522" s="62" t="str">
        <f>IF(OR(C1522="",D1522=""),"",$D$3&amp;"_"&amp;ROW()-14-COUNTBLANK($D$14:D1522))</f>
        <v/>
      </c>
      <c r="B1522" s="232" t="s">
        <v>1424</v>
      </c>
      <c r="C1522" s="232"/>
      <c r="D1522" s="232"/>
      <c r="E1522" s="232"/>
      <c r="F1522" s="232"/>
      <c r="G1522" s="232"/>
      <c r="H1522" s="233"/>
      <c r="I1522" s="233"/>
      <c r="J1522" s="233"/>
      <c r="K1522" s="233"/>
      <c r="L1522" s="233"/>
      <c r="M1522" s="233"/>
      <c r="N1522" s="233"/>
      <c r="O1522" s="233"/>
      <c r="P1522" s="233"/>
      <c r="Q1522" s="232"/>
      <c r="R1522" s="232"/>
      <c r="S1522" s="232"/>
      <c r="T1522" s="48"/>
      <c r="U1522" s="48"/>
      <c r="V1522" s="48"/>
      <c r="W1522" s="48"/>
      <c r="X1522" s="48"/>
      <c r="Y1522" s="48"/>
      <c r="Z1522" s="48"/>
      <c r="AA1522" s="48"/>
      <c r="AB1522" s="48"/>
      <c r="AC1522" s="48"/>
      <c r="AD1522" s="48"/>
      <c r="AE1522" s="48"/>
      <c r="AF1522" s="48"/>
      <c r="AG1522" s="48"/>
    </row>
    <row r="1523" spans="1:33" ht="37.9" hidden="1" customHeight="1" outlineLevel="1">
      <c r="A1523" s="62" t="str">
        <f>IF(OR(C1523="",D1523=""),"",$D$3&amp;"_"&amp;ROW()-14-COUNTBLANK($D$14:D1523))</f>
        <v>BCTT_1346</v>
      </c>
      <c r="B1523" s="63" t="s">
        <v>67</v>
      </c>
      <c r="C1523" s="63" t="s">
        <v>1556</v>
      </c>
      <c r="D1523" s="63" t="s">
        <v>801</v>
      </c>
      <c r="E1523" s="135" t="s">
        <v>1666</v>
      </c>
      <c r="F1523" s="18"/>
      <c r="G1523" s="18"/>
      <c r="H1523" s="18"/>
      <c r="I1523" s="18"/>
      <c r="J1523" s="18"/>
      <c r="K1523" s="18"/>
      <c r="L1523" s="18"/>
      <c r="M1523" s="18"/>
      <c r="N1523" s="18"/>
      <c r="O1523" s="18"/>
      <c r="P1523" s="18"/>
      <c r="Q1523" s="61" t="str">
        <f>IF(OR(IF(G1523="",IF(F1523="",IF(E1523="","",E1523),F1523),G1523)="F",IF(J1523="",IF(I1523="",IF(H1523="","",H1523),I1523),J1523)="F",IF(M1523="",IF(L1523="",IF(K1523="","",K1523),L1523),M1523)="F",IF(P1523="",IF(O1523="",IF(N1523="","",N1523),O1523),P1523)="F")=TRUE,"F",IF(OR(IF(G1523="",IF(F1523="",IF(E1523="","",E1523),F1523),G1523)="PE",IF(J1523="",IF(I1523="",IF(H1523="","",H1523),I1523),J1523)="PE",IF(M1523="",IF(L1523="",IF(K1523="","",K1523),L1523),M1523)="PE",IF(P1523="",IF(O1523="",IF(N1523="","",N1523),O1523),P1523)="PE")=TRUE,"PE",IF(AND(IF(G1523="",IF(F1523="",IF(E1523="","",E1523),F1523),G1523)="",IF(J1523="",IF(I1523="",IF(H1523="","",H1523),I1523),J1523)="",IF(M1523="",IF(L1523="",IF(K1523="","",K1523),L1523),M1523)="",IF(P1523="",IF(O1523="",IF(N1523="","",N1523),O1523),P1523)="")=TRUE,"","P")))</f>
        <v>P</v>
      </c>
      <c r="R1523" s="73"/>
      <c r="S1523" s="73"/>
      <c r="Z1523" s="38"/>
      <c r="AA1523" s="38"/>
      <c r="AB1523" s="38"/>
      <c r="AC1523" s="38"/>
      <c r="AD1523" s="38"/>
      <c r="AE1523" s="38"/>
      <c r="AF1523" s="38"/>
      <c r="AG1523" s="38"/>
    </row>
    <row r="1524" spans="1:33" ht="30" hidden="1" outlineLevel="1">
      <c r="A1524" s="62" t="str">
        <f>IF(OR(C1524="",D1524=""),"",$D$3&amp;"_"&amp;ROW()-14-COUNTBLANK($D$14:D1524))</f>
        <v>BCTT_1347</v>
      </c>
      <c r="B1524" s="63" t="s">
        <v>70</v>
      </c>
      <c r="C1524" s="63" t="s">
        <v>1557</v>
      </c>
      <c r="D1524" s="21" t="s">
        <v>1432</v>
      </c>
      <c r="E1524" s="135" t="s">
        <v>1666</v>
      </c>
      <c r="F1524" s="18"/>
      <c r="G1524" s="18"/>
      <c r="H1524" s="18"/>
      <c r="I1524" s="18"/>
      <c r="J1524" s="18"/>
      <c r="K1524" s="18"/>
      <c r="L1524" s="18"/>
      <c r="M1524" s="18"/>
      <c r="N1524" s="18"/>
      <c r="O1524" s="18"/>
      <c r="P1524" s="18"/>
      <c r="Q1524" s="61" t="str">
        <f t="shared" ref="Q1524:Q1528" si="190">IF(OR(IF(G1524="",IF(F1524="",IF(E1524="","",E1524),F1524),G1524)="F",IF(J1524="",IF(I1524="",IF(H1524="","",H1524),I1524),J1524)="F",IF(M1524="",IF(L1524="",IF(K1524="","",K1524),L1524),M1524)="F",IF(P1524="",IF(O1524="",IF(N1524="","",N1524),O1524),P1524)="F")=TRUE,"F",IF(OR(IF(G1524="",IF(F1524="",IF(E1524="","",E1524),F1524),G1524)="PE",IF(J1524="",IF(I1524="",IF(H1524="","",H1524),I1524),J1524)="PE",IF(M1524="",IF(L1524="",IF(K1524="","",K1524),L1524),M1524)="PE",IF(P1524="",IF(O1524="",IF(N1524="","",N1524),O1524),P1524)="PE")=TRUE,"PE",IF(AND(IF(G1524="",IF(F1524="",IF(E1524="","",E1524),F1524),G1524)="",IF(J1524="",IF(I1524="",IF(H1524="","",H1524),I1524),J1524)="",IF(M1524="",IF(L1524="",IF(K1524="","",K1524),L1524),M1524)="",IF(P1524="",IF(O1524="",IF(N1524="","",N1524),O1524),P1524)="")=TRUE,"","P")))</f>
        <v>P</v>
      </c>
      <c r="R1524" s="73"/>
      <c r="S1524" s="73"/>
      <c r="Z1524" s="38"/>
      <c r="AA1524" s="38"/>
      <c r="AB1524" s="38"/>
      <c r="AC1524" s="38"/>
      <c r="AD1524" s="38"/>
      <c r="AE1524" s="38"/>
      <c r="AF1524" s="38"/>
      <c r="AG1524" s="38"/>
    </row>
    <row r="1525" spans="1:33" ht="60" hidden="1" outlineLevel="1">
      <c r="A1525" s="62" t="str">
        <f>IF(OR(C1525="",D1525=""),"",$D$3&amp;"_"&amp;ROW()-14-COUNTBLANK($D$14:D1525))</f>
        <v>BCTT_1348</v>
      </c>
      <c r="B1525" s="63" t="s">
        <v>1433</v>
      </c>
      <c r="C1525" s="63" t="s">
        <v>1568</v>
      </c>
      <c r="D1525" s="21" t="s">
        <v>725</v>
      </c>
      <c r="E1525" s="135" t="s">
        <v>1666</v>
      </c>
      <c r="F1525" s="18"/>
      <c r="G1525" s="18"/>
      <c r="H1525" s="18"/>
      <c r="I1525" s="18"/>
      <c r="J1525" s="18"/>
      <c r="K1525" s="18"/>
      <c r="L1525" s="18"/>
      <c r="M1525" s="18"/>
      <c r="N1525" s="18"/>
      <c r="O1525" s="18"/>
      <c r="P1525" s="18"/>
      <c r="Q1525" s="61" t="str">
        <f t="shared" si="190"/>
        <v>P</v>
      </c>
      <c r="R1525" s="73"/>
      <c r="S1525" s="73"/>
      <c r="Z1525" s="38"/>
      <c r="AA1525" s="38"/>
      <c r="AB1525" s="38"/>
      <c r="AC1525" s="38"/>
      <c r="AD1525" s="38"/>
      <c r="AE1525" s="38"/>
      <c r="AF1525" s="38"/>
      <c r="AG1525" s="38"/>
    </row>
    <row r="1526" spans="1:33" ht="60" hidden="1" outlineLevel="1">
      <c r="A1526" s="62" t="str">
        <f>IF(OR(C1526="",D1526=""),"",$D$3&amp;"_"&amp;ROW()-14-COUNTBLANK($D$14:D1526))</f>
        <v>BCTT_1349</v>
      </c>
      <c r="B1526" s="63" t="s">
        <v>1435</v>
      </c>
      <c r="C1526" s="63" t="s">
        <v>1569</v>
      </c>
      <c r="D1526" s="21" t="s">
        <v>726</v>
      </c>
      <c r="E1526" s="135" t="s">
        <v>1666</v>
      </c>
      <c r="F1526" s="18"/>
      <c r="G1526" s="18"/>
      <c r="H1526" s="18"/>
      <c r="I1526" s="18"/>
      <c r="J1526" s="18"/>
      <c r="K1526" s="18"/>
      <c r="L1526" s="18"/>
      <c r="M1526" s="18"/>
      <c r="N1526" s="18"/>
      <c r="O1526" s="18"/>
      <c r="P1526" s="18"/>
      <c r="Q1526" s="61" t="str">
        <f t="shared" si="190"/>
        <v>P</v>
      </c>
      <c r="R1526" s="73"/>
      <c r="S1526" s="73"/>
      <c r="Z1526" s="38"/>
      <c r="AA1526" s="38"/>
      <c r="AB1526" s="38"/>
      <c r="AC1526" s="38"/>
      <c r="AD1526" s="38"/>
      <c r="AE1526" s="38"/>
      <c r="AF1526" s="38"/>
      <c r="AG1526" s="38"/>
    </row>
    <row r="1527" spans="1:33" ht="50.25" hidden="1" customHeight="1" outlineLevel="1">
      <c r="A1527" s="62" t="str">
        <f>IF(OR(C1527="",D1527=""),"",$D$3&amp;"_"&amp;ROW()-14-COUNTBLANK($D$14:D1527))</f>
        <v>BCTT_1350</v>
      </c>
      <c r="B1527" s="73" t="s">
        <v>1437</v>
      </c>
      <c r="C1527" s="74" t="s">
        <v>1570</v>
      </c>
      <c r="D1527" s="63" t="s">
        <v>718</v>
      </c>
      <c r="E1527" s="135" t="s">
        <v>1666</v>
      </c>
      <c r="F1527" s="17"/>
      <c r="G1527" s="17"/>
      <c r="H1527" s="17"/>
      <c r="I1527" s="17"/>
      <c r="J1527" s="17"/>
      <c r="K1527" s="17"/>
      <c r="L1527" s="17"/>
      <c r="M1527" s="17"/>
      <c r="N1527" s="17"/>
      <c r="O1527" s="17"/>
      <c r="P1527" s="17"/>
      <c r="Q1527" s="61" t="str">
        <f t="shared" si="190"/>
        <v>P</v>
      </c>
      <c r="R1527" s="16"/>
      <c r="S1527" s="16"/>
      <c r="T1527" s="46"/>
      <c r="U1527" s="46"/>
      <c r="V1527" s="46"/>
      <c r="W1527" s="46"/>
      <c r="X1527" s="46"/>
      <c r="Y1527" s="46"/>
      <c r="Z1527" s="46"/>
      <c r="AA1527" s="46"/>
      <c r="AB1527" s="46"/>
      <c r="AC1527" s="46"/>
      <c r="AD1527" s="46"/>
      <c r="AE1527" s="46"/>
      <c r="AF1527" s="46"/>
      <c r="AG1527" s="46"/>
    </row>
    <row r="1528" spans="1:33" ht="50.25" hidden="1" customHeight="1" outlineLevel="1">
      <c r="A1528" s="62" t="str">
        <f>IF(OR(C1528="",D1528=""),"",$D$3&amp;"_"&amp;ROW()-14-COUNTBLANK($D$14:D1528))</f>
        <v>BCTT_1351</v>
      </c>
      <c r="B1528" s="73" t="s">
        <v>1438</v>
      </c>
      <c r="C1528" s="74" t="s">
        <v>1570</v>
      </c>
      <c r="D1528" s="63" t="s">
        <v>732</v>
      </c>
      <c r="E1528" s="135" t="s">
        <v>1666</v>
      </c>
      <c r="F1528" s="17"/>
      <c r="G1528" s="17"/>
      <c r="H1528" s="17"/>
      <c r="I1528" s="17"/>
      <c r="J1528" s="17"/>
      <c r="K1528" s="17"/>
      <c r="L1528" s="17"/>
      <c r="M1528" s="17"/>
      <c r="N1528" s="17"/>
      <c r="O1528" s="17"/>
      <c r="P1528" s="17"/>
      <c r="Q1528" s="61" t="str">
        <f t="shared" si="190"/>
        <v>P</v>
      </c>
      <c r="R1528" s="16"/>
      <c r="S1528" s="16"/>
      <c r="T1528" s="46"/>
      <c r="U1528" s="46"/>
      <c r="V1528" s="46"/>
      <c r="W1528" s="46"/>
      <c r="X1528" s="46"/>
      <c r="Y1528" s="46"/>
      <c r="Z1528" s="46"/>
      <c r="AA1528" s="46"/>
      <c r="AB1528" s="46"/>
      <c r="AC1528" s="46"/>
      <c r="AD1528" s="46"/>
      <c r="AE1528" s="46"/>
      <c r="AF1528" s="46"/>
      <c r="AG1528" s="46"/>
    </row>
    <row r="1529" spans="1:33" ht="57" hidden="1" customHeight="1" outlineLevel="1">
      <c r="A1529" s="62" t="str">
        <f>IF(OR(C1529="",D1529=""),"",$D$3&amp;"_"&amp;ROW()-14-COUNTBLANK($D$14:D1529))</f>
        <v>BCTT_1352</v>
      </c>
      <c r="B1529" s="21" t="s">
        <v>159</v>
      </c>
      <c r="C1529" s="21" t="s">
        <v>1548</v>
      </c>
      <c r="D1529" s="63" t="s">
        <v>533</v>
      </c>
      <c r="E1529" s="135" t="s">
        <v>1666</v>
      </c>
      <c r="F1529" s="17"/>
      <c r="G1529" s="17"/>
      <c r="H1529" s="17"/>
      <c r="I1529" s="17"/>
      <c r="J1529" s="17"/>
      <c r="K1529" s="17"/>
      <c r="L1529" s="17"/>
      <c r="M1529" s="17"/>
      <c r="N1529" s="17"/>
      <c r="O1529" s="17"/>
      <c r="P1529" s="17"/>
      <c r="Q1529" s="60" t="str">
        <f>IF(OR(IF(G1529="",IF(F1529="",IF(E1529="","",E1529),F1529),G1529)="F",IF(J1529="",IF(I1529="",IF(H1529="","",H1529),I1529),J1529)="F",IF(M1529="",IF(L1529="",IF(K1529="","",K1529),L1529),M1529)="F",IF(P1529="",IF(O1529="",IF(N1529="","",N1529),O1529),P1529)="F")=TRUE,"F",IF(OR(IF(G1529="",IF(F1529="",IF(E1529="","",E1529),F1529),G1529)="PE",IF(J1529="",IF(I1529="",IF(H1529="","",H1529),I1529),J1529)="PE",IF(M1529="",IF(L1529="",IF(K1529="","",K1529),L1529),M1529)="PE",IF(P1529="",IF(O1529="",IF(N1529="","",N1529),O1529),P1529)="PE")=TRUE,"PE",IF(AND(IF(G1529="",IF(F1529="",IF(E1529="","",E1529),F1529),G1529)="",IF(J1529="",IF(I1529="",IF(H1529="","",H1529),I1529),J1529)="",IF(M1529="",IF(L1529="",IF(K1529="","",K1529),L1529),M1529)="",IF(P1529="",IF(O1529="",IF(N1529="","",N1529),O1529),P1529)="")=TRUE,"","P")))</f>
        <v>P</v>
      </c>
      <c r="R1529" s="16"/>
      <c r="S1529" s="16"/>
      <c r="T1529" s="46"/>
      <c r="U1529" s="46"/>
      <c r="V1529" s="46"/>
      <c r="W1529" s="46"/>
      <c r="X1529" s="46"/>
      <c r="Y1529" s="46"/>
      <c r="Z1529" s="46"/>
      <c r="AA1529" s="46"/>
      <c r="AB1529" s="46"/>
      <c r="AC1529" s="46"/>
      <c r="AD1529" s="46"/>
      <c r="AE1529" s="46"/>
      <c r="AF1529" s="46"/>
      <c r="AG1529" s="46"/>
    </row>
    <row r="1530" spans="1:33" ht="50.25" hidden="1" customHeight="1" outlineLevel="1">
      <c r="A1530" s="62" t="str">
        <f>IF(OR(C1530="",D1530=""),"",$D$3&amp;"_"&amp;ROW()-14-COUNTBLANK($D$14:D1530))</f>
        <v>BCTT_1353</v>
      </c>
      <c r="B1530" s="73" t="s">
        <v>690</v>
      </c>
      <c r="C1530" s="22" t="s">
        <v>1571</v>
      </c>
      <c r="D1530" s="74" t="s">
        <v>727</v>
      </c>
      <c r="E1530" s="135" t="s">
        <v>1666</v>
      </c>
      <c r="F1530" s="18"/>
      <c r="G1530" s="18"/>
      <c r="H1530" s="18"/>
      <c r="I1530" s="18"/>
      <c r="J1530" s="18"/>
      <c r="K1530" s="18"/>
      <c r="L1530" s="18"/>
      <c r="M1530" s="18"/>
      <c r="N1530" s="18"/>
      <c r="O1530" s="18"/>
      <c r="P1530" s="18"/>
      <c r="Q1530" s="61" t="str">
        <f t="shared" ref="Q1530:Q1535" si="191">IF(OR(IF(G1530="",IF(F1530="",IF(E1530="","",E1530),F1530),G1530)="F",IF(J1530="",IF(I1530="",IF(H1530="","",H1530),I1530),J1530)="F",IF(M1530="",IF(L1530="",IF(K1530="","",K1530),L1530),M1530)="F",IF(P1530="",IF(O1530="",IF(N1530="","",N1530),O1530),P1530)="F")=TRUE,"F",IF(OR(IF(G1530="",IF(F1530="",IF(E1530="","",E1530),F1530),G1530)="PE",IF(J1530="",IF(I1530="",IF(H1530="","",H1530),I1530),J1530)="PE",IF(M1530="",IF(L1530="",IF(K1530="","",K1530),L1530),M1530)="PE",IF(P1530="",IF(O1530="",IF(N1530="","",N1530),O1530),P1530)="PE")=TRUE,"PE",IF(AND(IF(G1530="",IF(F1530="",IF(E1530="","",E1530),F1530),G1530)="",IF(J1530="",IF(I1530="",IF(H1530="","",H1530),I1530),J1530)="",IF(M1530="",IF(L1530="",IF(K1530="","",K1530),L1530),M1530)="",IF(P1530="",IF(O1530="",IF(N1530="","",N1530),O1530),P1530)="")=TRUE,"","P")))</f>
        <v>P</v>
      </c>
      <c r="R1530" s="16"/>
      <c r="S1530" s="16"/>
      <c r="T1530" s="46"/>
      <c r="U1530" s="46"/>
      <c r="V1530" s="46"/>
      <c r="W1530" s="46"/>
      <c r="X1530" s="46"/>
      <c r="Y1530" s="46"/>
      <c r="Z1530" s="46"/>
      <c r="AA1530" s="46"/>
      <c r="AB1530" s="46"/>
      <c r="AC1530" s="46"/>
      <c r="AD1530" s="46"/>
      <c r="AE1530" s="46"/>
      <c r="AF1530" s="46"/>
      <c r="AG1530" s="46"/>
    </row>
    <row r="1531" spans="1:33" ht="50.25" hidden="1" customHeight="1" outlineLevel="1">
      <c r="A1531" s="62" t="str">
        <f>IF(OR(C1531="",D1531=""),"",$D$3&amp;"_"&amp;ROW()-14-COUNTBLANK($D$14:D1531))</f>
        <v>BCTT_1354</v>
      </c>
      <c r="B1531" s="228" t="s">
        <v>1439</v>
      </c>
      <c r="C1531" s="22" t="s">
        <v>1572</v>
      </c>
      <c r="D1531" s="21" t="s">
        <v>1591</v>
      </c>
      <c r="E1531" s="135" t="s">
        <v>1666</v>
      </c>
      <c r="F1531" s="18"/>
      <c r="G1531" s="18"/>
      <c r="H1531" s="18"/>
      <c r="I1531" s="18"/>
      <c r="J1531" s="18"/>
      <c r="K1531" s="18"/>
      <c r="L1531" s="18"/>
      <c r="M1531" s="18"/>
      <c r="N1531" s="18"/>
      <c r="O1531" s="18"/>
      <c r="P1531" s="18"/>
      <c r="Q1531" s="61" t="str">
        <f t="shared" si="191"/>
        <v>P</v>
      </c>
      <c r="R1531" s="16"/>
      <c r="S1531" s="16"/>
      <c r="T1531" s="46"/>
      <c r="U1531" s="46"/>
      <c r="V1531" s="46"/>
      <c r="W1531" s="46"/>
      <c r="X1531" s="46"/>
      <c r="Y1531" s="46"/>
      <c r="Z1531" s="46"/>
      <c r="AA1531" s="46"/>
      <c r="AB1531" s="46"/>
      <c r="AC1531" s="46"/>
      <c r="AD1531" s="46"/>
      <c r="AE1531" s="46"/>
      <c r="AF1531" s="46"/>
      <c r="AG1531" s="46"/>
    </row>
    <row r="1532" spans="1:33" ht="50.25" hidden="1" customHeight="1" outlineLevel="1">
      <c r="A1532" s="62" t="str">
        <f>IF(OR(C1532="",D1532=""),"",$D$3&amp;"_"&amp;ROW()-14-COUNTBLANK($D$14:D1532))</f>
        <v>BCTT_1355</v>
      </c>
      <c r="B1532" s="228"/>
      <c r="C1532" s="22" t="s">
        <v>1573</v>
      </c>
      <c r="D1532" s="21" t="s">
        <v>728</v>
      </c>
      <c r="E1532" s="135" t="s">
        <v>1666</v>
      </c>
      <c r="F1532" s="18"/>
      <c r="G1532" s="18"/>
      <c r="H1532" s="18"/>
      <c r="I1532" s="18"/>
      <c r="J1532" s="18"/>
      <c r="K1532" s="18"/>
      <c r="L1532" s="18"/>
      <c r="M1532" s="18"/>
      <c r="N1532" s="18"/>
      <c r="O1532" s="18"/>
      <c r="P1532" s="18"/>
      <c r="Q1532" s="61" t="str">
        <f t="shared" si="191"/>
        <v>P</v>
      </c>
      <c r="R1532" s="16"/>
      <c r="S1532" s="16"/>
      <c r="T1532" s="46"/>
      <c r="U1532" s="46"/>
      <c r="V1532" s="46"/>
      <c r="W1532" s="46"/>
      <c r="X1532" s="46"/>
      <c r="Y1532" s="46"/>
      <c r="Z1532" s="46"/>
      <c r="AA1532" s="46"/>
      <c r="AB1532" s="46"/>
      <c r="AC1532" s="46"/>
      <c r="AD1532" s="46"/>
      <c r="AE1532" s="46"/>
      <c r="AF1532" s="46"/>
      <c r="AG1532" s="46"/>
    </row>
    <row r="1533" spans="1:33" ht="65.25" hidden="1" customHeight="1" outlineLevel="1">
      <c r="A1533" s="62" t="str">
        <f>IF(OR(C1533="",D1533=""),"",$D$3&amp;"_"&amp;ROW()-14-COUNTBLANK($D$14:D1533))</f>
        <v>BCTT_1356</v>
      </c>
      <c r="B1533" s="228" t="s">
        <v>1442</v>
      </c>
      <c r="C1533" s="22" t="s">
        <v>1574</v>
      </c>
      <c r="D1533" s="21" t="s">
        <v>1592</v>
      </c>
      <c r="E1533" s="135" t="s">
        <v>1666</v>
      </c>
      <c r="F1533" s="18"/>
      <c r="G1533" s="18"/>
      <c r="H1533" s="18"/>
      <c r="I1533" s="18"/>
      <c r="J1533" s="18"/>
      <c r="K1533" s="18"/>
      <c r="L1533" s="18"/>
      <c r="M1533" s="18"/>
      <c r="N1533" s="18"/>
      <c r="O1533" s="18"/>
      <c r="P1533" s="18"/>
      <c r="Q1533" s="61" t="str">
        <f t="shared" si="191"/>
        <v>P</v>
      </c>
      <c r="R1533" s="16"/>
      <c r="S1533" s="16"/>
      <c r="T1533" s="46"/>
      <c r="U1533" s="46"/>
      <c r="V1533" s="46"/>
      <c r="W1533" s="46"/>
      <c r="X1533" s="46"/>
      <c r="Y1533" s="46"/>
      <c r="Z1533" s="46"/>
      <c r="AA1533" s="46"/>
      <c r="AB1533" s="46"/>
      <c r="AC1533" s="46"/>
      <c r="AD1533" s="46"/>
      <c r="AE1533" s="46"/>
      <c r="AF1533" s="46"/>
      <c r="AG1533" s="46"/>
    </row>
    <row r="1534" spans="1:33" ht="50.25" hidden="1" customHeight="1" outlineLevel="1">
      <c r="A1534" s="62" t="str">
        <f>IF(OR(C1534="",D1534=""),"",$D$3&amp;"_"&amp;ROW()-14-COUNTBLANK($D$14:D1534))</f>
        <v>BCTT_1357</v>
      </c>
      <c r="B1534" s="228"/>
      <c r="C1534" s="22" t="s">
        <v>1575</v>
      </c>
      <c r="D1534" s="21" t="s">
        <v>728</v>
      </c>
      <c r="E1534" s="135" t="s">
        <v>1666</v>
      </c>
      <c r="F1534" s="18"/>
      <c r="G1534" s="18"/>
      <c r="H1534" s="18"/>
      <c r="I1534" s="18"/>
      <c r="J1534" s="18"/>
      <c r="K1534" s="18"/>
      <c r="L1534" s="18"/>
      <c r="M1534" s="18"/>
      <c r="N1534" s="18"/>
      <c r="O1534" s="18"/>
      <c r="P1534" s="18"/>
      <c r="Q1534" s="61" t="str">
        <f t="shared" si="191"/>
        <v>P</v>
      </c>
      <c r="R1534" s="16"/>
      <c r="S1534" s="16"/>
      <c r="T1534" s="46"/>
      <c r="U1534" s="46"/>
      <c r="V1534" s="46"/>
      <c r="W1534" s="46"/>
      <c r="X1534" s="46"/>
      <c r="Y1534" s="46"/>
      <c r="Z1534" s="46"/>
      <c r="AA1534" s="46"/>
      <c r="AB1534" s="46"/>
      <c r="AC1534" s="46"/>
      <c r="AD1534" s="46"/>
      <c r="AE1534" s="46"/>
      <c r="AF1534" s="46"/>
      <c r="AG1534" s="46"/>
    </row>
    <row r="1535" spans="1:33" ht="60" hidden="1" customHeight="1" outlineLevel="1">
      <c r="A1535" s="62" t="str">
        <f>IF(OR(C1535="",D1535=""),"",$D$3&amp;"_"&amp;ROW()-14-COUNTBLANK($D$14:D1535))</f>
        <v>BCTT_1358</v>
      </c>
      <c r="B1535" s="228"/>
      <c r="C1535" s="22" t="s">
        <v>1576</v>
      </c>
      <c r="D1535" s="21" t="s">
        <v>731</v>
      </c>
      <c r="E1535" s="135" t="s">
        <v>1666</v>
      </c>
      <c r="F1535" s="18"/>
      <c r="G1535" s="18"/>
      <c r="H1535" s="18"/>
      <c r="I1535" s="18"/>
      <c r="J1535" s="18"/>
      <c r="K1535" s="18"/>
      <c r="L1535" s="18"/>
      <c r="M1535" s="18"/>
      <c r="N1535" s="18"/>
      <c r="O1535" s="18"/>
      <c r="P1535" s="18"/>
      <c r="Q1535" s="61" t="str">
        <f t="shared" si="191"/>
        <v>P</v>
      </c>
      <c r="R1535" s="16"/>
      <c r="S1535" s="16"/>
      <c r="T1535" s="46"/>
      <c r="U1535" s="46"/>
      <c r="V1535" s="46"/>
      <c r="W1535" s="46"/>
      <c r="X1535" s="46"/>
      <c r="Y1535" s="46"/>
      <c r="Z1535" s="46"/>
      <c r="AA1535" s="46"/>
      <c r="AB1535" s="46"/>
      <c r="AC1535" s="46"/>
      <c r="AD1535" s="46"/>
      <c r="AE1535" s="46"/>
      <c r="AF1535" s="46"/>
      <c r="AG1535" s="46"/>
    </row>
    <row r="1536" spans="1:33" ht="97.5" hidden="1" customHeight="1" outlineLevel="1">
      <c r="A1536" s="62" t="str">
        <f>IF(OR(C1536="",D1536=""),"",$D$3&amp;"_"&amp;ROW()-14-COUNTBLANK($D$14:D1536))</f>
        <v>BCTT_1359</v>
      </c>
      <c r="B1536" s="223" t="s">
        <v>66</v>
      </c>
      <c r="C1536" s="74" t="s">
        <v>1577</v>
      </c>
      <c r="D1536" s="21" t="s">
        <v>1591</v>
      </c>
      <c r="E1536" s="135" t="s">
        <v>1666</v>
      </c>
      <c r="F1536" s="18"/>
      <c r="G1536" s="18"/>
      <c r="H1536" s="18"/>
      <c r="I1536" s="18"/>
      <c r="J1536" s="18"/>
      <c r="K1536" s="18"/>
      <c r="L1536" s="18"/>
      <c r="M1536" s="18"/>
      <c r="N1536" s="18"/>
      <c r="O1536" s="18"/>
      <c r="P1536" s="18"/>
      <c r="Q1536" s="61" t="str">
        <f>IF(OR(IF(G1536="",IF(F1536="",IF(E1536="","",E1536),F1536),G1536)="F",IF(J1536="",IF(I1536="",IF(H1536="","",H1536),I1536),J1536)="F",IF(M1536="",IF(L1536="",IF(K1536="","",K1536),L1536),M1536)="F",IF(P1536="",IF(O1536="",IF(N1536="","",N1536),O1536),P1536)="F")=TRUE,"F",IF(OR(IF(G1536="",IF(F1536="",IF(E1536="","",E1536),F1536),G1536)="PE",IF(J1536="",IF(I1536="",IF(H1536="","",H1536),I1536),J1536)="PE",IF(M1536="",IF(L1536="",IF(K1536="","",K1536),L1536),M1536)="PE",IF(P1536="",IF(O1536="",IF(N1536="","",N1536),O1536),P1536)="PE")=TRUE,"PE",IF(AND(IF(G1536="",IF(F1536="",IF(E1536="","",E1536),F1536),G1536)="",IF(J1536="",IF(I1536="",IF(H1536="","",H1536),I1536),J1536)="",IF(M1536="",IF(L1536="",IF(K1536="","",K1536),L1536),M1536)="",IF(P1536="",IF(O1536="",IF(N1536="","",N1536),O1536),P1536)="")=TRUE,"","P")))</f>
        <v>P</v>
      </c>
      <c r="R1536" s="16"/>
      <c r="S1536" s="16"/>
      <c r="T1536" s="46"/>
      <c r="U1536" s="46"/>
      <c r="V1536" s="46"/>
      <c r="W1536" s="46"/>
      <c r="X1536" s="46"/>
      <c r="Y1536" s="46"/>
      <c r="Z1536" s="46"/>
      <c r="AA1536" s="46"/>
      <c r="AB1536" s="46"/>
      <c r="AC1536" s="46"/>
      <c r="AD1536" s="46"/>
      <c r="AE1536" s="46"/>
      <c r="AF1536" s="46"/>
      <c r="AG1536" s="46"/>
    </row>
    <row r="1537" spans="1:33" ht="76.5" hidden="1" customHeight="1" outlineLevel="1">
      <c r="A1537" s="62" t="str">
        <f>IF(OR(C1537="",D1537=""),"",$D$3&amp;"_"&amp;ROW()-14-COUNTBLANK($D$14:D1537))</f>
        <v>BCTT_1360</v>
      </c>
      <c r="B1537" s="210"/>
      <c r="C1537" s="74" t="s">
        <v>1578</v>
      </c>
      <c r="D1537" s="74" t="s">
        <v>736</v>
      </c>
      <c r="E1537" s="135" t="s">
        <v>1666</v>
      </c>
      <c r="F1537" s="18"/>
      <c r="G1537" s="18"/>
      <c r="H1537" s="18"/>
      <c r="I1537" s="18"/>
      <c r="J1537" s="18"/>
      <c r="K1537" s="18"/>
      <c r="L1537" s="18"/>
      <c r="M1537" s="18"/>
      <c r="N1537" s="18"/>
      <c r="O1537" s="18"/>
      <c r="P1537" s="18"/>
      <c r="Q1537" s="61" t="str">
        <f>IF(OR(IF(G1537="",IF(F1537="",IF(E1537="","",E1537),F1537),G1537)="F",IF(J1537="",IF(I1537="",IF(H1537="","",H1537),I1537),J1537)="F",IF(M1537="",IF(L1537="",IF(K1537="","",K1537),L1537),M1537)="F",IF(P1537="",IF(O1537="",IF(N1537="","",N1537),O1537),P1537)="F")=TRUE,"F",IF(OR(IF(G1537="",IF(F1537="",IF(E1537="","",E1537),F1537),G1537)="PE",IF(J1537="",IF(I1537="",IF(H1537="","",H1537),I1537),J1537)="PE",IF(M1537="",IF(L1537="",IF(K1537="","",K1537),L1537),M1537)="PE",IF(P1537="",IF(O1537="",IF(N1537="","",N1537),O1537),P1537)="PE")=TRUE,"PE",IF(AND(IF(G1537="",IF(F1537="",IF(E1537="","",E1537),F1537),G1537)="",IF(J1537="",IF(I1537="",IF(H1537="","",H1537),I1537),J1537)="",IF(M1537="",IF(L1537="",IF(K1537="","",K1537),L1537),M1537)="",IF(P1537="",IF(O1537="",IF(N1537="","",N1537),O1537),P1537)="")=TRUE,"","P")))</f>
        <v>P</v>
      </c>
      <c r="R1537" s="16"/>
      <c r="S1537" s="16"/>
      <c r="T1537" s="46"/>
      <c r="U1537" s="46"/>
      <c r="V1537" s="46"/>
      <c r="W1537" s="46"/>
      <c r="X1537" s="46"/>
      <c r="Y1537" s="46"/>
      <c r="Z1537" s="46"/>
      <c r="AA1537" s="46"/>
      <c r="AB1537" s="46"/>
      <c r="AC1537" s="46"/>
      <c r="AD1537" s="46"/>
      <c r="AE1537" s="46"/>
      <c r="AF1537" s="46"/>
      <c r="AG1537" s="46"/>
    </row>
    <row r="1538" spans="1:33" ht="50.25" hidden="1" customHeight="1" outlineLevel="1">
      <c r="A1538" s="62" t="str">
        <f>IF(OR(C1538="",D1538=""),"",$D$3&amp;"_"&amp;ROW()-14-COUNTBLANK($D$14:D1538))</f>
        <v>BCTT_1361</v>
      </c>
      <c r="B1538" s="16" t="s">
        <v>170</v>
      </c>
      <c r="C1538" s="74" t="s">
        <v>1579</v>
      </c>
      <c r="D1538" s="74" t="s">
        <v>171</v>
      </c>
      <c r="E1538" s="135" t="s">
        <v>1666</v>
      </c>
      <c r="F1538" s="18"/>
      <c r="G1538" s="18"/>
      <c r="H1538" s="18"/>
      <c r="I1538" s="18"/>
      <c r="J1538" s="18"/>
      <c r="K1538" s="18"/>
      <c r="L1538" s="18"/>
      <c r="M1538" s="18"/>
      <c r="N1538" s="18"/>
      <c r="O1538" s="18"/>
      <c r="P1538" s="18"/>
      <c r="Q1538" s="61" t="str">
        <f t="shared" ref="Q1538" si="192">IF(OR(IF(G1538="",IF(F1538="",IF(E1538="","",E1538),F1538),G1538)="F",IF(J1538="",IF(I1538="",IF(H1538="","",H1538),I1538),J1538)="F",IF(M1538="",IF(L1538="",IF(K1538="","",K1538),L1538),M1538)="F",IF(P1538="",IF(O1538="",IF(N1538="","",N1538),O1538),P1538)="F")=TRUE,"F",IF(OR(IF(G1538="",IF(F1538="",IF(E1538="","",E1538),F1538),G1538)="PE",IF(J1538="",IF(I1538="",IF(H1538="","",H1538),I1538),J1538)="PE",IF(M1538="",IF(L1538="",IF(K1538="","",K1538),L1538),M1538)="PE",IF(P1538="",IF(O1538="",IF(N1538="","",N1538),O1538),P1538)="PE")=TRUE,"PE",IF(AND(IF(G1538="",IF(F1538="",IF(E1538="","",E1538),F1538),G1538)="",IF(J1538="",IF(I1538="",IF(H1538="","",H1538),I1538),J1538)="",IF(M1538="",IF(L1538="",IF(K1538="","",K1538),L1538),M1538)="",IF(P1538="",IF(O1538="",IF(N1538="","",N1538),O1538),P1538)="")=TRUE,"","P")))</f>
        <v>P</v>
      </c>
      <c r="R1538" s="16"/>
      <c r="S1538" s="16"/>
      <c r="T1538" s="46"/>
      <c r="U1538" s="46"/>
      <c r="V1538" s="46"/>
      <c r="W1538" s="46"/>
      <c r="X1538" s="46"/>
      <c r="Y1538" s="46"/>
      <c r="Z1538" s="46"/>
      <c r="AA1538" s="46"/>
      <c r="AB1538" s="46"/>
      <c r="AC1538" s="46"/>
      <c r="AD1538" s="46"/>
      <c r="AE1538" s="46"/>
      <c r="AF1538" s="46"/>
      <c r="AG1538" s="46"/>
    </row>
    <row r="1539" spans="1:33" ht="27" hidden="1" customHeight="1" outlineLevel="1">
      <c r="A1539" s="62" t="str">
        <f>IF(OR(C1539="",D1539=""),"",$D$3&amp;"_"&amp;ROW()-14-COUNTBLANK($D$14:D1539))</f>
        <v/>
      </c>
      <c r="B1539" s="224" t="s">
        <v>1457</v>
      </c>
      <c r="C1539" s="225"/>
      <c r="D1539" s="225"/>
      <c r="E1539" s="225"/>
      <c r="F1539" s="225"/>
      <c r="G1539" s="225"/>
      <c r="H1539" s="226"/>
      <c r="I1539" s="226"/>
      <c r="J1539" s="226"/>
      <c r="K1539" s="226"/>
      <c r="L1539" s="226"/>
      <c r="M1539" s="226"/>
      <c r="N1539" s="226"/>
      <c r="O1539" s="226"/>
      <c r="P1539" s="226"/>
      <c r="Q1539" s="225"/>
      <c r="R1539" s="225"/>
      <c r="S1539" s="227"/>
      <c r="Z1539" s="38"/>
      <c r="AA1539" s="38"/>
      <c r="AB1539" s="38"/>
      <c r="AC1539" s="38"/>
      <c r="AD1539" s="38"/>
      <c r="AE1539" s="38"/>
      <c r="AF1539" s="38"/>
      <c r="AG1539" s="38"/>
    </row>
    <row r="1540" spans="1:33" ht="39" hidden="1" customHeight="1" outlineLevel="1">
      <c r="A1540" s="62" t="str">
        <f>IF(OR(C1540="",D1540=""),"",$D$3&amp;"_"&amp;ROW()-14-COUNTBLANK($D$14:D1540))</f>
        <v>BCTT_1362</v>
      </c>
      <c r="B1540" s="16" t="s">
        <v>67</v>
      </c>
      <c r="C1540" s="16" t="s">
        <v>1541</v>
      </c>
      <c r="D1540" s="95" t="s">
        <v>393</v>
      </c>
      <c r="E1540" s="18" t="s">
        <v>1666</v>
      </c>
      <c r="F1540" s="18"/>
      <c r="G1540" s="18"/>
      <c r="H1540" s="18"/>
      <c r="I1540" s="18"/>
      <c r="J1540" s="18"/>
      <c r="K1540" s="18"/>
      <c r="L1540" s="18"/>
      <c r="M1540" s="18"/>
      <c r="N1540" s="18"/>
      <c r="O1540" s="18"/>
      <c r="P1540" s="18"/>
      <c r="Q1540" s="61" t="str">
        <f>IF(OR(IF(G1540="",IF(F1540="",IF(E1540="","",E1540),F1540),G1540)="F",IF(J1540="",IF(I1540="",IF(H1540="","",H1540),I1540),J1540)="F",IF(M1540="",IF(L1540="",IF(K1540="","",K1540),L1540),M1540)="F",IF(P1540="",IF(O1540="",IF(N1540="","",N1540),O1540),P1540)="F")=TRUE,"F",IF(OR(IF(G1540="",IF(F1540="",IF(E1540="","",E1540),F1540),G1540)="PE",IF(J1540="",IF(I1540="",IF(H1540="","",H1540),I1540),J1540)="PE",IF(M1540="",IF(L1540="",IF(K1540="","",K1540),L1540),M1540)="PE",IF(P1540="",IF(O1540="",IF(N1540="","",N1540),O1540),P1540)="PE")=TRUE,"PE",IF(AND(IF(G1540="",IF(F1540="",IF(E1540="","",E1540),F1540),G1540)="",IF(J1540="",IF(I1540="",IF(H1540="","",H1540),I1540),J1540)="",IF(M1540="",IF(L1540="",IF(K1540="","",K1540),L1540),M1540)="",IF(P1540="",IF(O1540="",IF(N1540="","",N1540),O1540),P1540)="")=TRUE,"","P")))</f>
        <v>P</v>
      </c>
      <c r="R1540" s="16"/>
      <c r="S1540" s="16"/>
      <c r="T1540" s="53"/>
      <c r="U1540" s="53"/>
      <c r="V1540" s="53"/>
      <c r="W1540" s="53"/>
      <c r="X1540" s="53"/>
      <c r="Y1540" s="53"/>
      <c r="Z1540" s="53"/>
      <c r="AA1540" s="53"/>
      <c r="AB1540" s="53"/>
      <c r="AC1540" s="53"/>
      <c r="AD1540" s="53"/>
      <c r="AE1540" s="53"/>
      <c r="AF1540" s="53"/>
      <c r="AG1540" s="53"/>
    </row>
    <row r="1541" spans="1:33" ht="25.5" hidden="1" customHeight="1" outlineLevel="1">
      <c r="A1541" s="62" t="str">
        <f>IF(OR(C1541="",D1541=""),"",$D$3&amp;"_"&amp;ROW()-14-COUNTBLANK($D$14:D1541))</f>
        <v>BCTT_1363</v>
      </c>
      <c r="B1541" s="64" t="s">
        <v>156</v>
      </c>
      <c r="C1541" s="64" t="s">
        <v>1542</v>
      </c>
      <c r="D1541" s="71" t="s">
        <v>158</v>
      </c>
      <c r="E1541" s="18" t="s">
        <v>1666</v>
      </c>
      <c r="F1541" s="18"/>
      <c r="G1541" s="18"/>
      <c r="H1541" s="18"/>
      <c r="I1541" s="18"/>
      <c r="J1541" s="18"/>
      <c r="K1541" s="18"/>
      <c r="L1541" s="18"/>
      <c r="M1541" s="18"/>
      <c r="N1541" s="18"/>
      <c r="O1541" s="18"/>
      <c r="P1541" s="18"/>
      <c r="Q1541" s="61" t="str">
        <f>IF(OR(IF(G1541="",IF(F1541="",IF(E1541="","",E1541),F1541),G1541)="F",IF(J1541="",IF(I1541="",IF(H1541="","",H1541),I1541),J1541)="F",IF(M1541="",IF(L1541="",IF(K1541="","",K1541),L1541),M1541)="F",IF(P1541="",IF(O1541="",IF(N1541="","",N1541),O1541),P1541)="F")=TRUE,"F",IF(OR(IF(G1541="",IF(F1541="",IF(E1541="","",E1541),F1541),G1541)="PE",IF(J1541="",IF(I1541="",IF(H1541="","",H1541),I1541),J1541)="PE",IF(M1541="",IF(L1541="",IF(K1541="","",K1541),L1541),M1541)="PE",IF(P1541="",IF(O1541="",IF(N1541="","",N1541),O1541),P1541)="PE")=TRUE,"PE",IF(AND(IF(G1541="",IF(F1541="",IF(E1541="","",E1541),F1541),G1541)="",IF(J1541="",IF(I1541="",IF(H1541="","",H1541),I1541),J1541)="",IF(M1541="",IF(L1541="",IF(K1541="","",K1541),L1541),M1541)="",IF(P1541="",IF(O1541="",IF(N1541="","",N1541),O1541),P1541)="")=TRUE,"","P")))</f>
        <v>P</v>
      </c>
      <c r="R1541" s="16"/>
      <c r="S1541" s="16"/>
      <c r="T1541" s="39"/>
      <c r="U1541" s="39"/>
      <c r="V1541" s="39"/>
      <c r="W1541" s="39"/>
      <c r="X1541" s="39"/>
      <c r="Y1541" s="39"/>
      <c r="Z1541" s="39"/>
      <c r="AA1541" s="39"/>
      <c r="AB1541" s="39"/>
      <c r="AC1541" s="39"/>
      <c r="AD1541" s="39"/>
      <c r="AE1541" s="39"/>
      <c r="AF1541" s="39"/>
      <c r="AG1541" s="39"/>
    </row>
    <row r="1542" spans="1:33" ht="23.45" hidden="1" customHeight="1" outlineLevel="1">
      <c r="A1542" s="62" t="str">
        <f>IF(OR(C1542="",D1542=""),"",$D$3&amp;"_"&amp;ROW()-14-COUNTBLANK($D$14:D1542))</f>
        <v/>
      </c>
      <c r="B1542" s="224" t="s">
        <v>1458</v>
      </c>
      <c r="C1542" s="225"/>
      <c r="D1542" s="225"/>
      <c r="E1542" s="225"/>
      <c r="F1542" s="225"/>
      <c r="G1542" s="225"/>
      <c r="H1542" s="226"/>
      <c r="I1542" s="226"/>
      <c r="J1542" s="226"/>
      <c r="K1542" s="226"/>
      <c r="L1542" s="226"/>
      <c r="M1542" s="226"/>
      <c r="N1542" s="226"/>
      <c r="O1542" s="226"/>
      <c r="P1542" s="226"/>
      <c r="Q1542" s="225"/>
      <c r="R1542" s="225"/>
      <c r="S1542" s="227"/>
      <c r="Z1542" s="38"/>
      <c r="AA1542" s="38"/>
      <c r="AB1542" s="38"/>
      <c r="AC1542" s="38"/>
      <c r="AD1542" s="38"/>
      <c r="AE1542" s="38"/>
      <c r="AF1542" s="38"/>
      <c r="AG1542" s="38"/>
    </row>
    <row r="1543" spans="1:33" ht="37.9" hidden="1" customHeight="1" outlineLevel="1">
      <c r="A1543" s="62" t="str">
        <f>IF(OR(C1543="",D1543=""),"",$D$3&amp;"_"&amp;ROW()-14-COUNTBLANK($D$14:D1543))</f>
        <v>BCTT_1364</v>
      </c>
      <c r="B1543" s="63" t="s">
        <v>67</v>
      </c>
      <c r="C1543" s="63" t="s">
        <v>1556</v>
      </c>
      <c r="D1543" s="63" t="s">
        <v>565</v>
      </c>
      <c r="E1543" s="18" t="s">
        <v>1666</v>
      </c>
      <c r="F1543" s="18"/>
      <c r="G1543" s="18"/>
      <c r="H1543" s="18"/>
      <c r="I1543" s="18"/>
      <c r="J1543" s="18"/>
      <c r="K1543" s="18"/>
      <c r="L1543" s="18"/>
      <c r="M1543" s="18"/>
      <c r="N1543" s="18"/>
      <c r="O1543" s="18"/>
      <c r="P1543" s="18"/>
      <c r="Q1543" s="61" t="str">
        <f>IF(OR(IF(G1543="",IF(F1543="",IF(E1543="","",E1543),F1543),G1543)="F",IF(J1543="",IF(I1543="",IF(H1543="","",H1543),I1543),J1543)="F",IF(M1543="",IF(L1543="",IF(K1543="","",K1543),L1543),M1543)="F",IF(P1543="",IF(O1543="",IF(N1543="","",N1543),O1543),P1543)="F")=TRUE,"F",IF(OR(IF(G1543="",IF(F1543="",IF(E1543="","",E1543),F1543),G1543)="PE",IF(J1543="",IF(I1543="",IF(H1543="","",H1543),I1543),J1543)="PE",IF(M1543="",IF(L1543="",IF(K1543="","",K1543),L1543),M1543)="PE",IF(P1543="",IF(O1543="",IF(N1543="","",N1543),O1543),P1543)="PE")=TRUE,"PE",IF(AND(IF(G1543="",IF(F1543="",IF(E1543="","",E1543),F1543),G1543)="",IF(J1543="",IF(I1543="",IF(H1543="","",H1543),I1543),J1543)="",IF(M1543="",IF(L1543="",IF(K1543="","",K1543),L1543),M1543)="",IF(P1543="",IF(O1543="",IF(N1543="","",N1543),O1543),P1543)="")=TRUE,"","P")))</f>
        <v>P</v>
      </c>
      <c r="R1543" s="73"/>
      <c r="S1543" s="73"/>
      <c r="Z1543" s="38"/>
      <c r="AA1543" s="38"/>
      <c r="AB1543" s="38"/>
      <c r="AC1543" s="38"/>
      <c r="AD1543" s="38"/>
      <c r="AE1543" s="38"/>
      <c r="AF1543" s="38"/>
      <c r="AG1543" s="38"/>
    </row>
    <row r="1544" spans="1:33" ht="30" hidden="1" outlineLevel="1">
      <c r="A1544" s="62" t="str">
        <f>IF(OR(C1544="",D1544=""),"",$D$3&amp;"_"&amp;ROW()-14-COUNTBLANK($D$14:D1544))</f>
        <v>BCTT_1365</v>
      </c>
      <c r="B1544" s="63" t="s">
        <v>781</v>
      </c>
      <c r="C1544" s="63" t="s">
        <v>1580</v>
      </c>
      <c r="D1544" s="21" t="s">
        <v>783</v>
      </c>
      <c r="E1544" s="18" t="s">
        <v>1666</v>
      </c>
      <c r="F1544" s="18"/>
      <c r="G1544" s="18"/>
      <c r="H1544" s="18"/>
      <c r="I1544" s="18"/>
      <c r="J1544" s="18"/>
      <c r="K1544" s="18"/>
      <c r="L1544" s="18"/>
      <c r="M1544" s="18"/>
      <c r="N1544" s="18"/>
      <c r="O1544" s="18"/>
      <c r="P1544" s="18"/>
      <c r="Q1544" s="61" t="str">
        <f t="shared" ref="Q1544:Q1550" si="193">IF(OR(IF(G1544="",IF(F1544="",IF(E1544="","",E1544),F1544),G1544)="F",IF(J1544="",IF(I1544="",IF(H1544="","",H1544),I1544),J1544)="F",IF(M1544="",IF(L1544="",IF(K1544="","",K1544),L1544),M1544)="F",IF(P1544="",IF(O1544="",IF(N1544="","",N1544),O1544),P1544)="F")=TRUE,"F",IF(OR(IF(G1544="",IF(F1544="",IF(E1544="","",E1544),F1544),G1544)="PE",IF(J1544="",IF(I1544="",IF(H1544="","",H1544),I1544),J1544)="PE",IF(M1544="",IF(L1544="",IF(K1544="","",K1544),L1544),M1544)="PE",IF(P1544="",IF(O1544="",IF(N1544="","",N1544),O1544),P1544)="PE")=TRUE,"PE",IF(AND(IF(G1544="",IF(F1544="",IF(E1544="","",E1544),F1544),G1544)="",IF(J1544="",IF(I1544="",IF(H1544="","",H1544),I1544),J1544)="",IF(M1544="",IF(L1544="",IF(K1544="","",K1544),L1544),M1544)="",IF(P1544="",IF(O1544="",IF(N1544="","",N1544),O1544),P1544)="")=TRUE,"","P")))</f>
        <v>P</v>
      </c>
      <c r="R1544" s="73"/>
      <c r="S1544" s="73"/>
      <c r="Z1544" s="38"/>
      <c r="AA1544" s="38"/>
      <c r="AB1544" s="38"/>
      <c r="AC1544" s="38"/>
      <c r="AD1544" s="38"/>
      <c r="AE1544" s="38"/>
      <c r="AF1544" s="38"/>
      <c r="AG1544" s="38"/>
    </row>
    <row r="1545" spans="1:33" ht="45" hidden="1" outlineLevel="1">
      <c r="A1545" s="62" t="str">
        <f>IF(OR(C1545="",D1545=""),"",$D$3&amp;"_"&amp;ROW()-14-COUNTBLANK($D$14:D1545))</f>
        <v>BCTT_1366</v>
      </c>
      <c r="B1545" s="63" t="s">
        <v>784</v>
      </c>
      <c r="C1545" s="63" t="s">
        <v>1581</v>
      </c>
      <c r="D1545" s="21" t="s">
        <v>786</v>
      </c>
      <c r="E1545" s="18" t="s">
        <v>1666</v>
      </c>
      <c r="F1545" s="18"/>
      <c r="G1545" s="18"/>
      <c r="H1545" s="18"/>
      <c r="I1545" s="18"/>
      <c r="J1545" s="18"/>
      <c r="K1545" s="18"/>
      <c r="L1545" s="18"/>
      <c r="M1545" s="18"/>
      <c r="N1545" s="18"/>
      <c r="O1545" s="18"/>
      <c r="P1545" s="18"/>
      <c r="Q1545" s="61" t="str">
        <f t="shared" si="193"/>
        <v>P</v>
      </c>
      <c r="R1545" s="73"/>
      <c r="S1545" s="73"/>
      <c r="Z1545" s="38"/>
      <c r="AA1545" s="38"/>
      <c r="AB1545" s="38"/>
      <c r="AC1545" s="38"/>
      <c r="AD1545" s="38"/>
      <c r="AE1545" s="38"/>
      <c r="AF1545" s="38"/>
      <c r="AG1545" s="38"/>
    </row>
    <row r="1546" spans="1:33" ht="50.25" hidden="1" customHeight="1" outlineLevel="1">
      <c r="A1546" s="62" t="str">
        <f>IF(OR(C1546="",D1546=""),"",$D$3&amp;"_"&amp;ROW()-14-COUNTBLANK($D$14:D1546))</f>
        <v>BCTT_1367</v>
      </c>
      <c r="B1546" s="73" t="s">
        <v>787</v>
      </c>
      <c r="C1546" s="74" t="s">
        <v>1570</v>
      </c>
      <c r="D1546" s="63" t="s">
        <v>788</v>
      </c>
      <c r="E1546" s="18" t="s">
        <v>1666</v>
      </c>
      <c r="F1546" s="17"/>
      <c r="G1546" s="17"/>
      <c r="H1546" s="17"/>
      <c r="I1546" s="17"/>
      <c r="J1546" s="17"/>
      <c r="K1546" s="17"/>
      <c r="L1546" s="17"/>
      <c r="M1546" s="17"/>
      <c r="N1546" s="17"/>
      <c r="O1546" s="17"/>
      <c r="P1546" s="17"/>
      <c r="Q1546" s="61" t="str">
        <f t="shared" si="193"/>
        <v>P</v>
      </c>
      <c r="R1546" s="16"/>
      <c r="S1546" s="16"/>
      <c r="T1546" s="46"/>
      <c r="U1546" s="46"/>
      <c r="V1546" s="46"/>
      <c r="W1546" s="46"/>
      <c r="X1546" s="46"/>
      <c r="Y1546" s="46"/>
      <c r="Z1546" s="46"/>
      <c r="AA1546" s="46"/>
      <c r="AB1546" s="46"/>
      <c r="AC1546" s="46"/>
      <c r="AD1546" s="46"/>
      <c r="AE1546" s="46"/>
      <c r="AF1546" s="46"/>
      <c r="AG1546" s="46"/>
    </row>
    <row r="1547" spans="1:33" ht="57" hidden="1" customHeight="1" outlineLevel="1">
      <c r="A1547" s="62" t="str">
        <f>IF(OR(C1547="",D1547=""),"",$D$3&amp;"_"&amp;ROW()-14-COUNTBLANK($D$14:D1547))</f>
        <v>BCTT_1368</v>
      </c>
      <c r="B1547" s="21" t="s">
        <v>159</v>
      </c>
      <c r="C1547" s="21" t="s">
        <v>1548</v>
      </c>
      <c r="D1547" s="63" t="s">
        <v>788</v>
      </c>
      <c r="E1547" s="18" t="s">
        <v>1666</v>
      </c>
      <c r="F1547" s="17"/>
      <c r="G1547" s="17"/>
      <c r="H1547" s="17"/>
      <c r="I1547" s="17"/>
      <c r="J1547" s="17"/>
      <c r="K1547" s="17"/>
      <c r="L1547" s="17"/>
      <c r="M1547" s="17"/>
      <c r="N1547" s="17"/>
      <c r="O1547" s="17"/>
      <c r="P1547" s="17"/>
      <c r="Q1547" s="61" t="str">
        <f t="shared" si="193"/>
        <v>P</v>
      </c>
      <c r="R1547" s="16"/>
      <c r="S1547" s="16"/>
      <c r="T1547" s="46"/>
      <c r="U1547" s="46"/>
      <c r="V1547" s="46"/>
      <c r="W1547" s="46"/>
      <c r="X1547" s="46"/>
      <c r="Y1547" s="46"/>
      <c r="Z1547" s="46"/>
      <c r="AA1547" s="46"/>
      <c r="AB1547" s="46"/>
      <c r="AC1547" s="46"/>
      <c r="AD1547" s="46"/>
      <c r="AE1547" s="46"/>
      <c r="AF1547" s="46"/>
      <c r="AG1547" s="46"/>
    </row>
    <row r="1548" spans="1:33" ht="50.25" hidden="1" customHeight="1" outlineLevel="1">
      <c r="A1548" s="62" t="str">
        <f>IF(OR(C1548="",D1548=""),"",$D$3&amp;"_"&amp;ROW()-14-COUNTBLANK($D$14:D1548))</f>
        <v>BCTT_1369</v>
      </c>
      <c r="B1548" s="73" t="s">
        <v>690</v>
      </c>
      <c r="C1548" s="22" t="s">
        <v>1571</v>
      </c>
      <c r="D1548" s="63" t="s">
        <v>788</v>
      </c>
      <c r="E1548" s="18" t="s">
        <v>1666</v>
      </c>
      <c r="F1548" s="18"/>
      <c r="G1548" s="18"/>
      <c r="H1548" s="18"/>
      <c r="I1548" s="18"/>
      <c r="J1548" s="18"/>
      <c r="K1548" s="18"/>
      <c r="L1548" s="18"/>
      <c r="M1548" s="18"/>
      <c r="N1548" s="18"/>
      <c r="O1548" s="18"/>
      <c r="P1548" s="18"/>
      <c r="Q1548" s="61" t="str">
        <f t="shared" si="193"/>
        <v>P</v>
      </c>
      <c r="R1548" s="16"/>
      <c r="S1548" s="16"/>
      <c r="T1548" s="46"/>
      <c r="U1548" s="46"/>
      <c r="V1548" s="46"/>
      <c r="W1548" s="46"/>
      <c r="X1548" s="46"/>
      <c r="Y1548" s="46"/>
      <c r="Z1548" s="46"/>
      <c r="AA1548" s="46"/>
      <c r="AB1548" s="46"/>
      <c r="AC1548" s="46"/>
      <c r="AD1548" s="46"/>
      <c r="AE1548" s="46"/>
      <c r="AF1548" s="46"/>
      <c r="AG1548" s="46"/>
    </row>
    <row r="1549" spans="1:33" ht="50.25" hidden="1" customHeight="1" outlineLevel="1">
      <c r="A1549" s="62" t="str">
        <f>IF(OR(C1549="",D1549=""),"",$D$3&amp;"_"&amp;ROW()-14-COUNTBLANK($D$14:D1549))</f>
        <v>BCTT_1370</v>
      </c>
      <c r="B1549" s="228" t="s">
        <v>385</v>
      </c>
      <c r="C1549" s="22" t="s">
        <v>1582</v>
      </c>
      <c r="D1549" s="21" t="s">
        <v>790</v>
      </c>
      <c r="E1549" s="18" t="s">
        <v>1666</v>
      </c>
      <c r="F1549" s="18"/>
      <c r="G1549" s="18"/>
      <c r="H1549" s="18"/>
      <c r="I1549" s="18"/>
      <c r="J1549" s="18"/>
      <c r="K1549" s="18"/>
      <c r="L1549" s="18"/>
      <c r="M1549" s="18"/>
      <c r="N1549" s="18"/>
      <c r="O1549" s="18"/>
      <c r="P1549" s="18"/>
      <c r="Q1549" s="61" t="str">
        <f t="shared" si="193"/>
        <v>P</v>
      </c>
      <c r="R1549" s="16"/>
      <c r="S1549" s="16"/>
      <c r="T1549" s="46"/>
      <c r="U1549" s="46"/>
      <c r="V1549" s="46"/>
      <c r="W1549" s="46"/>
      <c r="X1549" s="46"/>
      <c r="Y1549" s="46"/>
      <c r="Z1549" s="46"/>
      <c r="AA1549" s="46"/>
      <c r="AB1549" s="46"/>
      <c r="AC1549" s="46"/>
      <c r="AD1549" s="46"/>
      <c r="AE1549" s="46"/>
      <c r="AF1549" s="46"/>
      <c r="AG1549" s="46"/>
    </row>
    <row r="1550" spans="1:33" ht="50.25" hidden="1" customHeight="1" outlineLevel="1">
      <c r="A1550" s="62" t="str">
        <f>IF(OR(C1550="",D1550=""),"",$D$3&amp;"_"&amp;ROW()-14-COUNTBLANK($D$14:D1550))</f>
        <v>BCTT_1371</v>
      </c>
      <c r="B1550" s="228"/>
      <c r="C1550" s="22" t="s">
        <v>1583</v>
      </c>
      <c r="D1550" s="21" t="s">
        <v>792</v>
      </c>
      <c r="E1550" s="18" t="s">
        <v>1666</v>
      </c>
      <c r="F1550" s="18"/>
      <c r="G1550" s="18"/>
      <c r="H1550" s="18"/>
      <c r="I1550" s="18"/>
      <c r="J1550" s="18"/>
      <c r="K1550" s="18"/>
      <c r="L1550" s="18"/>
      <c r="M1550" s="18"/>
      <c r="N1550" s="18"/>
      <c r="O1550" s="18"/>
      <c r="P1550" s="18"/>
      <c r="Q1550" s="61" t="str">
        <f t="shared" si="193"/>
        <v>P</v>
      </c>
      <c r="R1550" s="16"/>
      <c r="S1550" s="16"/>
      <c r="T1550" s="46"/>
      <c r="U1550" s="46"/>
      <c r="V1550" s="46"/>
      <c r="W1550" s="46"/>
      <c r="X1550" s="46"/>
      <c r="Y1550" s="46"/>
      <c r="Z1550" s="46"/>
      <c r="AA1550" s="46"/>
      <c r="AB1550" s="46"/>
      <c r="AC1550" s="46"/>
      <c r="AD1550" s="46"/>
      <c r="AE1550" s="46"/>
      <c r="AF1550" s="46"/>
      <c r="AG1550" s="46"/>
    </row>
    <row r="1551" spans="1:33" ht="97.5" hidden="1" customHeight="1" outlineLevel="1">
      <c r="A1551" s="62" t="str">
        <f>IF(OR(C1551="",D1551=""),"",$D$3&amp;"_"&amp;ROW()-14-COUNTBLANK($D$14:D1551))</f>
        <v>BCTT_1372</v>
      </c>
      <c r="B1551" s="223" t="s">
        <v>66</v>
      </c>
      <c r="C1551" s="74" t="s">
        <v>1577</v>
      </c>
      <c r="D1551" s="21" t="s">
        <v>790</v>
      </c>
      <c r="E1551" s="18" t="s">
        <v>1666</v>
      </c>
      <c r="F1551" s="18"/>
      <c r="G1551" s="18"/>
      <c r="H1551" s="18"/>
      <c r="I1551" s="18"/>
      <c r="J1551" s="18"/>
      <c r="K1551" s="18"/>
      <c r="L1551" s="18"/>
      <c r="M1551" s="18"/>
      <c r="N1551" s="18"/>
      <c r="O1551" s="18"/>
      <c r="P1551" s="18"/>
      <c r="Q1551" s="61" t="str">
        <f>IF(OR(IF(G1551="",IF(F1551="",IF(E1551="","",E1551),F1551),G1551)="F",IF(J1551="",IF(I1551="",IF(H1551="","",H1551),I1551),J1551)="F",IF(M1551="",IF(L1551="",IF(K1551="","",K1551),L1551),M1551)="F",IF(P1551="",IF(O1551="",IF(N1551="","",N1551),O1551),P1551)="F")=TRUE,"F",IF(OR(IF(G1551="",IF(F1551="",IF(E1551="","",E1551),F1551),G1551)="PE",IF(J1551="",IF(I1551="",IF(H1551="","",H1551),I1551),J1551)="PE",IF(M1551="",IF(L1551="",IF(K1551="","",K1551),L1551),M1551)="PE",IF(P1551="",IF(O1551="",IF(N1551="","",N1551),O1551),P1551)="PE")=TRUE,"PE",IF(AND(IF(G1551="",IF(F1551="",IF(E1551="","",E1551),F1551),G1551)="",IF(J1551="",IF(I1551="",IF(H1551="","",H1551),I1551),J1551)="",IF(M1551="",IF(L1551="",IF(K1551="","",K1551),L1551),M1551)="",IF(P1551="",IF(O1551="",IF(N1551="","",N1551),O1551),P1551)="")=TRUE,"","P")))</f>
        <v>P</v>
      </c>
      <c r="R1551" s="16"/>
      <c r="S1551" s="16"/>
      <c r="T1551" s="46"/>
      <c r="U1551" s="46"/>
      <c r="V1551" s="46"/>
      <c r="W1551" s="46"/>
      <c r="X1551" s="46"/>
      <c r="Y1551" s="46"/>
      <c r="Z1551" s="46"/>
      <c r="AA1551" s="46"/>
      <c r="AB1551" s="46"/>
      <c r="AC1551" s="46"/>
      <c r="AD1551" s="46"/>
      <c r="AE1551" s="46"/>
      <c r="AF1551" s="46"/>
      <c r="AG1551" s="46"/>
    </row>
    <row r="1552" spans="1:33" ht="76.5" hidden="1" customHeight="1" outlineLevel="1">
      <c r="A1552" s="62" t="str">
        <f>IF(OR(C1552="",D1552=""),"",$D$3&amp;"_"&amp;ROW()-14-COUNTBLANK($D$14:D1552))</f>
        <v>BCTT_1373</v>
      </c>
      <c r="B1552" s="210"/>
      <c r="C1552" s="74" t="s">
        <v>1578</v>
      </c>
      <c r="D1552" s="74" t="s">
        <v>793</v>
      </c>
      <c r="E1552" s="18" t="s">
        <v>1666</v>
      </c>
      <c r="F1552" s="18"/>
      <c r="G1552" s="18"/>
      <c r="H1552" s="18"/>
      <c r="I1552" s="18"/>
      <c r="J1552" s="18"/>
      <c r="K1552" s="18"/>
      <c r="L1552" s="18"/>
      <c r="M1552" s="18"/>
      <c r="N1552" s="18"/>
      <c r="O1552" s="18"/>
      <c r="P1552" s="18"/>
      <c r="Q1552" s="61" t="str">
        <f>IF(OR(IF(G1552="",IF(F1552="",IF(E1552="","",E1552),F1552),G1552)="F",IF(J1552="",IF(I1552="",IF(H1552="","",H1552),I1552),J1552)="F",IF(M1552="",IF(L1552="",IF(K1552="","",K1552),L1552),M1552)="F",IF(P1552="",IF(O1552="",IF(N1552="","",N1552),O1552),P1552)="F")=TRUE,"F",IF(OR(IF(G1552="",IF(F1552="",IF(E1552="","",E1552),F1552),G1552)="PE",IF(J1552="",IF(I1552="",IF(H1552="","",H1552),I1552),J1552)="PE",IF(M1552="",IF(L1552="",IF(K1552="","",K1552),L1552),M1552)="PE",IF(P1552="",IF(O1552="",IF(N1552="","",N1552),O1552),P1552)="PE")=TRUE,"PE",IF(AND(IF(G1552="",IF(F1552="",IF(E1552="","",E1552),F1552),G1552)="",IF(J1552="",IF(I1552="",IF(H1552="","",H1552),I1552),J1552)="",IF(M1552="",IF(L1552="",IF(K1552="","",K1552),L1552),M1552)="",IF(P1552="",IF(O1552="",IF(N1552="","",N1552),O1552),P1552)="")=TRUE,"","P")))</f>
        <v>P</v>
      </c>
      <c r="R1552" s="16"/>
      <c r="S1552" s="16"/>
      <c r="T1552" s="46"/>
      <c r="U1552" s="46"/>
      <c r="V1552" s="46"/>
      <c r="W1552" s="46"/>
      <c r="X1552" s="46"/>
      <c r="Y1552" s="46"/>
      <c r="Z1552" s="46"/>
      <c r="AA1552" s="46"/>
      <c r="AB1552" s="46"/>
      <c r="AC1552" s="46"/>
      <c r="AD1552" s="46"/>
      <c r="AE1552" s="46"/>
      <c r="AF1552" s="46"/>
      <c r="AG1552" s="46"/>
    </row>
    <row r="1553" spans="1:33" ht="23.45" hidden="1" customHeight="1" outlineLevel="1">
      <c r="A1553" s="62" t="str">
        <f>IF(OR(C1553="",D1553=""),"",$D$3&amp;"_"&amp;ROW()-14-COUNTBLANK($D$14:D1553))</f>
        <v/>
      </c>
      <c r="B1553" s="224" t="s">
        <v>1599</v>
      </c>
      <c r="C1553" s="225"/>
      <c r="D1553" s="225"/>
      <c r="E1553" s="225"/>
      <c r="F1553" s="225"/>
      <c r="G1553" s="225"/>
      <c r="H1553" s="226"/>
      <c r="I1553" s="226"/>
      <c r="J1553" s="226"/>
      <c r="K1553" s="226"/>
      <c r="L1553" s="226"/>
      <c r="M1553" s="226"/>
      <c r="N1553" s="226"/>
      <c r="O1553" s="226"/>
      <c r="P1553" s="226"/>
      <c r="Q1553" s="225"/>
      <c r="R1553" s="225"/>
      <c r="S1553" s="227"/>
      <c r="Z1553" s="38"/>
      <c r="AA1553" s="38"/>
      <c r="AB1553" s="38"/>
      <c r="AC1553" s="38"/>
      <c r="AD1553" s="38"/>
      <c r="AE1553" s="38"/>
      <c r="AF1553" s="38"/>
      <c r="AG1553" s="38"/>
    </row>
    <row r="1554" spans="1:33" ht="37.9" hidden="1" customHeight="1" outlineLevel="1">
      <c r="A1554" s="62" t="str">
        <f>IF(OR(C1554="",D1554=""),"",$D$3&amp;"_"&amp;ROW()-14-COUNTBLANK($D$14:D1554))</f>
        <v>BCTT_1374</v>
      </c>
      <c r="B1554" s="63" t="s">
        <v>67</v>
      </c>
      <c r="C1554" s="63" t="s">
        <v>452</v>
      </c>
      <c r="D1554" s="63" t="s">
        <v>565</v>
      </c>
      <c r="E1554" s="18" t="s">
        <v>1666</v>
      </c>
      <c r="F1554" s="18"/>
      <c r="G1554" s="18"/>
      <c r="H1554" s="18"/>
      <c r="I1554" s="18"/>
      <c r="J1554" s="18"/>
      <c r="K1554" s="18"/>
      <c r="L1554" s="18"/>
      <c r="M1554" s="18"/>
      <c r="N1554" s="18"/>
      <c r="O1554" s="18"/>
      <c r="P1554" s="18"/>
      <c r="Q1554" s="61" t="str">
        <f>IF(OR(IF(G1554="",IF(F1554="",IF(E1554="","",E1554),F1554),G1554)="F",IF(J1554="",IF(I1554="",IF(H1554="","",H1554),I1554),J1554)="F",IF(M1554="",IF(L1554="",IF(K1554="","",K1554),L1554),M1554)="F",IF(P1554="",IF(O1554="",IF(N1554="","",N1554),O1554),P1554)="F")=TRUE,"F",IF(OR(IF(G1554="",IF(F1554="",IF(E1554="","",E1554),F1554),G1554)="PE",IF(J1554="",IF(I1554="",IF(H1554="","",H1554),I1554),J1554)="PE",IF(M1554="",IF(L1554="",IF(K1554="","",K1554),L1554),M1554)="PE",IF(P1554="",IF(O1554="",IF(N1554="","",N1554),O1554),P1554)="PE")=TRUE,"PE",IF(AND(IF(G1554="",IF(F1554="",IF(E1554="","",E1554),F1554),G1554)="",IF(J1554="",IF(I1554="",IF(H1554="","",H1554),I1554),J1554)="",IF(M1554="",IF(L1554="",IF(K1554="","",K1554),L1554),M1554)="",IF(P1554="",IF(O1554="",IF(N1554="","",N1554),O1554),P1554)="")=TRUE,"","P")))</f>
        <v>P</v>
      </c>
      <c r="R1554" s="73"/>
      <c r="S1554" s="73"/>
      <c r="Z1554" s="38"/>
      <c r="AA1554" s="38"/>
      <c r="AB1554" s="38"/>
      <c r="AC1554" s="38"/>
      <c r="AD1554" s="38"/>
      <c r="AE1554" s="38"/>
      <c r="AF1554" s="38"/>
      <c r="AG1554" s="38"/>
    </row>
    <row r="1555" spans="1:33" ht="30" hidden="1" outlineLevel="1">
      <c r="A1555" s="62" t="str">
        <f>IF(OR(C1555="",D1555=""),"",$D$3&amp;"_"&amp;ROW()-14-COUNTBLANK($D$14:D1555))</f>
        <v>BCTT_1375</v>
      </c>
      <c r="B1555" s="63" t="s">
        <v>1601</v>
      </c>
      <c r="C1555" s="63" t="s">
        <v>797</v>
      </c>
      <c r="D1555" s="21" t="s">
        <v>1600</v>
      </c>
      <c r="E1555" s="18" t="s">
        <v>1666</v>
      </c>
      <c r="F1555" s="18"/>
      <c r="G1555" s="18"/>
      <c r="H1555" s="18"/>
      <c r="I1555" s="18"/>
      <c r="J1555" s="18"/>
      <c r="K1555" s="18"/>
      <c r="L1555" s="18"/>
      <c r="M1555" s="18"/>
      <c r="N1555" s="18"/>
      <c r="O1555" s="18"/>
      <c r="P1555" s="18"/>
      <c r="Q1555" s="61" t="str">
        <f t="shared" ref="Q1555" si="194">IF(OR(IF(G1555="",IF(F1555="",IF(E1555="","",E1555),F1555),G1555)="F",IF(J1555="",IF(I1555="",IF(H1555="","",H1555),I1555),J1555)="F",IF(M1555="",IF(L1555="",IF(K1555="","",K1555),L1555),M1555)="F",IF(P1555="",IF(O1555="",IF(N1555="","",N1555),O1555),P1555)="F")=TRUE,"F",IF(OR(IF(G1555="",IF(F1555="",IF(E1555="","",E1555),F1555),G1555)="PE",IF(J1555="",IF(I1555="",IF(H1555="","",H1555),I1555),J1555)="PE",IF(M1555="",IF(L1555="",IF(K1555="","",K1555),L1555),M1555)="PE",IF(P1555="",IF(O1555="",IF(N1555="","",N1555),O1555),P1555)="PE")=TRUE,"PE",IF(AND(IF(G1555="",IF(F1555="",IF(E1555="","",E1555),F1555),G1555)="",IF(J1555="",IF(I1555="",IF(H1555="","",H1555),I1555),J1555)="",IF(M1555="",IF(L1555="",IF(K1555="","",K1555),L1555),M1555)="",IF(P1555="",IF(O1555="",IF(N1555="","",N1555),O1555),P1555)="")=TRUE,"","P")))</f>
        <v>P</v>
      </c>
      <c r="R1555" s="73"/>
      <c r="S1555" s="73"/>
      <c r="Z1555" s="38"/>
      <c r="AA1555" s="38"/>
      <c r="AB1555" s="38"/>
      <c r="AC1555" s="38"/>
      <c r="AD1555" s="38"/>
      <c r="AE1555" s="38"/>
      <c r="AF1555" s="38"/>
      <c r="AG1555" s="38"/>
    </row>
    <row r="1556" spans="1:33" ht="23.45" hidden="1" customHeight="1" outlineLevel="1">
      <c r="A1556" s="62" t="str">
        <f>IF(OR(C1556="",D1556=""),"",$D$3&amp;"_"&amp;ROW()-14-COUNTBLANK($D$14:D1556))</f>
        <v/>
      </c>
      <c r="B1556" s="224" t="s">
        <v>1598</v>
      </c>
      <c r="C1556" s="225"/>
      <c r="D1556" s="225"/>
      <c r="E1556" s="225"/>
      <c r="F1556" s="225"/>
      <c r="G1556" s="225"/>
      <c r="H1556" s="226"/>
      <c r="I1556" s="226"/>
      <c r="J1556" s="226"/>
      <c r="K1556" s="226"/>
      <c r="L1556" s="226"/>
      <c r="M1556" s="226"/>
      <c r="N1556" s="226"/>
      <c r="O1556" s="226"/>
      <c r="P1556" s="226"/>
      <c r="Q1556" s="225"/>
      <c r="R1556" s="225"/>
      <c r="S1556" s="227"/>
      <c r="Z1556" s="38"/>
      <c r="AA1556" s="38"/>
      <c r="AB1556" s="38"/>
      <c r="AC1556" s="38"/>
      <c r="AD1556" s="38"/>
      <c r="AE1556" s="38"/>
      <c r="AF1556" s="38"/>
      <c r="AG1556" s="38"/>
    </row>
    <row r="1557" spans="1:33" ht="37.9" hidden="1" customHeight="1" outlineLevel="1">
      <c r="A1557" s="62" t="str">
        <f>IF(OR(C1557="",D1557=""),"",$D$3&amp;"_"&amp;ROW()-14-COUNTBLANK($D$14:D1557))</f>
        <v>BCTT_1376</v>
      </c>
      <c r="B1557" s="63" t="s">
        <v>67</v>
      </c>
      <c r="C1557" s="63" t="s">
        <v>1556</v>
      </c>
      <c r="D1557" s="63" t="s">
        <v>565</v>
      </c>
      <c r="E1557" s="18" t="s">
        <v>1666</v>
      </c>
      <c r="F1557" s="18"/>
      <c r="G1557" s="18"/>
      <c r="H1557" s="18"/>
      <c r="I1557" s="18"/>
      <c r="J1557" s="18"/>
      <c r="K1557" s="18"/>
      <c r="L1557" s="18"/>
      <c r="M1557" s="18"/>
      <c r="N1557" s="18"/>
      <c r="O1557" s="18"/>
      <c r="P1557" s="18"/>
      <c r="Q1557" s="61" t="str">
        <f>IF(OR(IF(G1557="",IF(F1557="",IF(E1557="","",E1557),F1557),G1557)="F",IF(J1557="",IF(I1557="",IF(H1557="","",H1557),I1557),J1557)="F",IF(M1557="",IF(L1557="",IF(K1557="","",K1557),L1557),M1557)="F",IF(P1557="",IF(O1557="",IF(N1557="","",N1557),O1557),P1557)="F")=TRUE,"F",IF(OR(IF(G1557="",IF(F1557="",IF(E1557="","",E1557),F1557),G1557)="PE",IF(J1557="",IF(I1557="",IF(H1557="","",H1557),I1557),J1557)="PE",IF(M1557="",IF(L1557="",IF(K1557="","",K1557),L1557),M1557)="PE",IF(P1557="",IF(O1557="",IF(N1557="","",N1557),O1557),P1557)="PE")=TRUE,"PE",IF(AND(IF(G1557="",IF(F1557="",IF(E1557="","",E1557),F1557),G1557)="",IF(J1557="",IF(I1557="",IF(H1557="","",H1557),I1557),J1557)="",IF(M1557="",IF(L1557="",IF(K1557="","",K1557),L1557),M1557)="",IF(P1557="",IF(O1557="",IF(N1557="","",N1557),O1557),P1557)="")=TRUE,"","P")))</f>
        <v>P</v>
      </c>
      <c r="R1557" s="73"/>
      <c r="S1557" s="73"/>
      <c r="Z1557" s="38"/>
      <c r="AA1557" s="38"/>
      <c r="AB1557" s="38"/>
      <c r="AC1557" s="38"/>
      <c r="AD1557" s="38"/>
      <c r="AE1557" s="38"/>
      <c r="AF1557" s="38"/>
      <c r="AG1557" s="38"/>
    </row>
    <row r="1558" spans="1:33" ht="45" hidden="1" outlineLevel="1">
      <c r="A1558" s="62" t="str">
        <f>IF(OR(C1558="",D1558=""),"",$D$3&amp;"_"&amp;ROW()-14-COUNTBLANK($D$14:D1558))</f>
        <v>BCTT_1377</v>
      </c>
      <c r="B1558" s="63" t="s">
        <v>784</v>
      </c>
      <c r="C1558" s="63" t="s">
        <v>1581</v>
      </c>
      <c r="D1558" s="21" t="s">
        <v>1596</v>
      </c>
      <c r="E1558" s="18" t="s">
        <v>1666</v>
      </c>
      <c r="F1558" s="18"/>
      <c r="G1558" s="18"/>
      <c r="H1558" s="18"/>
      <c r="I1558" s="18"/>
      <c r="J1558" s="18"/>
      <c r="K1558" s="18"/>
      <c r="L1558" s="18"/>
      <c r="M1558" s="18"/>
      <c r="N1558" s="18"/>
      <c r="O1558" s="18"/>
      <c r="P1558" s="18"/>
      <c r="Q1558" s="61" t="str">
        <f t="shared" ref="Q1558:Q1563" si="195">IF(OR(IF(G1558="",IF(F1558="",IF(E1558="","",E1558),F1558),G1558)="F",IF(J1558="",IF(I1558="",IF(H1558="","",H1558),I1558),J1558)="F",IF(M1558="",IF(L1558="",IF(K1558="","",K1558),L1558),M1558)="F",IF(P1558="",IF(O1558="",IF(N1558="","",N1558),O1558),P1558)="F")=TRUE,"F",IF(OR(IF(G1558="",IF(F1558="",IF(E1558="","",E1558),F1558),G1558)="PE",IF(J1558="",IF(I1558="",IF(H1558="","",H1558),I1558),J1558)="PE",IF(M1558="",IF(L1558="",IF(K1558="","",K1558),L1558),M1558)="PE",IF(P1558="",IF(O1558="",IF(N1558="","",N1558),O1558),P1558)="PE")=TRUE,"PE",IF(AND(IF(G1558="",IF(F1558="",IF(E1558="","",E1558),F1558),G1558)="",IF(J1558="",IF(I1558="",IF(H1558="","",H1558),I1558),J1558)="",IF(M1558="",IF(L1558="",IF(K1558="","",K1558),L1558),M1558)="",IF(P1558="",IF(O1558="",IF(N1558="","",N1558),O1558),P1558)="")=TRUE,"","P")))</f>
        <v>P</v>
      </c>
      <c r="R1558" s="73"/>
      <c r="S1558" s="73"/>
      <c r="Z1558" s="38"/>
      <c r="AA1558" s="38"/>
      <c r="AB1558" s="38"/>
      <c r="AC1558" s="38"/>
      <c r="AD1558" s="38"/>
      <c r="AE1558" s="38"/>
      <c r="AF1558" s="38"/>
      <c r="AG1558" s="38"/>
    </row>
    <row r="1559" spans="1:33" ht="50.25" hidden="1" customHeight="1" outlineLevel="1">
      <c r="A1559" s="62" t="str">
        <f>IF(OR(C1559="",D1559=""),"",$D$3&amp;"_"&amp;ROW()-14-COUNTBLANK($D$14:D1559))</f>
        <v>BCTT_1378</v>
      </c>
      <c r="B1559" s="73" t="s">
        <v>787</v>
      </c>
      <c r="C1559" s="74" t="s">
        <v>1570</v>
      </c>
      <c r="D1559" s="21" t="s">
        <v>1596</v>
      </c>
      <c r="E1559" s="18" t="s">
        <v>1666</v>
      </c>
      <c r="F1559" s="17"/>
      <c r="G1559" s="17"/>
      <c r="H1559" s="17"/>
      <c r="I1559" s="17"/>
      <c r="J1559" s="17"/>
      <c r="K1559" s="17"/>
      <c r="L1559" s="17"/>
      <c r="M1559" s="17"/>
      <c r="N1559" s="17"/>
      <c r="O1559" s="17"/>
      <c r="P1559" s="17"/>
      <c r="Q1559" s="61" t="str">
        <f t="shared" si="195"/>
        <v>P</v>
      </c>
      <c r="R1559" s="16"/>
      <c r="S1559" s="16"/>
      <c r="T1559" s="46"/>
      <c r="U1559" s="46"/>
      <c r="V1559" s="46"/>
      <c r="W1559" s="46"/>
      <c r="X1559" s="46"/>
      <c r="Y1559" s="46"/>
      <c r="Z1559" s="46"/>
      <c r="AA1559" s="46"/>
      <c r="AB1559" s="46"/>
      <c r="AC1559" s="46"/>
      <c r="AD1559" s="46"/>
      <c r="AE1559" s="46"/>
      <c r="AF1559" s="46"/>
      <c r="AG1559" s="46"/>
    </row>
    <row r="1560" spans="1:33" ht="57" hidden="1" customHeight="1" outlineLevel="1">
      <c r="A1560" s="62" t="str">
        <f>IF(OR(C1560="",D1560=""),"",$D$3&amp;"_"&amp;ROW()-14-COUNTBLANK($D$14:D1560))</f>
        <v>BCTT_1379</v>
      </c>
      <c r="B1560" s="21" t="s">
        <v>159</v>
      </c>
      <c r="C1560" s="21" t="s">
        <v>1548</v>
      </c>
      <c r="D1560" s="21" t="s">
        <v>1596</v>
      </c>
      <c r="E1560" s="18" t="s">
        <v>1666</v>
      </c>
      <c r="F1560" s="17"/>
      <c r="G1560" s="17"/>
      <c r="H1560" s="17"/>
      <c r="I1560" s="17"/>
      <c r="J1560" s="17"/>
      <c r="K1560" s="17"/>
      <c r="L1560" s="17"/>
      <c r="M1560" s="17"/>
      <c r="N1560" s="17"/>
      <c r="O1560" s="17"/>
      <c r="P1560" s="17"/>
      <c r="Q1560" s="61" t="str">
        <f t="shared" si="195"/>
        <v>P</v>
      </c>
      <c r="R1560" s="16"/>
      <c r="S1560" s="16"/>
      <c r="T1560" s="46"/>
      <c r="U1560" s="46"/>
      <c r="V1560" s="46"/>
      <c r="W1560" s="46"/>
      <c r="X1560" s="46"/>
      <c r="Y1560" s="46"/>
      <c r="Z1560" s="46"/>
      <c r="AA1560" s="46"/>
      <c r="AB1560" s="46"/>
      <c r="AC1560" s="46"/>
      <c r="AD1560" s="46"/>
      <c r="AE1560" s="46"/>
      <c r="AF1560" s="46"/>
      <c r="AG1560" s="46"/>
    </row>
    <row r="1561" spans="1:33" ht="50.25" hidden="1" customHeight="1" outlineLevel="1">
      <c r="A1561" s="62" t="str">
        <f>IF(OR(C1561="",D1561=""),"",$D$3&amp;"_"&amp;ROW()-14-COUNTBLANK($D$14:D1561))</f>
        <v>BCTT_1380</v>
      </c>
      <c r="B1561" s="73" t="s">
        <v>690</v>
      </c>
      <c r="C1561" s="22" t="s">
        <v>1571</v>
      </c>
      <c r="D1561" s="63" t="s">
        <v>788</v>
      </c>
      <c r="E1561" s="18" t="s">
        <v>1666</v>
      </c>
      <c r="F1561" s="18"/>
      <c r="G1561" s="18"/>
      <c r="H1561" s="18"/>
      <c r="I1561" s="18"/>
      <c r="J1561" s="18"/>
      <c r="K1561" s="18"/>
      <c r="L1561" s="18"/>
      <c r="M1561" s="18"/>
      <c r="N1561" s="18"/>
      <c r="O1561" s="18"/>
      <c r="P1561" s="18"/>
      <c r="Q1561" s="61" t="str">
        <f t="shared" si="195"/>
        <v>P</v>
      </c>
      <c r="R1561" s="16"/>
      <c r="S1561" s="16"/>
      <c r="T1561" s="46"/>
      <c r="U1561" s="46"/>
      <c r="V1561" s="46"/>
      <c r="W1561" s="46"/>
      <c r="X1561" s="46"/>
      <c r="Y1561" s="46"/>
      <c r="Z1561" s="46"/>
      <c r="AA1561" s="46"/>
      <c r="AB1561" s="46"/>
      <c r="AC1561" s="46"/>
      <c r="AD1561" s="46"/>
      <c r="AE1561" s="46"/>
      <c r="AF1561" s="46"/>
      <c r="AG1561" s="46"/>
    </row>
    <row r="1562" spans="1:33" ht="50.25" hidden="1" customHeight="1" outlineLevel="1">
      <c r="A1562" s="62" t="str">
        <f>IF(OR(C1562="",D1562=""),"",$D$3&amp;"_"&amp;ROW()-14-COUNTBLANK($D$14:D1562))</f>
        <v>BCTT_1381</v>
      </c>
      <c r="B1562" s="228" t="s">
        <v>385</v>
      </c>
      <c r="C1562" s="22" t="s">
        <v>1582</v>
      </c>
      <c r="D1562" s="21" t="s">
        <v>790</v>
      </c>
      <c r="E1562" s="18" t="s">
        <v>1666</v>
      </c>
      <c r="F1562" s="18"/>
      <c r="G1562" s="18"/>
      <c r="H1562" s="18"/>
      <c r="I1562" s="18"/>
      <c r="J1562" s="18"/>
      <c r="K1562" s="18"/>
      <c r="L1562" s="18"/>
      <c r="M1562" s="18"/>
      <c r="N1562" s="18"/>
      <c r="O1562" s="18"/>
      <c r="P1562" s="18"/>
      <c r="Q1562" s="61" t="str">
        <f t="shared" si="195"/>
        <v>P</v>
      </c>
      <c r="R1562" s="16"/>
      <c r="S1562" s="16"/>
      <c r="T1562" s="46"/>
      <c r="U1562" s="46"/>
      <c r="V1562" s="46"/>
      <c r="W1562" s="46"/>
      <c r="X1562" s="46"/>
      <c r="Y1562" s="46"/>
      <c r="Z1562" s="46"/>
      <c r="AA1562" s="46"/>
      <c r="AB1562" s="46"/>
      <c r="AC1562" s="46"/>
      <c r="AD1562" s="46"/>
      <c r="AE1562" s="46"/>
      <c r="AF1562" s="46"/>
      <c r="AG1562" s="46"/>
    </row>
    <row r="1563" spans="1:33" ht="50.25" hidden="1" customHeight="1" outlineLevel="1">
      <c r="A1563" s="62" t="str">
        <f>IF(OR(C1563="",D1563=""),"",$D$3&amp;"_"&amp;ROW()-14-COUNTBLANK($D$14:D1563))</f>
        <v>BCTT_1382</v>
      </c>
      <c r="B1563" s="228"/>
      <c r="C1563" s="22" t="s">
        <v>1583</v>
      </c>
      <c r="D1563" s="21" t="s">
        <v>792</v>
      </c>
      <c r="E1563" s="18" t="s">
        <v>1666</v>
      </c>
      <c r="F1563" s="18"/>
      <c r="G1563" s="18"/>
      <c r="H1563" s="18"/>
      <c r="I1563" s="18"/>
      <c r="J1563" s="18"/>
      <c r="K1563" s="18"/>
      <c r="L1563" s="18"/>
      <c r="M1563" s="18"/>
      <c r="N1563" s="18"/>
      <c r="O1563" s="18"/>
      <c r="P1563" s="18"/>
      <c r="Q1563" s="61" t="str">
        <f t="shared" si="195"/>
        <v>P</v>
      </c>
      <c r="R1563" s="16"/>
      <c r="S1563" s="16"/>
      <c r="T1563" s="46"/>
      <c r="U1563" s="46"/>
      <c r="V1563" s="46"/>
      <c r="W1563" s="46"/>
      <c r="X1563" s="46"/>
      <c r="Y1563" s="46"/>
      <c r="Z1563" s="46"/>
      <c r="AA1563" s="46"/>
      <c r="AB1563" s="46"/>
      <c r="AC1563" s="46"/>
      <c r="AD1563" s="46"/>
      <c r="AE1563" s="46"/>
      <c r="AF1563" s="46"/>
      <c r="AG1563" s="46"/>
    </row>
    <row r="1564" spans="1:33" ht="97.5" hidden="1" customHeight="1" outlineLevel="1">
      <c r="A1564" s="62" t="str">
        <f>IF(OR(C1564="",D1564=""),"",$D$3&amp;"_"&amp;ROW()-14-COUNTBLANK($D$14:D1564))</f>
        <v>BCTT_1383</v>
      </c>
      <c r="B1564" s="223" t="s">
        <v>66</v>
      </c>
      <c r="C1564" s="74" t="s">
        <v>1577</v>
      </c>
      <c r="D1564" s="21" t="s">
        <v>1597</v>
      </c>
      <c r="E1564" s="18" t="s">
        <v>1666</v>
      </c>
      <c r="F1564" s="18"/>
      <c r="G1564" s="18"/>
      <c r="H1564" s="18"/>
      <c r="I1564" s="18"/>
      <c r="J1564" s="18"/>
      <c r="K1564" s="18"/>
      <c r="L1564" s="18"/>
      <c r="M1564" s="18"/>
      <c r="N1564" s="18"/>
      <c r="O1564" s="18"/>
      <c r="P1564" s="18"/>
      <c r="Q1564" s="61" t="str">
        <f>IF(OR(IF(G1564="",IF(F1564="",IF(E1564="","",E1564),F1564),G1564)="F",IF(J1564="",IF(I1564="",IF(H1564="","",H1564),I1564),J1564)="F",IF(M1564="",IF(L1564="",IF(K1564="","",K1564),L1564),M1564)="F",IF(P1564="",IF(O1564="",IF(N1564="","",N1564),O1564),P1564)="F")=TRUE,"F",IF(OR(IF(G1564="",IF(F1564="",IF(E1564="","",E1564),F1564),G1564)="PE",IF(J1564="",IF(I1564="",IF(H1564="","",H1564),I1564),J1564)="PE",IF(M1564="",IF(L1564="",IF(K1564="","",K1564),L1564),M1564)="PE",IF(P1564="",IF(O1564="",IF(N1564="","",N1564),O1564),P1564)="PE")=TRUE,"PE",IF(AND(IF(G1564="",IF(F1564="",IF(E1564="","",E1564),F1564),G1564)="",IF(J1564="",IF(I1564="",IF(H1564="","",H1564),I1564),J1564)="",IF(M1564="",IF(L1564="",IF(K1564="","",K1564),L1564),M1564)="",IF(P1564="",IF(O1564="",IF(N1564="","",N1564),O1564),P1564)="")=TRUE,"","P")))</f>
        <v>P</v>
      </c>
      <c r="R1564" s="16"/>
      <c r="S1564" s="16"/>
      <c r="T1564" s="46"/>
      <c r="U1564" s="46"/>
      <c r="V1564" s="46"/>
      <c r="W1564" s="46"/>
      <c r="X1564" s="46"/>
      <c r="Y1564" s="46"/>
      <c r="Z1564" s="46"/>
      <c r="AA1564" s="46"/>
      <c r="AB1564" s="46"/>
      <c r="AC1564" s="46"/>
      <c r="AD1564" s="46"/>
      <c r="AE1564" s="46"/>
      <c r="AF1564" s="46"/>
      <c r="AG1564" s="46"/>
    </row>
    <row r="1565" spans="1:33" ht="76.5" hidden="1" customHeight="1" outlineLevel="1">
      <c r="A1565" s="62" t="str">
        <f>IF(OR(C1565="",D1565=""),"",$D$3&amp;"_"&amp;ROW()-14-COUNTBLANK($D$14:D1565))</f>
        <v>BCTT_1384</v>
      </c>
      <c r="B1565" s="210"/>
      <c r="C1565" s="74" t="s">
        <v>1578</v>
      </c>
      <c r="D1565" s="74" t="s">
        <v>793</v>
      </c>
      <c r="E1565" s="18" t="s">
        <v>1666</v>
      </c>
      <c r="F1565" s="18"/>
      <c r="G1565" s="18"/>
      <c r="H1565" s="18"/>
      <c r="I1565" s="18"/>
      <c r="J1565" s="18"/>
      <c r="K1565" s="18"/>
      <c r="L1565" s="18"/>
      <c r="M1565" s="18"/>
      <c r="N1565" s="18"/>
      <c r="O1565" s="18"/>
      <c r="P1565" s="18"/>
      <c r="Q1565" s="61" t="str">
        <f>IF(OR(IF(G1565="",IF(F1565="",IF(E1565="","",E1565),F1565),G1565)="F",IF(J1565="",IF(I1565="",IF(H1565="","",H1565),I1565),J1565)="F",IF(M1565="",IF(L1565="",IF(K1565="","",K1565),L1565),M1565)="F",IF(P1565="",IF(O1565="",IF(N1565="","",N1565),O1565),P1565)="F")=TRUE,"F",IF(OR(IF(G1565="",IF(F1565="",IF(E1565="","",E1565),F1565),G1565)="PE",IF(J1565="",IF(I1565="",IF(H1565="","",H1565),I1565),J1565)="PE",IF(M1565="",IF(L1565="",IF(K1565="","",K1565),L1565),M1565)="PE",IF(P1565="",IF(O1565="",IF(N1565="","",N1565),O1565),P1565)="PE")=TRUE,"PE",IF(AND(IF(G1565="",IF(F1565="",IF(E1565="","",E1565),F1565),G1565)="",IF(J1565="",IF(I1565="",IF(H1565="","",H1565),I1565),J1565)="",IF(M1565="",IF(L1565="",IF(K1565="","",K1565),L1565),M1565)="",IF(P1565="",IF(O1565="",IF(N1565="","",N1565),O1565),P1565)="")=TRUE,"","P")))</f>
        <v>P</v>
      </c>
      <c r="R1565" s="16"/>
      <c r="S1565" s="16"/>
      <c r="T1565" s="46"/>
      <c r="U1565" s="46"/>
      <c r="V1565" s="46"/>
      <c r="W1565" s="46"/>
      <c r="X1565" s="46"/>
      <c r="Y1565" s="46"/>
      <c r="Z1565" s="46"/>
      <c r="AA1565" s="46"/>
      <c r="AB1565" s="46"/>
      <c r="AC1565" s="46"/>
      <c r="AD1565" s="46"/>
      <c r="AE1565" s="46"/>
      <c r="AF1565" s="46"/>
      <c r="AG1565" s="46"/>
    </row>
    <row r="1566" spans="1:33" ht="23.45" hidden="1" customHeight="1" outlineLevel="1">
      <c r="A1566" s="62" t="str">
        <f>IF(OR(C1566="",D1566=""),"",$D$3&amp;"_"&amp;ROW()-14-COUNTBLANK($D$14:D1566))</f>
        <v/>
      </c>
      <c r="B1566" s="224" t="s">
        <v>1595</v>
      </c>
      <c r="C1566" s="225"/>
      <c r="D1566" s="225"/>
      <c r="E1566" s="225"/>
      <c r="F1566" s="225"/>
      <c r="G1566" s="225"/>
      <c r="H1566" s="226"/>
      <c r="I1566" s="226"/>
      <c r="J1566" s="226"/>
      <c r="K1566" s="226"/>
      <c r="L1566" s="226"/>
      <c r="M1566" s="226"/>
      <c r="N1566" s="226"/>
      <c r="O1566" s="226"/>
      <c r="P1566" s="226"/>
      <c r="Q1566" s="225"/>
      <c r="R1566" s="225"/>
      <c r="S1566" s="227"/>
      <c r="Z1566" s="38"/>
      <c r="AA1566" s="38"/>
      <c r="AB1566" s="38"/>
      <c r="AC1566" s="38"/>
      <c r="AD1566" s="38"/>
      <c r="AE1566" s="38"/>
      <c r="AF1566" s="38"/>
      <c r="AG1566" s="38"/>
    </row>
    <row r="1567" spans="1:33" ht="37.9" hidden="1" customHeight="1" outlineLevel="1">
      <c r="A1567" s="62" t="str">
        <f>IF(OR(C1567="",D1567=""),"",$D$3&amp;"_"&amp;ROW()-14-COUNTBLANK($D$14:D1567))</f>
        <v>BCTT_1385</v>
      </c>
      <c r="B1567" s="63" t="s">
        <v>67</v>
      </c>
      <c r="C1567" s="63" t="s">
        <v>1556</v>
      </c>
      <c r="D1567" s="63" t="s">
        <v>565</v>
      </c>
      <c r="E1567" s="18" t="s">
        <v>1666</v>
      </c>
      <c r="F1567" s="18"/>
      <c r="G1567" s="18"/>
      <c r="H1567" s="18"/>
      <c r="I1567" s="18"/>
      <c r="J1567" s="18"/>
      <c r="K1567" s="18"/>
      <c r="L1567" s="18"/>
      <c r="M1567" s="18"/>
      <c r="N1567" s="18"/>
      <c r="O1567" s="18"/>
      <c r="P1567" s="18"/>
      <c r="Q1567" s="61" t="str">
        <f>IF(OR(IF(G1567="",IF(F1567="",IF(E1567="","",E1567),F1567),G1567)="F",IF(J1567="",IF(I1567="",IF(H1567="","",H1567),I1567),J1567)="F",IF(M1567="",IF(L1567="",IF(K1567="","",K1567),L1567),M1567)="F",IF(P1567="",IF(O1567="",IF(N1567="","",N1567),O1567),P1567)="F")=TRUE,"F",IF(OR(IF(G1567="",IF(F1567="",IF(E1567="","",E1567),F1567),G1567)="PE",IF(J1567="",IF(I1567="",IF(H1567="","",H1567),I1567),J1567)="PE",IF(M1567="",IF(L1567="",IF(K1567="","",K1567),L1567),M1567)="PE",IF(P1567="",IF(O1567="",IF(N1567="","",N1567),O1567),P1567)="PE")=TRUE,"PE",IF(AND(IF(G1567="",IF(F1567="",IF(E1567="","",E1567),F1567),G1567)="",IF(J1567="",IF(I1567="",IF(H1567="","",H1567),I1567),J1567)="",IF(M1567="",IF(L1567="",IF(K1567="","",K1567),L1567),M1567)="",IF(P1567="",IF(O1567="",IF(N1567="","",N1567),O1567),P1567)="")=TRUE,"","P")))</f>
        <v>P</v>
      </c>
      <c r="R1567" s="73"/>
      <c r="S1567" s="73"/>
      <c r="Z1567" s="38"/>
      <c r="AA1567" s="38"/>
      <c r="AB1567" s="38"/>
      <c r="AC1567" s="38"/>
      <c r="AD1567" s="38"/>
      <c r="AE1567" s="38"/>
      <c r="AF1567" s="38"/>
      <c r="AG1567" s="38"/>
    </row>
    <row r="1568" spans="1:33" ht="45" hidden="1" outlineLevel="1">
      <c r="A1568" s="62" t="str">
        <f>IF(OR(C1568="",D1568=""),"",$D$3&amp;"_"&amp;ROW()-14-COUNTBLANK($D$14:D1568))</f>
        <v>BCTT_1386</v>
      </c>
      <c r="B1568" s="63" t="s">
        <v>784</v>
      </c>
      <c r="C1568" s="63" t="s">
        <v>1581</v>
      </c>
      <c r="D1568" s="21" t="s">
        <v>1596</v>
      </c>
      <c r="E1568" s="18" t="s">
        <v>1666</v>
      </c>
      <c r="F1568" s="18"/>
      <c r="G1568" s="18"/>
      <c r="H1568" s="18"/>
      <c r="I1568" s="18"/>
      <c r="J1568" s="18"/>
      <c r="K1568" s="18"/>
      <c r="L1568" s="18"/>
      <c r="M1568" s="18"/>
      <c r="N1568" s="18"/>
      <c r="O1568" s="18"/>
      <c r="P1568" s="18"/>
      <c r="Q1568" s="61" t="str">
        <f>IF(OR(IF(G1568="",IF(F1568="",IF(E1568="","",E1568),F1568),G1568)="F",IF(J1568="",IF(I1568="",IF(H1568="","",H1568),I1568),J1568)="F",IF(M1568="",IF(L1568="",IF(K1568="","",K1568),L1568),M1568)="F",IF(P1568="",IF(O1568="",IF(N1568="","",N1568),O1568),P1568)="F")=TRUE,"F",IF(OR(IF(G1568="",IF(F1568="",IF(E1568="","",E1568),F1568),G1568)="PE",IF(J1568="",IF(I1568="",IF(H1568="","",H1568),I1568),J1568)="PE",IF(M1568="",IF(L1568="",IF(K1568="","",K1568),L1568),M1568)="PE",IF(P1568="",IF(O1568="",IF(N1568="","",N1568),O1568),P1568)="PE")=TRUE,"PE",IF(AND(IF(G1568="",IF(F1568="",IF(E1568="","",E1568),F1568),G1568)="",IF(J1568="",IF(I1568="",IF(H1568="","",H1568),I1568),J1568)="",IF(M1568="",IF(L1568="",IF(K1568="","",K1568),L1568),M1568)="",IF(P1568="",IF(O1568="",IF(N1568="","",N1568),O1568),P1568)="")=TRUE,"","P")))</f>
        <v>P</v>
      </c>
      <c r="R1568" s="73"/>
      <c r="S1568" s="73"/>
      <c r="Z1568" s="38"/>
      <c r="AA1568" s="38"/>
      <c r="AB1568" s="38"/>
      <c r="AC1568" s="38"/>
      <c r="AD1568" s="38"/>
      <c r="AE1568" s="38"/>
      <c r="AF1568" s="38"/>
      <c r="AG1568" s="38"/>
    </row>
    <row r="1569" spans="1:33" ht="50.25" hidden="1" customHeight="1" outlineLevel="1">
      <c r="A1569" s="62" t="str">
        <f>IF(OR(C1569="",D1569=""),"",$D$3&amp;"_"&amp;ROW()-14-COUNTBLANK($D$14:D1569))</f>
        <v>BCTT_1387</v>
      </c>
      <c r="B1569" s="73" t="s">
        <v>787</v>
      </c>
      <c r="C1569" s="74" t="s">
        <v>1570</v>
      </c>
      <c r="D1569" s="21" t="s">
        <v>1596</v>
      </c>
      <c r="E1569" s="18" t="s">
        <v>1666</v>
      </c>
      <c r="F1569" s="17"/>
      <c r="G1569" s="17"/>
      <c r="H1569" s="17"/>
      <c r="I1569" s="17"/>
      <c r="J1569" s="17"/>
      <c r="K1569" s="17"/>
      <c r="L1569" s="17"/>
      <c r="M1569" s="17"/>
      <c r="N1569" s="17"/>
      <c r="O1569" s="17"/>
      <c r="P1569" s="17"/>
      <c r="Q1569" s="60" t="str">
        <f>IF(OR(IF(G1569="",IF(F1569="",IF(E1569="","",E1569),F1569),G1569)="F",IF(J1569="",IF(I1569="",IF(H1569="","",H1569),I1569),J1569)="F",IF(M1569="",IF(L1569="",IF(K1569="","",K1569),L1569),M1569)="F",IF(P1569="",IF(O1569="",IF(N1569="","",N1569),O1569),P1569)="F")=TRUE,"F",IF(OR(IF(G1569="",IF(F1569="",IF(E1569="","",E1569),F1569),G1569)="PE",IF(J1569="",IF(I1569="",IF(H1569="","",H1569),I1569),J1569)="PE",IF(M1569="",IF(L1569="",IF(K1569="","",K1569),L1569),M1569)="PE",IF(P1569="",IF(O1569="",IF(N1569="","",N1569),O1569),P1569)="PE")=TRUE,"PE",IF(AND(IF(G1569="",IF(F1569="",IF(E1569="","",E1569),F1569),G1569)="",IF(J1569="",IF(I1569="",IF(H1569="","",H1569),I1569),J1569)="",IF(M1569="",IF(L1569="",IF(K1569="","",K1569),L1569),M1569)="",IF(P1569="",IF(O1569="",IF(N1569="","",N1569),O1569),P1569)="")=TRUE,"","P")))</f>
        <v>P</v>
      </c>
      <c r="R1569" s="16"/>
      <c r="S1569" s="16"/>
      <c r="T1569" s="46"/>
      <c r="U1569" s="46"/>
      <c r="V1569" s="46"/>
      <c r="W1569" s="46"/>
      <c r="X1569" s="46"/>
      <c r="Y1569" s="46"/>
      <c r="Z1569" s="46"/>
      <c r="AA1569" s="46"/>
      <c r="AB1569" s="46"/>
      <c r="AC1569" s="46"/>
      <c r="AD1569" s="46"/>
      <c r="AE1569" s="46"/>
      <c r="AF1569" s="46"/>
      <c r="AG1569" s="46"/>
    </row>
    <row r="1570" spans="1:33" ht="57" hidden="1" customHeight="1" outlineLevel="1">
      <c r="A1570" s="62" t="str">
        <f>IF(OR(C1570="",D1570=""),"",$D$3&amp;"_"&amp;ROW()-14-COUNTBLANK($D$14:D1570))</f>
        <v>BCTT_1388</v>
      </c>
      <c r="B1570" s="21" t="s">
        <v>159</v>
      </c>
      <c r="C1570" s="21" t="s">
        <v>1548</v>
      </c>
      <c r="D1570" s="21" t="s">
        <v>1596</v>
      </c>
      <c r="E1570" s="18" t="s">
        <v>1666</v>
      </c>
      <c r="F1570" s="17"/>
      <c r="G1570" s="17"/>
      <c r="H1570" s="17"/>
      <c r="I1570" s="17"/>
      <c r="J1570" s="17"/>
      <c r="K1570" s="17"/>
      <c r="L1570" s="17"/>
      <c r="M1570" s="17"/>
      <c r="N1570" s="17"/>
      <c r="O1570" s="17"/>
      <c r="P1570" s="17"/>
      <c r="Q1570" s="60" t="str">
        <f>IF(OR(IF(G1570="",IF(F1570="",IF(E1570="","",E1570),F1570),G1570)="F",IF(J1570="",IF(I1570="",IF(H1570="","",H1570),I1570),J1570)="F",IF(M1570="",IF(L1570="",IF(K1570="","",K1570),L1570),M1570)="F",IF(P1570="",IF(O1570="",IF(N1570="","",N1570),O1570),P1570)="F")=TRUE,"F",IF(OR(IF(G1570="",IF(F1570="",IF(E1570="","",E1570),F1570),G1570)="PE",IF(J1570="",IF(I1570="",IF(H1570="","",H1570),I1570),J1570)="PE",IF(M1570="",IF(L1570="",IF(K1570="","",K1570),L1570),M1570)="PE",IF(P1570="",IF(O1570="",IF(N1570="","",N1570),O1570),P1570)="PE")=TRUE,"PE",IF(AND(IF(G1570="",IF(F1570="",IF(E1570="","",E1570),F1570),G1570)="",IF(J1570="",IF(I1570="",IF(H1570="","",H1570),I1570),J1570)="",IF(M1570="",IF(L1570="",IF(K1570="","",K1570),L1570),M1570)="",IF(P1570="",IF(O1570="",IF(N1570="","",N1570),O1570),P1570)="")=TRUE,"","P")))</f>
        <v>P</v>
      </c>
      <c r="R1570" s="16"/>
      <c r="S1570" s="16"/>
      <c r="T1570" s="46"/>
      <c r="U1570" s="46"/>
      <c r="V1570" s="46"/>
      <c r="W1570" s="46"/>
      <c r="X1570" s="46"/>
      <c r="Y1570" s="46"/>
      <c r="Z1570" s="46"/>
      <c r="AA1570" s="46"/>
      <c r="AB1570" s="46"/>
      <c r="AC1570" s="46"/>
      <c r="AD1570" s="46"/>
      <c r="AE1570" s="46"/>
      <c r="AF1570" s="46"/>
      <c r="AG1570" s="46"/>
    </row>
    <row r="1571" spans="1:33" ht="50.25" hidden="1" customHeight="1" outlineLevel="1">
      <c r="A1571" s="62" t="str">
        <f>IF(OR(C1571="",D1571=""),"",$D$3&amp;"_"&amp;ROW()-14-COUNTBLANK($D$14:D1571))</f>
        <v>BCTT_1389</v>
      </c>
      <c r="B1571" s="73" t="s">
        <v>690</v>
      </c>
      <c r="C1571" s="22" t="s">
        <v>1571</v>
      </c>
      <c r="D1571" s="63" t="s">
        <v>788</v>
      </c>
      <c r="E1571" s="18" t="s">
        <v>1666</v>
      </c>
      <c r="F1571" s="18"/>
      <c r="G1571" s="18"/>
      <c r="H1571" s="18"/>
      <c r="I1571" s="18"/>
      <c r="J1571" s="18"/>
      <c r="K1571" s="18"/>
      <c r="L1571" s="18"/>
      <c r="M1571" s="18"/>
      <c r="N1571" s="18"/>
      <c r="O1571" s="18"/>
      <c r="P1571" s="18"/>
      <c r="Q1571" s="61" t="str">
        <f t="shared" ref="Q1571:Q1575" si="196">IF(OR(IF(G1571="",IF(F1571="",IF(E1571="","",E1571),F1571),G1571)="F",IF(J1571="",IF(I1571="",IF(H1571="","",H1571),I1571),J1571)="F",IF(M1571="",IF(L1571="",IF(K1571="","",K1571),L1571),M1571)="F",IF(P1571="",IF(O1571="",IF(N1571="","",N1571),O1571),P1571)="F")=TRUE,"F",IF(OR(IF(G1571="",IF(F1571="",IF(E1571="","",E1571),F1571),G1571)="PE",IF(J1571="",IF(I1571="",IF(H1571="","",H1571),I1571),J1571)="PE",IF(M1571="",IF(L1571="",IF(K1571="","",K1571),L1571),M1571)="PE",IF(P1571="",IF(O1571="",IF(N1571="","",N1571),O1571),P1571)="PE")=TRUE,"PE",IF(AND(IF(G1571="",IF(F1571="",IF(E1571="","",E1571),F1571),G1571)="",IF(J1571="",IF(I1571="",IF(H1571="","",H1571),I1571),J1571)="",IF(M1571="",IF(L1571="",IF(K1571="","",K1571),L1571),M1571)="",IF(P1571="",IF(O1571="",IF(N1571="","",N1571),O1571),P1571)="")=TRUE,"","P")))</f>
        <v>P</v>
      </c>
      <c r="R1571" s="16"/>
      <c r="S1571" s="16"/>
      <c r="T1571" s="46"/>
      <c r="U1571" s="46"/>
      <c r="V1571" s="46"/>
      <c r="W1571" s="46"/>
      <c r="X1571" s="46"/>
      <c r="Y1571" s="46"/>
      <c r="Z1571" s="46"/>
      <c r="AA1571" s="46"/>
      <c r="AB1571" s="46"/>
      <c r="AC1571" s="46"/>
      <c r="AD1571" s="46"/>
      <c r="AE1571" s="46"/>
      <c r="AF1571" s="46"/>
      <c r="AG1571" s="46"/>
    </row>
    <row r="1572" spans="1:33" ht="50.25" hidden="1" customHeight="1" outlineLevel="1">
      <c r="A1572" s="62" t="str">
        <f>IF(OR(C1572="",D1572=""),"",$D$3&amp;"_"&amp;ROW()-14-COUNTBLANK($D$14:D1572))</f>
        <v>BCTT_1390</v>
      </c>
      <c r="B1572" s="228" t="s">
        <v>385</v>
      </c>
      <c r="C1572" s="22" t="s">
        <v>1582</v>
      </c>
      <c r="D1572" s="21" t="s">
        <v>790</v>
      </c>
      <c r="E1572" s="18" t="s">
        <v>1666</v>
      </c>
      <c r="F1572" s="18"/>
      <c r="G1572" s="18"/>
      <c r="H1572" s="18"/>
      <c r="I1572" s="18"/>
      <c r="J1572" s="18"/>
      <c r="K1572" s="18"/>
      <c r="L1572" s="18"/>
      <c r="M1572" s="18"/>
      <c r="N1572" s="18"/>
      <c r="O1572" s="18"/>
      <c r="P1572" s="18"/>
      <c r="Q1572" s="61" t="str">
        <f t="shared" si="196"/>
        <v>P</v>
      </c>
      <c r="R1572" s="16"/>
      <c r="S1572" s="16"/>
      <c r="T1572" s="46"/>
      <c r="U1572" s="46"/>
      <c r="V1572" s="46"/>
      <c r="W1572" s="46"/>
      <c r="X1572" s="46"/>
      <c r="Y1572" s="46"/>
      <c r="Z1572" s="46"/>
      <c r="AA1572" s="46"/>
      <c r="AB1572" s="46"/>
      <c r="AC1572" s="46"/>
      <c r="AD1572" s="46"/>
      <c r="AE1572" s="46"/>
      <c r="AF1572" s="46"/>
      <c r="AG1572" s="46"/>
    </row>
    <row r="1573" spans="1:33" ht="50.25" hidden="1" customHeight="1" outlineLevel="1">
      <c r="A1573" s="62" t="str">
        <f>IF(OR(C1573="",D1573=""),"",$D$3&amp;"_"&amp;ROW()-14-COUNTBLANK($D$14:D1573))</f>
        <v>BCTT_1391</v>
      </c>
      <c r="B1573" s="228"/>
      <c r="C1573" s="22" t="s">
        <v>1583</v>
      </c>
      <c r="D1573" s="21" t="s">
        <v>792</v>
      </c>
      <c r="E1573" s="18" t="s">
        <v>1666</v>
      </c>
      <c r="F1573" s="18"/>
      <c r="G1573" s="18"/>
      <c r="H1573" s="18"/>
      <c r="I1573" s="18"/>
      <c r="J1573" s="18"/>
      <c r="K1573" s="18"/>
      <c r="L1573" s="18"/>
      <c r="M1573" s="18"/>
      <c r="N1573" s="18"/>
      <c r="O1573" s="18"/>
      <c r="P1573" s="18"/>
      <c r="Q1573" s="61" t="str">
        <f t="shared" si="196"/>
        <v>P</v>
      </c>
      <c r="R1573" s="16"/>
      <c r="S1573" s="16"/>
      <c r="T1573" s="46"/>
      <c r="U1573" s="46"/>
      <c r="V1573" s="46"/>
      <c r="W1573" s="46"/>
      <c r="X1573" s="46"/>
      <c r="Y1573" s="46"/>
      <c r="Z1573" s="46"/>
      <c r="AA1573" s="46"/>
      <c r="AB1573" s="46"/>
      <c r="AC1573" s="46"/>
      <c r="AD1573" s="46"/>
      <c r="AE1573" s="46"/>
      <c r="AF1573" s="46"/>
      <c r="AG1573" s="46"/>
    </row>
    <row r="1574" spans="1:33" ht="97.5" hidden="1" customHeight="1" outlineLevel="1">
      <c r="A1574" s="62" t="str">
        <f>IF(OR(C1574="",D1574=""),"",$D$3&amp;"_"&amp;ROW()-14-COUNTBLANK($D$14:D1574))</f>
        <v>BCTT_1392</v>
      </c>
      <c r="B1574" s="223" t="s">
        <v>66</v>
      </c>
      <c r="C1574" s="74" t="s">
        <v>1577</v>
      </c>
      <c r="D1574" s="21" t="s">
        <v>1597</v>
      </c>
      <c r="E1574" s="18" t="s">
        <v>1666</v>
      </c>
      <c r="F1574" s="18"/>
      <c r="G1574" s="18"/>
      <c r="H1574" s="18"/>
      <c r="I1574" s="18"/>
      <c r="J1574" s="18"/>
      <c r="K1574" s="18"/>
      <c r="L1574" s="18"/>
      <c r="M1574" s="18"/>
      <c r="N1574" s="18"/>
      <c r="O1574" s="18"/>
      <c r="P1574" s="18"/>
      <c r="Q1574" s="61" t="str">
        <f t="shared" si="196"/>
        <v>P</v>
      </c>
      <c r="R1574" s="16"/>
      <c r="S1574" s="16"/>
      <c r="T1574" s="46"/>
      <c r="U1574" s="46"/>
      <c r="V1574" s="46"/>
      <c r="W1574" s="46"/>
      <c r="X1574" s="46"/>
      <c r="Y1574" s="46"/>
      <c r="Z1574" s="46"/>
      <c r="AA1574" s="46"/>
      <c r="AB1574" s="46"/>
      <c r="AC1574" s="46"/>
      <c r="AD1574" s="46"/>
      <c r="AE1574" s="46"/>
      <c r="AF1574" s="46"/>
      <c r="AG1574" s="46"/>
    </row>
    <row r="1575" spans="1:33" ht="76.5" hidden="1" customHeight="1" outlineLevel="1">
      <c r="A1575" s="62" t="str">
        <f>IF(OR(C1575="",D1575=""),"",$D$3&amp;"_"&amp;ROW()-14-COUNTBLANK($D$14:D1575))</f>
        <v>BCTT_1393</v>
      </c>
      <c r="B1575" s="210"/>
      <c r="C1575" s="74" t="s">
        <v>1578</v>
      </c>
      <c r="D1575" s="74" t="s">
        <v>793</v>
      </c>
      <c r="E1575" s="18" t="s">
        <v>1666</v>
      </c>
      <c r="F1575" s="18"/>
      <c r="G1575" s="18"/>
      <c r="H1575" s="18"/>
      <c r="I1575" s="18"/>
      <c r="J1575" s="18"/>
      <c r="K1575" s="18"/>
      <c r="L1575" s="18"/>
      <c r="M1575" s="18"/>
      <c r="N1575" s="18"/>
      <c r="O1575" s="18"/>
      <c r="P1575" s="18"/>
      <c r="Q1575" s="61" t="str">
        <f t="shared" si="196"/>
        <v>P</v>
      </c>
      <c r="R1575" s="16"/>
      <c r="S1575" s="16"/>
      <c r="T1575" s="46"/>
      <c r="U1575" s="46"/>
      <c r="V1575" s="46"/>
      <c r="W1575" s="46"/>
      <c r="X1575" s="46"/>
      <c r="Y1575" s="46"/>
      <c r="Z1575" s="46"/>
      <c r="AA1575" s="46"/>
      <c r="AB1575" s="46"/>
      <c r="AC1575" s="46"/>
      <c r="AD1575" s="46"/>
      <c r="AE1575" s="46"/>
      <c r="AF1575" s="46"/>
      <c r="AG1575" s="46"/>
    </row>
    <row r="1576" spans="1:33" s="108" customFormat="1" ht="15.75" hidden="1" outlineLevel="1">
      <c r="A1576" s="62" t="str">
        <f>IF(OR(C1576="",D1576=""),"",$D$3&amp;"_"&amp;ROW()-14-COUNTBLANK($D$14:D1576))</f>
        <v/>
      </c>
      <c r="B1576" s="229" t="s">
        <v>123</v>
      </c>
      <c r="C1576" s="230"/>
      <c r="D1576" s="230"/>
      <c r="E1576" s="230"/>
      <c r="F1576" s="230"/>
      <c r="G1576" s="230"/>
      <c r="H1576" s="230"/>
      <c r="I1576" s="230"/>
      <c r="J1576" s="230"/>
      <c r="K1576" s="230"/>
      <c r="L1576" s="230"/>
      <c r="M1576" s="230"/>
      <c r="N1576" s="230"/>
      <c r="O1576" s="230"/>
      <c r="P1576" s="230"/>
      <c r="Q1576" s="230"/>
      <c r="R1576" s="230"/>
      <c r="S1576" s="231"/>
    </row>
    <row r="1577" spans="1:33" s="108" customFormat="1" ht="45" hidden="1" outlineLevel="1">
      <c r="A1577" s="62" t="str">
        <f>IF(OR(C1577="",D1577=""),"",$D$3&amp;"_"&amp;ROW()-14-COUNTBLANK($D$14:D1577))</f>
        <v>BCTT_1394</v>
      </c>
      <c r="B1577" s="102" t="s">
        <v>963</v>
      </c>
      <c r="C1577" s="130" t="s">
        <v>1584</v>
      </c>
      <c r="D1577" s="110" t="s">
        <v>1594</v>
      </c>
      <c r="E1577" s="18" t="s">
        <v>1666</v>
      </c>
      <c r="F1577" s="104"/>
      <c r="G1577" s="104"/>
      <c r="H1577" s="105"/>
      <c r="I1577" s="105"/>
      <c r="J1577" s="105"/>
      <c r="K1577" s="105"/>
      <c r="L1577" s="105"/>
      <c r="M1577" s="105"/>
      <c r="N1577" s="105"/>
      <c r="O1577" s="105"/>
      <c r="P1577" s="105"/>
      <c r="Q1577" s="106" t="str">
        <f>IF(OR(IF(G1577="",IF(F1577="",IF(E1577="","",E1577),F1577),G1577)="F",IF(J1577="",IF(I1577="",IF(H1577="","",H1577),I1577),J1577)="F",IF(M1577="",IF(L1577="",IF(K1577="","",K1577),L1577),M1577)="F",IF(P1577="",IF(O1577="",IF(N1577="","",N1577),O1577),P1577)="F")=TRUE,"F",IF(OR(IF(G1577="",IF(F1577="",IF(E1577="","",E1577),F1577),G1577)="PE",IF(J1577="",IF(I1577="",IF(H1577="","",H1577),I1577),J1577)="PE",IF(M1577="",IF(L1577="",IF(K1577="","",K1577),L1577),M1577)="PE",IF(P1577="",IF(O1577="",IF(N1577="","",N1577),O1577),P1577)="PE")=TRUE,"PE",IF(AND(IF(G1577="",IF(F1577="",IF(E1577="","",E1577),F1577),G1577)="",IF(J1577="",IF(I1577="",IF(H1577="","",H1577),I1577),J1577)="",IF(M1577="",IF(L1577="",IF(K1577="","",K1577),L1577),M1577)="",IF(P1577="",IF(O1577="",IF(N1577="","",N1577),O1577),P1577)="")=TRUE,"","P")))</f>
        <v>P</v>
      </c>
      <c r="R1577" s="131"/>
      <c r="S1577" s="132"/>
    </row>
    <row r="1578" spans="1:33" s="108" customFormat="1" ht="30" hidden="1" outlineLevel="1">
      <c r="A1578" s="62" t="str">
        <f>IF(OR(C1578="",D1578=""),"",$D$3&amp;"_"&amp;ROW()-14-COUNTBLANK($D$14:D1578))</f>
        <v>BCTT_1395</v>
      </c>
      <c r="B1578" s="133" t="s">
        <v>1465</v>
      </c>
      <c r="C1578" s="130" t="s">
        <v>1585</v>
      </c>
      <c r="D1578" s="109" t="s">
        <v>1244</v>
      </c>
      <c r="E1578" s="18" t="s">
        <v>1666</v>
      </c>
      <c r="F1578" s="104"/>
      <c r="G1578" s="104"/>
      <c r="H1578" s="105"/>
      <c r="I1578" s="105"/>
      <c r="J1578" s="105"/>
      <c r="K1578" s="105"/>
      <c r="L1578" s="105"/>
      <c r="M1578" s="105"/>
      <c r="N1578" s="105"/>
      <c r="O1578" s="105"/>
      <c r="P1578" s="105"/>
      <c r="Q1578" s="106" t="str">
        <f>IF(OR(IF(G1578="",IF(F1578="",IF(E1578="","",E1578),F1578),G1578)="F",IF(J1578="",IF(I1578="",IF(H1578="","",H1578),I1578),J1578)="F",IF(M1578="",IF(L1578="",IF(K1578="","",K1578),L1578),M1578)="F",IF(P1578="",IF(O1578="",IF(N1578="","",N1578),O1578),P1578)="F")=TRUE,"F",IF(OR(IF(G1578="",IF(F1578="",IF(E1578="","",E1578),F1578),G1578)="PE",IF(J1578="",IF(I1578="",IF(H1578="","",H1578),I1578),J1578)="PE",IF(M1578="",IF(L1578="",IF(K1578="","",K1578),L1578),M1578)="PE",IF(P1578="",IF(O1578="",IF(N1578="","",N1578),O1578),P1578)="PE")=TRUE,"PE",IF(AND(IF(G1578="",IF(F1578="",IF(E1578="","",E1578),F1578),G1578)="",IF(J1578="",IF(I1578="",IF(H1578="","",H1578),I1578),J1578)="",IF(M1578="",IF(L1578="",IF(K1578="","",K1578),L1578),M1578)="",IF(P1578="",IF(O1578="",IF(N1578="","",N1578),O1578),P1578)="")=TRUE,"","P")))</f>
        <v>P</v>
      </c>
      <c r="R1578" s="107"/>
      <c r="S1578" s="107"/>
    </row>
    <row r="1579" spans="1:33" s="108" customFormat="1" ht="45" hidden="1" outlineLevel="1">
      <c r="A1579" s="62" t="str">
        <f>IF(OR(C1579="",D1579=""),"",$D$3&amp;"_"&amp;ROW()-14-COUNTBLANK($D$14:D1579))</f>
        <v>BCTT_1396</v>
      </c>
      <c r="B1579" s="102" t="s">
        <v>965</v>
      </c>
      <c r="C1579" s="130" t="s">
        <v>1586</v>
      </c>
      <c r="D1579" s="110" t="s">
        <v>966</v>
      </c>
      <c r="E1579" s="18" t="s">
        <v>1666</v>
      </c>
      <c r="F1579" s="104"/>
      <c r="G1579" s="104"/>
      <c r="H1579" s="105"/>
      <c r="I1579" s="105"/>
      <c r="J1579" s="105"/>
      <c r="K1579" s="105"/>
      <c r="L1579" s="105"/>
      <c r="M1579" s="105"/>
      <c r="N1579" s="105"/>
      <c r="O1579" s="105"/>
      <c r="P1579" s="105"/>
      <c r="Q1579" s="106" t="str">
        <f>IF(OR(IF(G1579="",IF(F1579="",IF(E1579="","",E1579),F1579),G1579)="F",IF(J1579="",IF(I1579="",IF(H1579="","",H1579),I1579),J1579)="F",IF(M1579="",IF(L1579="",IF(K1579="","",K1579),L1579),M1579)="F",IF(P1579="",IF(O1579="",IF(N1579="","",N1579),O1579),P1579)="F")=TRUE,"F",IF(OR(IF(G1579="",IF(F1579="",IF(E1579="","",E1579),F1579),G1579)="PE",IF(J1579="",IF(I1579="",IF(H1579="","",H1579),I1579),J1579)="PE",IF(M1579="",IF(L1579="",IF(K1579="","",K1579),L1579),M1579)="PE",IF(P1579="",IF(O1579="",IF(N1579="","",N1579),O1579),P1579)="PE")=TRUE,"PE",IF(AND(IF(G1579="",IF(F1579="",IF(E1579="","",E1579),F1579),G1579)="",IF(J1579="",IF(I1579="",IF(H1579="","",H1579),I1579),J1579)="",IF(M1579="",IF(L1579="",IF(K1579="","",K1579),L1579),M1579)="",IF(P1579="",IF(O1579="",IF(N1579="","",N1579),O1579),P1579)="")=TRUE,"","P")))</f>
        <v>P</v>
      </c>
      <c r="R1579" s="131"/>
      <c r="S1579" s="134"/>
    </row>
    <row r="1580" spans="1:33" s="108" customFormat="1" ht="60" hidden="1" outlineLevel="1">
      <c r="A1580" s="62" t="str">
        <f>IF(OR(C1580="",D1580=""),"",$D$3&amp;"_"&amp;ROW()-14-COUNTBLANK($D$14:D1580))</f>
        <v>BCTT_1397</v>
      </c>
      <c r="B1580" s="102" t="s">
        <v>967</v>
      </c>
      <c r="C1580" s="130" t="s">
        <v>1587</v>
      </c>
      <c r="D1580" s="136" t="s">
        <v>979</v>
      </c>
      <c r="E1580" s="18" t="s">
        <v>1666</v>
      </c>
      <c r="F1580" s="104"/>
      <c r="G1580" s="104"/>
      <c r="H1580" s="105"/>
      <c r="I1580" s="105"/>
      <c r="J1580" s="105"/>
      <c r="K1580" s="105"/>
      <c r="L1580" s="105"/>
      <c r="M1580" s="105"/>
      <c r="N1580" s="105"/>
      <c r="O1580" s="105"/>
      <c r="P1580" s="105"/>
      <c r="Q1580" s="106" t="str">
        <f t="shared" ref="Q1580:Q1582" si="197">IF(OR(IF(G1580="",IF(F1580="",IF(E1580="","",E1580),F1580),G1580)="F",IF(J1580="",IF(I1580="",IF(H1580="","",H1580),I1580),J1580)="F",IF(M1580="",IF(L1580="",IF(K1580="","",K1580),L1580),M1580)="F",IF(P1580="",IF(O1580="",IF(N1580="","",N1580),O1580),P1580)="F")=TRUE,"F",IF(OR(IF(G1580="",IF(F1580="",IF(E1580="","",E1580),F1580),G1580)="PE",IF(J1580="",IF(I1580="",IF(H1580="","",H1580),I1580),J1580)="PE",IF(M1580="",IF(L1580="",IF(K1580="","",K1580),L1580),M1580)="PE",IF(P1580="",IF(O1580="",IF(N1580="","",N1580),O1580),P1580)="PE")=TRUE,"PE",IF(AND(IF(G1580="",IF(F1580="",IF(E1580="","",E1580),F1580),G1580)="",IF(J1580="",IF(I1580="",IF(H1580="","",H1580),I1580),J1580)="",IF(M1580="",IF(L1580="",IF(K1580="","",K1580),L1580),M1580)="",IF(P1580="",IF(O1580="",IF(N1580="","",N1580),O1580),P1580)="")=TRUE,"","P")))</f>
        <v>P</v>
      </c>
      <c r="R1580" s="137"/>
      <c r="S1580" s="107"/>
    </row>
    <row r="1581" spans="1:33" s="108" customFormat="1" ht="60" hidden="1" outlineLevel="1">
      <c r="A1581" s="62" t="str">
        <f>IF(OR(C1581="",D1581=""),"",$D$3&amp;"_"&amp;ROW()-14-COUNTBLANK($D$14:D1581))</f>
        <v>BCTT_1398</v>
      </c>
      <c r="B1581" s="102" t="s">
        <v>968</v>
      </c>
      <c r="C1581" s="130" t="s">
        <v>1588</v>
      </c>
      <c r="D1581" s="102" t="s">
        <v>980</v>
      </c>
      <c r="E1581" s="18" t="s">
        <v>1666</v>
      </c>
      <c r="F1581" s="104"/>
      <c r="G1581" s="104"/>
      <c r="H1581" s="105"/>
      <c r="I1581" s="105"/>
      <c r="J1581" s="105"/>
      <c r="K1581" s="105"/>
      <c r="L1581" s="105"/>
      <c r="M1581" s="105"/>
      <c r="N1581" s="105"/>
      <c r="O1581" s="105"/>
      <c r="P1581" s="105"/>
      <c r="Q1581" s="106" t="str">
        <f t="shared" si="197"/>
        <v>P</v>
      </c>
      <c r="R1581" s="137"/>
      <c r="S1581" s="138"/>
      <c r="T1581" s="139"/>
      <c r="U1581" s="139"/>
    </row>
    <row r="1582" spans="1:33" s="108" customFormat="1" ht="60" hidden="1" outlineLevel="1">
      <c r="A1582" s="62" t="str">
        <f>IF(OR(C1582="",D1582=""),"",$D$3&amp;"_"&amp;ROW()-14-COUNTBLANK($D$14:D1582))</f>
        <v>BCTT_1399</v>
      </c>
      <c r="B1582" s="136" t="s">
        <v>969</v>
      </c>
      <c r="C1582" s="130" t="s">
        <v>1589</v>
      </c>
      <c r="D1582" s="102" t="s">
        <v>1249</v>
      </c>
      <c r="E1582" s="18" t="s">
        <v>1666</v>
      </c>
      <c r="F1582" s="104"/>
      <c r="G1582" s="104"/>
      <c r="H1582" s="105"/>
      <c r="I1582" s="105"/>
      <c r="J1582" s="105"/>
      <c r="K1582" s="105"/>
      <c r="L1582" s="105"/>
      <c r="M1582" s="105"/>
      <c r="N1582" s="105"/>
      <c r="O1582" s="105"/>
      <c r="P1582" s="105"/>
      <c r="Q1582" s="106" t="str">
        <f t="shared" si="197"/>
        <v>P</v>
      </c>
      <c r="R1582" s="107"/>
      <c r="S1582" s="107"/>
    </row>
    <row r="1583" spans="1:33" ht="15.75" hidden="1" customHeight="1" outlineLevel="1">
      <c r="A1583" s="62" t="str">
        <f>IF(OR(C1583="",D1583=""),"",$D$3&amp;"_"&amp;ROW()-14-COUNTBLANK($D$14:D1583))</f>
        <v/>
      </c>
      <c r="B1583" s="241" t="s">
        <v>1650</v>
      </c>
      <c r="C1583" s="242"/>
      <c r="D1583" s="242"/>
      <c r="E1583" s="242"/>
      <c r="F1583" s="242"/>
      <c r="G1583" s="242"/>
      <c r="H1583" s="243"/>
      <c r="I1583" s="243"/>
      <c r="J1583" s="243"/>
      <c r="K1583" s="243"/>
      <c r="L1583" s="243"/>
      <c r="M1583" s="243"/>
      <c r="N1583" s="243"/>
      <c r="O1583" s="243"/>
      <c r="P1583" s="243"/>
      <c r="Q1583" s="242"/>
      <c r="R1583" s="242"/>
      <c r="S1583" s="244"/>
      <c r="T1583" s="53"/>
      <c r="U1583" s="53"/>
      <c r="V1583" s="53"/>
      <c r="W1583" s="53"/>
      <c r="X1583" s="53"/>
      <c r="Y1583" s="53"/>
      <c r="Z1583" s="53"/>
      <c r="AA1583" s="53"/>
      <c r="AB1583" s="53"/>
      <c r="AC1583" s="53"/>
      <c r="AD1583" s="53"/>
      <c r="AE1583" s="53"/>
      <c r="AF1583" s="53"/>
      <c r="AG1583" s="53"/>
    </row>
    <row r="1584" spans="1:33" ht="26.45" hidden="1" customHeight="1" outlineLevel="1">
      <c r="A1584" s="62" t="str">
        <f>IF(OR(C1584="",D1584=""),"",$D$3&amp;"_"&amp;ROW()-14-COUNTBLANK($D$14:D1584))</f>
        <v/>
      </c>
      <c r="B1584" s="224" t="s">
        <v>511</v>
      </c>
      <c r="C1584" s="225"/>
      <c r="D1584" s="225"/>
      <c r="E1584" s="225"/>
      <c r="F1584" s="225"/>
      <c r="G1584" s="225"/>
      <c r="H1584" s="226"/>
      <c r="I1584" s="226"/>
      <c r="J1584" s="226"/>
      <c r="K1584" s="226"/>
      <c r="L1584" s="226"/>
      <c r="M1584" s="226"/>
      <c r="N1584" s="226"/>
      <c r="O1584" s="226"/>
      <c r="P1584" s="226"/>
      <c r="Q1584" s="225"/>
      <c r="R1584" s="225"/>
      <c r="S1584" s="227"/>
      <c r="Z1584" s="38"/>
      <c r="AA1584" s="38"/>
      <c r="AB1584" s="38"/>
      <c r="AC1584" s="38"/>
      <c r="AD1584" s="38"/>
      <c r="AE1584" s="38"/>
      <c r="AF1584" s="38"/>
      <c r="AG1584" s="38"/>
    </row>
    <row r="1585" spans="1:33" ht="40.9" hidden="1" customHeight="1" outlineLevel="1">
      <c r="A1585" s="62" t="str">
        <f>IF(OR(C1585="",D1585=""),"",$D$3&amp;"_"&amp;ROW()-14-COUNTBLANK($D$14:D1585))</f>
        <v>BCTT_1400</v>
      </c>
      <c r="B1585" s="71" t="s">
        <v>67</v>
      </c>
      <c r="C1585" s="71" t="s">
        <v>1602</v>
      </c>
      <c r="D1585" s="74" t="s">
        <v>1371</v>
      </c>
      <c r="E1585" s="18" t="s">
        <v>1666</v>
      </c>
      <c r="F1585" s="18"/>
      <c r="G1585" s="18"/>
      <c r="H1585" s="18"/>
      <c r="I1585" s="18"/>
      <c r="J1585" s="18"/>
      <c r="K1585" s="18"/>
      <c r="L1585" s="18"/>
      <c r="M1585" s="18"/>
      <c r="N1585" s="18"/>
      <c r="O1585" s="18"/>
      <c r="P1585" s="18"/>
      <c r="Q1585" s="61" t="str">
        <f>IF(OR(IF(G1585="",IF(F1585="",IF(E1585="","",E1585),F1585),G1585)="F",IF(J1585="",IF(I1585="",IF(H1585="","",H1585),I1585),J1585)="F",IF(M1585="",IF(L1585="",IF(K1585="","",K1585),L1585),M1585)="F",IF(P1585="",IF(O1585="",IF(N1585="","",N1585),O1585),P1585)="F")=TRUE,"F",IF(OR(IF(G1585="",IF(F1585="",IF(E1585="","",E1585),F1585),G1585)="PE",IF(J1585="",IF(I1585="",IF(H1585="","",H1585),I1585),J1585)="PE",IF(M1585="",IF(L1585="",IF(K1585="","",K1585),L1585),M1585)="PE",IF(P1585="",IF(O1585="",IF(N1585="","",N1585),O1585),P1585)="PE")=TRUE,"PE",IF(AND(IF(G1585="",IF(F1585="",IF(E1585="","",E1585),F1585),G1585)="",IF(J1585="",IF(I1585="",IF(H1585="","",H1585),I1585),J1585)="",IF(M1585="",IF(L1585="",IF(K1585="","",K1585),L1585),M1585)="",IF(P1585="",IF(O1585="",IF(N1585="","",N1585),O1585),P1585)="")=TRUE,"","P")))</f>
        <v>P</v>
      </c>
      <c r="R1585" s="16"/>
      <c r="S1585" s="16"/>
      <c r="T1585" s="53"/>
      <c r="U1585" s="53"/>
      <c r="V1585" s="53"/>
      <c r="W1585" s="53"/>
      <c r="X1585" s="53"/>
      <c r="Y1585" s="53"/>
      <c r="Z1585" s="53"/>
      <c r="AA1585" s="53"/>
      <c r="AB1585" s="53"/>
      <c r="AC1585" s="53"/>
      <c r="AD1585" s="53"/>
      <c r="AE1585" s="53"/>
      <c r="AF1585" s="53"/>
      <c r="AG1585" s="53"/>
    </row>
    <row r="1586" spans="1:33" ht="25.5" hidden="1" customHeight="1" outlineLevel="1">
      <c r="A1586" s="62" t="str">
        <f>IF(OR(C1586="",D1586=""),"",$D$3&amp;"_"&amp;ROW()-14-COUNTBLANK($D$14:D1586))</f>
        <v>BCTT_1401</v>
      </c>
      <c r="B1586" s="73" t="s">
        <v>156</v>
      </c>
      <c r="C1586" s="74" t="s">
        <v>1603</v>
      </c>
      <c r="D1586" s="22" t="s">
        <v>158</v>
      </c>
      <c r="E1586" s="18" t="s">
        <v>1666</v>
      </c>
      <c r="F1586" s="18"/>
      <c r="G1586" s="18"/>
      <c r="H1586" s="18"/>
      <c r="I1586" s="18"/>
      <c r="J1586" s="18"/>
      <c r="K1586" s="18"/>
      <c r="L1586" s="18"/>
      <c r="M1586" s="18"/>
      <c r="N1586" s="18"/>
      <c r="O1586" s="18"/>
      <c r="P1586" s="18"/>
      <c r="Q1586" s="61" t="str">
        <f>IF(OR(IF(G1586="",IF(F1586="",IF(E1586="","",E1586),F1586),G1586)="F",IF(J1586="",IF(I1586="",IF(H1586="","",H1586),I1586),J1586)="F",IF(M1586="",IF(L1586="",IF(K1586="","",K1586),L1586),M1586)="F",IF(P1586="",IF(O1586="",IF(N1586="","",N1586),O1586),P1586)="F")=TRUE,"F",IF(OR(IF(G1586="",IF(F1586="",IF(E1586="","",E1586),F1586),G1586)="PE",IF(J1586="",IF(I1586="",IF(H1586="","",H1586),I1586),J1586)="PE",IF(M1586="",IF(L1586="",IF(K1586="","",K1586),L1586),M1586)="PE",IF(P1586="",IF(O1586="",IF(N1586="","",N1586),O1586),P1586)="PE")=TRUE,"PE",IF(AND(IF(G1586="",IF(F1586="",IF(E1586="","",E1586),F1586),G1586)="",IF(J1586="",IF(I1586="",IF(H1586="","",H1586),I1586),J1586)="",IF(M1586="",IF(L1586="",IF(K1586="","",K1586),L1586),M1586)="",IF(P1586="",IF(O1586="",IF(N1586="","",N1586),O1586),P1586)="")=TRUE,"","P")))</f>
        <v>P</v>
      </c>
      <c r="R1586" s="16"/>
      <c r="S1586" s="16"/>
      <c r="T1586" s="53"/>
      <c r="U1586" s="53"/>
      <c r="V1586" s="53"/>
      <c r="W1586" s="53"/>
      <c r="X1586" s="53"/>
      <c r="Y1586" s="53"/>
      <c r="Z1586" s="53"/>
      <c r="AA1586" s="53"/>
      <c r="AB1586" s="53"/>
      <c r="AC1586" s="53"/>
      <c r="AD1586" s="53"/>
      <c r="AE1586" s="53"/>
      <c r="AF1586" s="53"/>
      <c r="AG1586" s="53"/>
    </row>
    <row r="1587" spans="1:33" ht="27.6" hidden="1" customHeight="1" outlineLevel="1">
      <c r="A1587" s="62" t="str">
        <f>IF(OR(C1587="",D1587=""),"",$D$3&amp;"_"&amp;ROW()-14-COUNTBLANK($D$14:D1587))</f>
        <v/>
      </c>
      <c r="B1587" s="224" t="s">
        <v>1372</v>
      </c>
      <c r="C1587" s="225"/>
      <c r="D1587" s="225"/>
      <c r="E1587" s="225"/>
      <c r="F1587" s="225"/>
      <c r="G1587" s="225"/>
      <c r="H1587" s="226"/>
      <c r="I1587" s="226"/>
      <c r="J1587" s="226"/>
      <c r="K1587" s="226"/>
      <c r="L1587" s="226"/>
      <c r="M1587" s="226"/>
      <c r="N1587" s="226"/>
      <c r="O1587" s="226"/>
      <c r="P1587" s="226"/>
      <c r="Q1587" s="225"/>
      <c r="R1587" s="225"/>
      <c r="S1587" s="227"/>
      <c r="Z1587" s="38"/>
      <c r="AA1587" s="38"/>
      <c r="AB1587" s="38"/>
      <c r="AC1587" s="38"/>
      <c r="AD1587" s="38"/>
      <c r="AE1587" s="38"/>
      <c r="AF1587" s="38"/>
      <c r="AG1587" s="38"/>
    </row>
    <row r="1588" spans="1:33" ht="42" hidden="1" customHeight="1" outlineLevel="1">
      <c r="A1588" s="62" t="str">
        <f>IF(OR(C1588="",D1588=""),"",$D$3&amp;"_"&amp;ROW()-14-COUNTBLANK($D$14:D1588))</f>
        <v>BCTT_1402</v>
      </c>
      <c r="B1588" s="22" t="s">
        <v>67</v>
      </c>
      <c r="C1588" s="22" t="s">
        <v>1602</v>
      </c>
      <c r="D1588" s="16" t="s">
        <v>1074</v>
      </c>
      <c r="E1588" s="18" t="s">
        <v>1666</v>
      </c>
      <c r="F1588" s="18"/>
      <c r="G1588" s="18"/>
      <c r="H1588" s="18"/>
      <c r="I1588" s="18"/>
      <c r="J1588" s="18"/>
      <c r="K1588" s="18"/>
      <c r="L1588" s="18"/>
      <c r="M1588" s="18"/>
      <c r="N1588" s="18"/>
      <c r="O1588" s="18"/>
      <c r="P1588" s="18"/>
      <c r="Q1588" s="61" t="str">
        <f>IF(OR(IF(G1588="",IF(F1588="",IF(E1588="","",E1588),F1588),G1588)="F",IF(J1588="",IF(I1588="",IF(H1588="","",H1588),I1588),J1588)="F",IF(M1588="",IF(L1588="",IF(K1588="","",K1588),L1588),M1588)="F",IF(P1588="",IF(O1588="",IF(N1588="","",N1588),O1588),P1588)="F")=TRUE,"F",IF(OR(IF(G1588="",IF(F1588="",IF(E1588="","",E1588),F1588),G1588)="PE",IF(J1588="",IF(I1588="",IF(H1588="","",H1588),I1588),J1588)="PE",IF(M1588="",IF(L1588="",IF(K1588="","",K1588),L1588),M1588)="PE",IF(P1588="",IF(O1588="",IF(N1588="","",N1588),O1588),P1588)="PE")=TRUE,"PE",IF(AND(IF(G1588="",IF(F1588="",IF(E1588="","",E1588),F1588),G1588)="",IF(J1588="",IF(I1588="",IF(H1588="","",H1588),I1588),J1588)="",IF(M1588="",IF(L1588="",IF(K1588="","",K1588),L1588),M1588)="",IF(P1588="",IF(O1588="",IF(N1588="","",N1588),O1588),P1588)="")=TRUE,"","P")))</f>
        <v>P</v>
      </c>
      <c r="R1588" s="16"/>
      <c r="S1588" s="16"/>
      <c r="T1588" s="46"/>
      <c r="U1588" s="46"/>
      <c r="V1588" s="46"/>
      <c r="W1588" s="46"/>
      <c r="X1588" s="46"/>
      <c r="Y1588" s="46"/>
      <c r="Z1588" s="46"/>
      <c r="AA1588" s="46"/>
      <c r="AB1588" s="46"/>
      <c r="AC1588" s="46"/>
      <c r="AD1588" s="46"/>
      <c r="AE1588" s="46"/>
      <c r="AF1588" s="46"/>
      <c r="AG1588" s="46"/>
    </row>
    <row r="1589" spans="1:33" ht="60" hidden="1" outlineLevel="1">
      <c r="A1589" s="62" t="str">
        <f>IF(OR(C1589="",D1589=""),"",$D$3&amp;"_"&amp;ROW()-14-COUNTBLANK($D$14:D1589))</f>
        <v>BCTT_1403</v>
      </c>
      <c r="B1589" s="63" t="s">
        <v>70</v>
      </c>
      <c r="C1589" s="63" t="s">
        <v>1604</v>
      </c>
      <c r="D1589" s="63" t="s">
        <v>1659</v>
      </c>
      <c r="E1589" s="18" t="s">
        <v>1666</v>
      </c>
      <c r="F1589" s="18"/>
      <c r="G1589" s="18"/>
      <c r="H1589" s="18"/>
      <c r="I1589" s="18"/>
      <c r="J1589" s="18"/>
      <c r="K1589" s="18"/>
      <c r="L1589" s="18"/>
      <c r="M1589" s="18"/>
      <c r="N1589" s="18"/>
      <c r="O1589" s="18"/>
      <c r="P1589" s="18"/>
      <c r="Q1589" s="61" t="str">
        <f t="shared" ref="Q1589:Q1593" si="198">IF(OR(IF(G1589="",IF(F1589="",IF(E1589="","",E1589),F1589),G1589)="F",IF(J1589="",IF(I1589="",IF(H1589="","",H1589),I1589),J1589)="F",IF(M1589="",IF(L1589="",IF(K1589="","",K1589),L1589),M1589)="F",IF(P1589="",IF(O1589="",IF(N1589="","",N1589),O1589),P1589)="F")=TRUE,"F",IF(OR(IF(G1589="",IF(F1589="",IF(E1589="","",E1589),F1589),G1589)="PE",IF(J1589="",IF(I1589="",IF(H1589="","",H1589),I1589),J1589)="PE",IF(M1589="",IF(L1589="",IF(K1589="","",K1589),L1589),M1589)="PE",IF(P1589="",IF(O1589="",IF(N1589="","",N1589),O1589),P1589)="PE")=TRUE,"PE",IF(AND(IF(G1589="",IF(F1589="",IF(E1589="","",E1589),F1589),G1589)="",IF(J1589="",IF(I1589="",IF(H1589="","",H1589),I1589),J1589)="",IF(M1589="",IF(L1589="",IF(K1589="","",K1589),L1589),M1589)="",IF(P1589="",IF(O1589="",IF(N1589="","",N1589),O1589),P1589)="")=TRUE,"","P")))</f>
        <v>P</v>
      </c>
      <c r="R1589" s="16"/>
      <c r="S1589" s="16"/>
      <c r="W1589" s="38"/>
      <c r="X1589" s="38"/>
      <c r="Y1589" s="38"/>
      <c r="Z1589" s="38"/>
      <c r="AA1589" s="38"/>
      <c r="AB1589" s="38"/>
      <c r="AC1589" s="38"/>
      <c r="AD1589" s="38"/>
      <c r="AE1589" s="38"/>
      <c r="AF1589" s="38"/>
      <c r="AG1589" s="38"/>
    </row>
    <row r="1590" spans="1:33" ht="30" hidden="1" outlineLevel="1">
      <c r="A1590" s="62" t="str">
        <f>IF(OR(C1590="",D1590=""),"",$D$3&amp;"_"&amp;ROW()-14-COUNTBLANK($D$14:D1590))</f>
        <v>BCTT_1404</v>
      </c>
      <c r="B1590" s="63" t="s">
        <v>1374</v>
      </c>
      <c r="C1590" s="63" t="s">
        <v>1605</v>
      </c>
      <c r="D1590" s="63" t="s">
        <v>1375</v>
      </c>
      <c r="E1590" s="18" t="s">
        <v>1666</v>
      </c>
      <c r="F1590" s="18"/>
      <c r="G1590" s="18"/>
      <c r="H1590" s="18"/>
      <c r="I1590" s="18"/>
      <c r="J1590" s="18"/>
      <c r="K1590" s="18"/>
      <c r="L1590" s="18"/>
      <c r="M1590" s="18"/>
      <c r="N1590" s="18"/>
      <c r="O1590" s="18"/>
      <c r="P1590" s="18"/>
      <c r="Q1590" s="61" t="str">
        <f t="shared" si="198"/>
        <v>P</v>
      </c>
      <c r="R1590" s="16"/>
      <c r="S1590" s="16"/>
      <c r="W1590" s="38"/>
      <c r="X1590" s="38"/>
      <c r="Y1590" s="38"/>
      <c r="Z1590" s="38"/>
      <c r="AA1590" s="38"/>
      <c r="AB1590" s="38"/>
      <c r="AC1590" s="38"/>
      <c r="AD1590" s="38"/>
      <c r="AE1590" s="38"/>
      <c r="AF1590" s="38"/>
      <c r="AG1590" s="38"/>
    </row>
    <row r="1591" spans="1:33" ht="30" hidden="1" outlineLevel="1">
      <c r="A1591" s="62" t="str">
        <f>IF(OR(C1591="",D1591=""),"",$D$3&amp;"_"&amp;ROW()-14-COUNTBLANK($D$14:D1591))</f>
        <v>BCTT_1405</v>
      </c>
      <c r="B1591" s="63" t="s">
        <v>557</v>
      </c>
      <c r="C1591" s="63" t="s">
        <v>1606</v>
      </c>
      <c r="D1591" s="63" t="s">
        <v>553</v>
      </c>
      <c r="E1591" s="18" t="s">
        <v>1666</v>
      </c>
      <c r="F1591" s="18"/>
      <c r="G1591" s="18"/>
      <c r="H1591" s="18"/>
      <c r="I1591" s="18"/>
      <c r="J1591" s="18"/>
      <c r="K1591" s="18"/>
      <c r="L1591" s="18"/>
      <c r="M1591" s="18"/>
      <c r="N1591" s="18"/>
      <c r="O1591" s="18"/>
      <c r="P1591" s="18"/>
      <c r="Q1591" s="61" t="str">
        <f t="shared" si="198"/>
        <v>P</v>
      </c>
      <c r="R1591" s="16"/>
      <c r="S1591" s="16"/>
      <c r="W1591" s="38"/>
      <c r="X1591" s="38"/>
      <c r="Y1591" s="38"/>
      <c r="Z1591" s="38"/>
      <c r="AA1591" s="38"/>
      <c r="AB1591" s="38"/>
      <c r="AC1591" s="38"/>
      <c r="AD1591" s="38"/>
      <c r="AE1591" s="38"/>
      <c r="AF1591" s="38"/>
      <c r="AG1591" s="38"/>
    </row>
    <row r="1592" spans="1:33" ht="45" hidden="1" outlineLevel="1">
      <c r="A1592" s="62" t="str">
        <f>IF(OR(C1592="",D1592=""),"",$D$3&amp;"_"&amp;ROW()-14-COUNTBLANK($D$14:D1592))</f>
        <v>BCTT_1406</v>
      </c>
      <c r="B1592" s="63" t="s">
        <v>558</v>
      </c>
      <c r="C1592" s="63" t="s">
        <v>1607</v>
      </c>
      <c r="D1592" s="63" t="s">
        <v>560</v>
      </c>
      <c r="E1592" s="18" t="s">
        <v>1666</v>
      </c>
      <c r="F1592" s="18"/>
      <c r="G1592" s="18"/>
      <c r="H1592" s="18"/>
      <c r="I1592" s="18"/>
      <c r="J1592" s="18"/>
      <c r="K1592" s="18"/>
      <c r="L1592" s="18"/>
      <c r="M1592" s="18"/>
      <c r="N1592" s="18"/>
      <c r="O1592" s="18"/>
      <c r="P1592" s="18"/>
      <c r="Q1592" s="61" t="str">
        <f t="shared" si="198"/>
        <v>P</v>
      </c>
      <c r="R1592" s="16"/>
      <c r="S1592" s="16"/>
      <c r="W1592" s="38"/>
      <c r="X1592" s="38"/>
      <c r="Y1592" s="38"/>
      <c r="Z1592" s="38"/>
      <c r="AA1592" s="38"/>
      <c r="AB1592" s="38"/>
      <c r="AC1592" s="38"/>
      <c r="AD1592" s="38"/>
      <c r="AE1592" s="38"/>
      <c r="AF1592" s="38"/>
      <c r="AG1592" s="38"/>
    </row>
    <row r="1593" spans="1:33" ht="45" hidden="1" outlineLevel="1">
      <c r="A1593" s="62" t="str">
        <f>IF(OR(C1593="",D1593=""),"",$D$3&amp;"_"&amp;ROW()-14-COUNTBLANK($D$14:D1593))</f>
        <v>BCTT_1407</v>
      </c>
      <c r="B1593" s="63" t="s">
        <v>554</v>
      </c>
      <c r="C1593" s="63" t="s">
        <v>1608</v>
      </c>
      <c r="D1593" s="63" t="s">
        <v>556</v>
      </c>
      <c r="E1593" s="18" t="s">
        <v>1666</v>
      </c>
      <c r="F1593" s="18"/>
      <c r="G1593" s="18"/>
      <c r="H1593" s="18"/>
      <c r="I1593" s="18"/>
      <c r="J1593" s="18"/>
      <c r="K1593" s="18"/>
      <c r="L1593" s="18"/>
      <c r="M1593" s="18"/>
      <c r="N1593" s="18"/>
      <c r="O1593" s="18"/>
      <c r="P1593" s="18"/>
      <c r="Q1593" s="61" t="str">
        <f t="shared" si="198"/>
        <v>P</v>
      </c>
      <c r="R1593" s="16"/>
      <c r="S1593" s="16"/>
      <c r="W1593" s="38"/>
      <c r="X1593" s="38"/>
      <c r="Y1593" s="38"/>
      <c r="Z1593" s="38"/>
      <c r="AA1593" s="38"/>
      <c r="AB1593" s="38"/>
      <c r="AC1593" s="38"/>
      <c r="AD1593" s="38"/>
      <c r="AE1593" s="38"/>
      <c r="AF1593" s="38"/>
      <c r="AG1593" s="38"/>
    </row>
    <row r="1594" spans="1:33" ht="75" hidden="1" outlineLevel="1">
      <c r="A1594" s="62" t="str">
        <f>IF(OR(C1594="",D1594=""),"",$D$3&amp;"_"&amp;ROW()-14-COUNTBLANK($D$14:D1594))</f>
        <v>BCTT_1408</v>
      </c>
      <c r="B1594" s="21" t="s">
        <v>61</v>
      </c>
      <c r="C1594" s="21" t="s">
        <v>1609</v>
      </c>
      <c r="D1594" s="63" t="s">
        <v>553</v>
      </c>
      <c r="E1594" s="18" t="s">
        <v>1666</v>
      </c>
      <c r="F1594" s="18"/>
      <c r="G1594" s="18"/>
      <c r="H1594" s="18"/>
      <c r="I1594" s="18"/>
      <c r="J1594" s="18"/>
      <c r="K1594" s="18"/>
      <c r="L1594" s="18"/>
      <c r="M1594" s="18"/>
      <c r="N1594" s="18"/>
      <c r="O1594" s="18"/>
      <c r="P1594" s="18"/>
      <c r="Q1594" s="61" t="str">
        <f>IF(OR(IF(G1594="",IF(F1594="",IF(E1594="","",E1594),F1594),G1594)="F",IF(J1594="",IF(I1594="",IF(H1594="","",H1594),I1594),J1594)="F",IF(M1594="",IF(L1594="",IF(K1594="","",K1594),L1594),M1594)="F",IF(P1594="",IF(O1594="",IF(N1594="","",N1594),O1594),P1594)="F")=TRUE,"F",IF(OR(IF(G1594="",IF(F1594="",IF(E1594="","",E1594),F1594),G1594)="PE",IF(J1594="",IF(I1594="",IF(H1594="","",H1594),I1594),J1594)="PE",IF(M1594="",IF(L1594="",IF(K1594="","",K1594),L1594),M1594)="PE",IF(P1594="",IF(O1594="",IF(N1594="","",N1594),O1594),P1594)="PE")=TRUE,"PE",IF(AND(IF(G1594="",IF(F1594="",IF(E1594="","",E1594),F1594),G1594)="",IF(J1594="",IF(I1594="",IF(H1594="","",H1594),I1594),J1594)="",IF(M1594="",IF(L1594="",IF(K1594="","",K1594),L1594),M1594)="",IF(P1594="",IF(O1594="",IF(N1594="","",N1594),O1594),P1594)="")=TRUE,"","P")))</f>
        <v>P</v>
      </c>
      <c r="R1594" s="16"/>
      <c r="S1594" s="16"/>
      <c r="W1594" s="38"/>
      <c r="X1594" s="38"/>
      <c r="Y1594" s="38"/>
      <c r="Z1594" s="38"/>
      <c r="AA1594" s="38"/>
      <c r="AB1594" s="38"/>
      <c r="AC1594" s="38"/>
      <c r="AD1594" s="38"/>
      <c r="AE1594" s="38"/>
      <c r="AF1594" s="38"/>
      <c r="AG1594" s="38"/>
    </row>
    <row r="1595" spans="1:33" ht="30" hidden="1" outlineLevel="1">
      <c r="A1595" s="62" t="str">
        <f>IF(OR(C1595="",D1595=""),"",$D$3&amp;"_"&amp;ROW()-14-COUNTBLANK($D$14:D1595))</f>
        <v>BCTT_1409</v>
      </c>
      <c r="B1595" s="21" t="s">
        <v>68</v>
      </c>
      <c r="C1595" s="21" t="s">
        <v>1610</v>
      </c>
      <c r="D1595" s="63" t="s">
        <v>64</v>
      </c>
      <c r="E1595" s="18" t="s">
        <v>1666</v>
      </c>
      <c r="F1595" s="18"/>
      <c r="G1595" s="18"/>
      <c r="H1595" s="18"/>
      <c r="I1595" s="18"/>
      <c r="J1595" s="18"/>
      <c r="K1595" s="18"/>
      <c r="L1595" s="18"/>
      <c r="M1595" s="18"/>
      <c r="N1595" s="18"/>
      <c r="O1595" s="18"/>
      <c r="P1595" s="18"/>
      <c r="Q1595" s="61" t="str">
        <f>IF(OR(IF(G1595="",IF(F1595="",IF(E1595="","",E1595),F1595),G1595)="F",IF(J1595="",IF(I1595="",IF(H1595="","",H1595),I1595),J1595)="F",IF(M1595="",IF(L1595="",IF(K1595="","",K1595),L1595),M1595)="F",IF(P1595="",IF(O1595="",IF(N1595="","",N1595),O1595),P1595)="F")=TRUE,"F",IF(OR(IF(G1595="",IF(F1595="",IF(E1595="","",E1595),F1595),G1595)="PE",IF(J1595="",IF(I1595="",IF(H1595="","",H1595),I1595),J1595)="PE",IF(M1595="",IF(L1595="",IF(K1595="","",K1595),L1595),M1595)="PE",IF(P1595="",IF(O1595="",IF(N1595="","",N1595),O1595),P1595)="PE")=TRUE,"PE",IF(AND(IF(G1595="",IF(F1595="",IF(E1595="","",E1595),F1595),G1595)="",IF(J1595="",IF(I1595="",IF(H1595="","",H1595),I1595),J1595)="",IF(M1595="",IF(L1595="",IF(K1595="","",K1595),L1595),M1595)="",IF(P1595="",IF(O1595="",IF(N1595="","",N1595),O1595),P1595)="")=TRUE,"","P")))</f>
        <v>P</v>
      </c>
      <c r="R1595" s="16"/>
      <c r="S1595" s="16"/>
      <c r="W1595" s="38"/>
      <c r="X1595" s="38"/>
      <c r="Y1595" s="38"/>
      <c r="Z1595" s="38"/>
      <c r="AA1595" s="38"/>
      <c r="AB1595" s="38"/>
      <c r="AC1595" s="38"/>
      <c r="AD1595" s="38"/>
      <c r="AE1595" s="38"/>
      <c r="AF1595" s="38"/>
      <c r="AG1595" s="38"/>
    </row>
    <row r="1596" spans="1:33" ht="30" hidden="1" outlineLevel="1">
      <c r="A1596" s="62" t="str">
        <f>IF(OR(C1596="",D1596=""),"",$D$3&amp;"_"&amp;ROW()-14-COUNTBLANK($D$14:D1596))</f>
        <v>BCTT_1410</v>
      </c>
      <c r="B1596" s="21" t="s">
        <v>546</v>
      </c>
      <c r="C1596" s="21" t="s">
        <v>1611</v>
      </c>
      <c r="D1596" s="21" t="s">
        <v>548</v>
      </c>
      <c r="E1596" s="18" t="s">
        <v>1666</v>
      </c>
      <c r="F1596" s="18"/>
      <c r="G1596" s="18"/>
      <c r="H1596" s="18"/>
      <c r="I1596" s="18"/>
      <c r="J1596" s="18"/>
      <c r="K1596" s="18"/>
      <c r="L1596" s="18"/>
      <c r="M1596" s="18"/>
      <c r="N1596" s="18"/>
      <c r="O1596" s="18"/>
      <c r="P1596" s="18"/>
      <c r="Q1596" s="61" t="str">
        <f t="shared" ref="Q1596:Q1600" si="199">IF(OR(IF(G1596="",IF(F1596="",IF(E1596="","",E1596),F1596),G1596)="F",IF(J1596="",IF(I1596="",IF(H1596="","",H1596),I1596),J1596)="F",IF(M1596="",IF(L1596="",IF(K1596="","",K1596),L1596),M1596)="F",IF(P1596="",IF(O1596="",IF(N1596="","",N1596),O1596),P1596)="F")=TRUE,"F",IF(OR(IF(G1596="",IF(F1596="",IF(E1596="","",E1596),F1596),G1596)="PE",IF(J1596="",IF(I1596="",IF(H1596="","",H1596),I1596),J1596)="PE",IF(M1596="",IF(L1596="",IF(K1596="","",K1596),L1596),M1596)="PE",IF(P1596="",IF(O1596="",IF(N1596="","",N1596),O1596),P1596)="PE")=TRUE,"PE",IF(AND(IF(G1596="",IF(F1596="",IF(E1596="","",E1596),F1596),G1596)="",IF(J1596="",IF(I1596="",IF(H1596="","",H1596),I1596),J1596)="",IF(M1596="",IF(L1596="",IF(K1596="","",K1596),L1596),M1596)="",IF(P1596="",IF(O1596="",IF(N1596="","",N1596),O1596),P1596)="")=TRUE,"","P")))</f>
        <v>P</v>
      </c>
      <c r="R1596" s="16"/>
      <c r="S1596" s="16"/>
      <c r="W1596" s="38"/>
      <c r="X1596" s="38"/>
      <c r="Y1596" s="38"/>
      <c r="Z1596" s="38"/>
      <c r="AA1596" s="38"/>
      <c r="AB1596" s="38"/>
      <c r="AC1596" s="38"/>
      <c r="AD1596" s="38"/>
      <c r="AE1596" s="38"/>
      <c r="AF1596" s="38"/>
      <c r="AG1596" s="38"/>
    </row>
    <row r="1597" spans="1:33" ht="30" hidden="1" outlineLevel="1">
      <c r="A1597" s="62" t="str">
        <f>IF(OR(C1597="",D1597=""),"",$D$3&amp;"_"&amp;ROW()-14-COUNTBLANK($D$14:D1597))</f>
        <v>BCTT_1411</v>
      </c>
      <c r="B1597" s="21" t="s">
        <v>549</v>
      </c>
      <c r="C1597" s="21" t="s">
        <v>1612</v>
      </c>
      <c r="D1597" s="21" t="s">
        <v>551</v>
      </c>
      <c r="E1597" s="18" t="s">
        <v>1666</v>
      </c>
      <c r="F1597" s="18"/>
      <c r="G1597" s="18"/>
      <c r="H1597" s="18"/>
      <c r="I1597" s="18"/>
      <c r="J1597" s="18"/>
      <c r="K1597" s="18"/>
      <c r="L1597" s="18"/>
      <c r="M1597" s="18"/>
      <c r="N1597" s="18"/>
      <c r="O1597" s="18"/>
      <c r="P1597" s="18"/>
      <c r="Q1597" s="61" t="str">
        <f t="shared" si="199"/>
        <v>P</v>
      </c>
      <c r="R1597" s="16"/>
      <c r="S1597" s="16"/>
      <c r="W1597" s="38"/>
      <c r="X1597" s="38"/>
      <c r="Y1597" s="38"/>
      <c r="Z1597" s="38"/>
      <c r="AA1597" s="38"/>
      <c r="AB1597" s="38"/>
      <c r="AC1597" s="38"/>
      <c r="AD1597" s="38"/>
      <c r="AE1597" s="38"/>
      <c r="AF1597" s="38"/>
      <c r="AG1597" s="38"/>
    </row>
    <row r="1598" spans="1:33" ht="45" hidden="1" outlineLevel="1">
      <c r="A1598" s="62" t="str">
        <f>IF(OR(C1598="",D1598=""),"",$D$3&amp;"_"&amp;ROW()-14-COUNTBLANK($D$14:D1598))</f>
        <v>BCTT_1412</v>
      </c>
      <c r="B1598" s="21" t="s">
        <v>561</v>
      </c>
      <c r="C1598" s="21" t="s">
        <v>1613</v>
      </c>
      <c r="D1598" s="21" t="s">
        <v>1380</v>
      </c>
      <c r="E1598" s="18" t="s">
        <v>1666</v>
      </c>
      <c r="F1598" s="18"/>
      <c r="G1598" s="18"/>
      <c r="H1598" s="18"/>
      <c r="I1598" s="18"/>
      <c r="J1598" s="18"/>
      <c r="K1598" s="18"/>
      <c r="L1598" s="18"/>
      <c r="M1598" s="18"/>
      <c r="N1598" s="18"/>
      <c r="O1598" s="18"/>
      <c r="P1598" s="18"/>
      <c r="Q1598" s="61" t="str">
        <f t="shared" si="199"/>
        <v>P</v>
      </c>
      <c r="R1598" s="16"/>
      <c r="S1598" s="16"/>
      <c r="W1598" s="38"/>
      <c r="X1598" s="38"/>
      <c r="Y1598" s="38"/>
      <c r="Z1598" s="38"/>
      <c r="AA1598" s="38"/>
      <c r="AB1598" s="38"/>
      <c r="AC1598" s="38"/>
      <c r="AD1598" s="38"/>
      <c r="AE1598" s="38"/>
      <c r="AF1598" s="38"/>
      <c r="AG1598" s="38"/>
    </row>
    <row r="1599" spans="1:33" ht="45" hidden="1" outlineLevel="1">
      <c r="A1599" s="62" t="str">
        <f>IF(OR(C1599="",D1599=""),"",$D$3&amp;"_"&amp;ROW()-14-COUNTBLANK($D$14:D1599))</f>
        <v>BCTT_1413</v>
      </c>
      <c r="B1599" s="245" t="s">
        <v>66</v>
      </c>
      <c r="C1599" s="21" t="s">
        <v>1614</v>
      </c>
      <c r="D1599" s="21" t="s">
        <v>64</v>
      </c>
      <c r="E1599" s="18" t="s">
        <v>1666</v>
      </c>
      <c r="F1599" s="18"/>
      <c r="G1599" s="18"/>
      <c r="H1599" s="18"/>
      <c r="I1599" s="18"/>
      <c r="J1599" s="18"/>
      <c r="K1599" s="18"/>
      <c r="L1599" s="18"/>
      <c r="M1599" s="18"/>
      <c r="N1599" s="18"/>
      <c r="O1599" s="18"/>
      <c r="P1599" s="18"/>
      <c r="Q1599" s="61" t="str">
        <f t="shared" si="199"/>
        <v>P</v>
      </c>
      <c r="R1599" s="16"/>
      <c r="S1599" s="16"/>
      <c r="W1599" s="38"/>
      <c r="X1599" s="38"/>
      <c r="Y1599" s="38"/>
      <c r="Z1599" s="38"/>
      <c r="AA1599" s="38"/>
      <c r="AB1599" s="38"/>
      <c r="AC1599" s="38"/>
      <c r="AD1599" s="38"/>
      <c r="AE1599" s="38"/>
      <c r="AF1599" s="38"/>
      <c r="AG1599" s="38"/>
    </row>
    <row r="1600" spans="1:33" ht="45" hidden="1" outlineLevel="1">
      <c r="A1600" s="62" t="str">
        <f>IF(OR(C1600="",D1600=""),"",$D$3&amp;"_"&amp;ROW()-14-COUNTBLANK($D$14:D1600))</f>
        <v>BCTT_1414</v>
      </c>
      <c r="B1600" s="210"/>
      <c r="C1600" s="21" t="s">
        <v>1615</v>
      </c>
      <c r="D1600" s="63" t="s">
        <v>553</v>
      </c>
      <c r="E1600" s="18" t="s">
        <v>1666</v>
      </c>
      <c r="F1600" s="18"/>
      <c r="G1600" s="18"/>
      <c r="H1600" s="18"/>
      <c r="I1600" s="18"/>
      <c r="J1600" s="18"/>
      <c r="K1600" s="18"/>
      <c r="L1600" s="18"/>
      <c r="M1600" s="18"/>
      <c r="N1600" s="18"/>
      <c r="O1600" s="18"/>
      <c r="P1600" s="18"/>
      <c r="Q1600" s="61" t="str">
        <f t="shared" si="199"/>
        <v>P</v>
      </c>
      <c r="R1600" s="16"/>
      <c r="S1600" s="16"/>
      <c r="W1600" s="38"/>
      <c r="X1600" s="38"/>
      <c r="Y1600" s="38"/>
      <c r="Z1600" s="38"/>
      <c r="AA1600" s="38"/>
      <c r="AB1600" s="38"/>
      <c r="AC1600" s="38"/>
      <c r="AD1600" s="38"/>
      <c r="AE1600" s="38"/>
      <c r="AF1600" s="38"/>
      <c r="AG1600" s="38"/>
    </row>
    <row r="1601" spans="1:33" ht="20.45" hidden="1" customHeight="1" outlineLevel="1">
      <c r="A1601" s="62" t="str">
        <f>IF(OR(C1601="",D1601=""),"",$D$3&amp;"_"&amp;ROW()-14-COUNTBLANK($D$14:D1601))</f>
        <v/>
      </c>
      <c r="B1601" s="224" t="s">
        <v>1555</v>
      </c>
      <c r="C1601" s="225"/>
      <c r="D1601" s="225"/>
      <c r="E1601" s="225"/>
      <c r="F1601" s="225"/>
      <c r="G1601" s="225"/>
      <c r="H1601" s="226"/>
      <c r="I1601" s="226"/>
      <c r="J1601" s="226"/>
      <c r="K1601" s="226"/>
      <c r="L1601" s="226"/>
      <c r="M1601" s="226"/>
      <c r="N1601" s="226"/>
      <c r="O1601" s="226"/>
      <c r="P1601" s="226"/>
      <c r="Q1601" s="225"/>
      <c r="R1601" s="225"/>
      <c r="S1601" s="227"/>
      <c r="Z1601" s="38"/>
      <c r="AA1601" s="38"/>
      <c r="AB1601" s="38"/>
      <c r="AC1601" s="38"/>
      <c r="AD1601" s="38"/>
      <c r="AE1601" s="38"/>
      <c r="AF1601" s="38"/>
      <c r="AG1601" s="38"/>
    </row>
    <row r="1602" spans="1:33" ht="37.9" hidden="1" customHeight="1" outlineLevel="1">
      <c r="A1602" s="62" t="str">
        <f>IF(OR(C1602="",D1602=""),"",$D$3&amp;"_"&amp;ROW()-14-COUNTBLANK($D$14:D1602))</f>
        <v>BCTT_1415</v>
      </c>
      <c r="B1602" s="63" t="s">
        <v>67</v>
      </c>
      <c r="C1602" s="63" t="s">
        <v>1616</v>
      </c>
      <c r="D1602" s="16" t="s">
        <v>1074</v>
      </c>
      <c r="E1602" s="18" t="s">
        <v>1666</v>
      </c>
      <c r="F1602" s="18"/>
      <c r="G1602" s="18"/>
      <c r="H1602" s="18"/>
      <c r="I1602" s="18"/>
      <c r="J1602" s="18"/>
      <c r="K1602" s="18"/>
      <c r="L1602" s="18"/>
      <c r="M1602" s="18"/>
      <c r="N1602" s="18"/>
      <c r="O1602" s="18"/>
      <c r="P1602" s="18"/>
      <c r="Q1602" s="61" t="str">
        <f>IF(OR(IF(G1602="",IF(F1602="",IF(E1602="","",E1602),F1602),G1602)="F",IF(J1602="",IF(I1602="",IF(H1602="","",H1602),I1602),J1602)="F",IF(M1602="",IF(L1602="",IF(K1602="","",K1602),L1602),M1602)="F",IF(P1602="",IF(O1602="",IF(N1602="","",N1602),O1602),P1602)="F")=TRUE,"F",IF(OR(IF(G1602="",IF(F1602="",IF(E1602="","",E1602),F1602),G1602)="PE",IF(J1602="",IF(I1602="",IF(H1602="","",H1602),I1602),J1602)="PE",IF(M1602="",IF(L1602="",IF(K1602="","",K1602),L1602),M1602)="PE",IF(P1602="",IF(O1602="",IF(N1602="","",N1602),O1602),P1602)="PE")=TRUE,"PE",IF(AND(IF(G1602="",IF(F1602="",IF(E1602="","",E1602),F1602),G1602)="",IF(J1602="",IF(I1602="",IF(H1602="","",H1602),I1602),J1602)="",IF(M1602="",IF(L1602="",IF(K1602="","",K1602),L1602),M1602)="",IF(P1602="",IF(O1602="",IF(N1602="","",N1602),O1602),P1602)="")=TRUE,"","P")))</f>
        <v>P</v>
      </c>
      <c r="R1602" s="73"/>
      <c r="S1602" s="73"/>
      <c r="Z1602" s="38"/>
      <c r="AA1602" s="38"/>
      <c r="AB1602" s="38"/>
      <c r="AC1602" s="38"/>
      <c r="AD1602" s="38"/>
      <c r="AE1602" s="38"/>
      <c r="AF1602" s="38"/>
      <c r="AG1602" s="38"/>
    </row>
    <row r="1603" spans="1:33" ht="30" hidden="1" outlineLevel="1">
      <c r="A1603" s="62" t="str">
        <f>IF(OR(C1603="",D1603=""),"",$D$3&amp;"_"&amp;ROW()-14-COUNTBLANK($D$14:D1603))</f>
        <v>BCTT_1416</v>
      </c>
      <c r="B1603" s="63" t="s">
        <v>70</v>
      </c>
      <c r="C1603" s="63" t="s">
        <v>1617</v>
      </c>
      <c r="D1603" s="21" t="s">
        <v>1660</v>
      </c>
      <c r="E1603" s="18" t="s">
        <v>1666</v>
      </c>
      <c r="F1603" s="18"/>
      <c r="G1603" s="18"/>
      <c r="H1603" s="18"/>
      <c r="I1603" s="18"/>
      <c r="J1603" s="18"/>
      <c r="K1603" s="18"/>
      <c r="L1603" s="18"/>
      <c r="M1603" s="18"/>
      <c r="N1603" s="18"/>
      <c r="O1603" s="18"/>
      <c r="P1603" s="18"/>
      <c r="Q1603" s="61" t="str">
        <f t="shared" ref="Q1603:Q1613" si="200">IF(OR(IF(G1603="",IF(F1603="",IF(E1603="","",E1603),F1603),G1603)="F",IF(J1603="",IF(I1603="",IF(H1603="","",H1603),I1603),J1603)="F",IF(M1603="",IF(L1603="",IF(K1603="","",K1603),L1603),M1603)="F",IF(P1603="",IF(O1603="",IF(N1603="","",N1603),O1603),P1603)="F")=TRUE,"F",IF(OR(IF(G1603="",IF(F1603="",IF(E1603="","",E1603),F1603),G1603)="PE",IF(J1603="",IF(I1603="",IF(H1603="","",H1603),I1603),J1603)="PE",IF(M1603="",IF(L1603="",IF(K1603="","",K1603),L1603),M1603)="PE",IF(P1603="",IF(O1603="",IF(N1603="","",N1603),O1603),P1603)="PE")=TRUE,"PE",IF(AND(IF(G1603="",IF(F1603="",IF(E1603="","",E1603),F1603),G1603)="",IF(J1603="",IF(I1603="",IF(H1603="","",H1603),I1603),J1603)="",IF(M1603="",IF(L1603="",IF(K1603="","",K1603),L1603),M1603)="",IF(P1603="",IF(O1603="",IF(N1603="","",N1603),O1603),P1603)="")=TRUE,"","P")))</f>
        <v>P</v>
      </c>
      <c r="R1603" s="73"/>
      <c r="S1603" s="73"/>
      <c r="Z1603" s="38"/>
      <c r="AA1603" s="38"/>
      <c r="AB1603" s="38"/>
      <c r="AC1603" s="38"/>
      <c r="AD1603" s="38"/>
      <c r="AE1603" s="38"/>
      <c r="AF1603" s="38"/>
      <c r="AG1603" s="38"/>
    </row>
    <row r="1604" spans="1:33" ht="75" hidden="1" outlineLevel="1">
      <c r="A1604" s="62" t="str">
        <f>IF(OR(C1604="",D1604=""),"",$D$3&amp;"_"&amp;ROW()-14-COUNTBLANK($D$14:D1604))</f>
        <v>BCTT_1417</v>
      </c>
      <c r="B1604" s="63" t="s">
        <v>1408</v>
      </c>
      <c r="C1604" s="21" t="s">
        <v>1618</v>
      </c>
      <c r="D1604" s="21" t="s">
        <v>1651</v>
      </c>
      <c r="E1604" s="18" t="s">
        <v>1666</v>
      </c>
      <c r="F1604" s="18"/>
      <c r="G1604" s="18"/>
      <c r="H1604" s="18"/>
      <c r="I1604" s="18"/>
      <c r="J1604" s="18"/>
      <c r="K1604" s="18"/>
      <c r="L1604" s="18"/>
      <c r="M1604" s="18"/>
      <c r="N1604" s="18"/>
      <c r="O1604" s="18"/>
      <c r="P1604" s="18"/>
      <c r="Q1604" s="61" t="str">
        <f t="shared" si="200"/>
        <v>P</v>
      </c>
      <c r="R1604" s="73"/>
      <c r="S1604" s="73"/>
      <c r="Z1604" s="38"/>
      <c r="AA1604" s="38"/>
      <c r="AB1604" s="38"/>
      <c r="AC1604" s="38"/>
      <c r="AD1604" s="38"/>
      <c r="AE1604" s="38"/>
      <c r="AF1604" s="38"/>
      <c r="AG1604" s="38"/>
    </row>
    <row r="1605" spans="1:33" ht="120" hidden="1" outlineLevel="1">
      <c r="A1605" s="62" t="str">
        <f>IF(OR(C1605="",D1605=""),"",$D$3&amp;"_"&amp;ROW()-14-COUNTBLANK($D$14:D1605))</f>
        <v>BCTT_1418</v>
      </c>
      <c r="B1605" s="21" t="s">
        <v>460</v>
      </c>
      <c r="C1605" s="21" t="s">
        <v>1619</v>
      </c>
      <c r="D1605" s="21" t="s">
        <v>621</v>
      </c>
      <c r="E1605" s="18" t="s">
        <v>1666</v>
      </c>
      <c r="F1605" s="18"/>
      <c r="G1605" s="18"/>
      <c r="H1605" s="18"/>
      <c r="I1605" s="18"/>
      <c r="J1605" s="18"/>
      <c r="K1605" s="18"/>
      <c r="L1605" s="18"/>
      <c r="M1605" s="18"/>
      <c r="N1605" s="18"/>
      <c r="O1605" s="18"/>
      <c r="P1605" s="18"/>
      <c r="Q1605" s="61" t="str">
        <f t="shared" si="200"/>
        <v>P</v>
      </c>
      <c r="R1605" s="73"/>
      <c r="S1605" s="73"/>
      <c r="Z1605" s="38"/>
      <c r="AA1605" s="38"/>
      <c r="AB1605" s="38"/>
      <c r="AC1605" s="38"/>
      <c r="AD1605" s="38"/>
      <c r="AE1605" s="38"/>
      <c r="AF1605" s="38"/>
      <c r="AG1605" s="38"/>
    </row>
    <row r="1606" spans="1:33" ht="90" hidden="1" outlineLevel="1">
      <c r="A1606" s="62" t="str">
        <f>IF(OR(C1606="",D1606=""),"",$D$3&amp;"_"&amp;ROW()-14-COUNTBLANK($D$14:D1606))</f>
        <v>BCTT_1419</v>
      </c>
      <c r="B1606" s="63" t="s">
        <v>81</v>
      </c>
      <c r="C1606" s="21" t="s">
        <v>1620</v>
      </c>
      <c r="D1606" s="21" t="s">
        <v>621</v>
      </c>
      <c r="E1606" s="18" t="s">
        <v>1666</v>
      </c>
      <c r="F1606" s="18"/>
      <c r="G1606" s="18"/>
      <c r="H1606" s="18"/>
      <c r="I1606" s="18"/>
      <c r="J1606" s="18"/>
      <c r="K1606" s="18"/>
      <c r="L1606" s="18"/>
      <c r="M1606" s="18"/>
      <c r="N1606" s="18"/>
      <c r="O1606" s="18"/>
      <c r="P1606" s="18"/>
      <c r="Q1606" s="61" t="str">
        <f t="shared" si="200"/>
        <v>P</v>
      </c>
      <c r="R1606" s="73"/>
      <c r="S1606" s="73"/>
      <c r="Z1606" s="38"/>
      <c r="AA1606" s="38"/>
      <c r="AB1606" s="38"/>
      <c r="AC1606" s="38"/>
      <c r="AD1606" s="38"/>
      <c r="AE1606" s="38"/>
      <c r="AF1606" s="38"/>
      <c r="AG1606" s="38"/>
    </row>
    <row r="1607" spans="1:33" ht="75" hidden="1" outlineLevel="1">
      <c r="A1607" s="62" t="str">
        <f>IF(OR(C1607="",D1607=""),"",$D$3&amp;"_"&amp;ROW()-14-COUNTBLANK($D$14:D1607))</f>
        <v>BCTT_1420</v>
      </c>
      <c r="B1607" s="21" t="s">
        <v>61</v>
      </c>
      <c r="C1607" s="21" t="s">
        <v>1621</v>
      </c>
      <c r="D1607" s="21" t="s">
        <v>621</v>
      </c>
      <c r="E1607" s="18" t="s">
        <v>1666</v>
      </c>
      <c r="F1607" s="18"/>
      <c r="G1607" s="18"/>
      <c r="H1607" s="18"/>
      <c r="I1607" s="18"/>
      <c r="J1607" s="18"/>
      <c r="K1607" s="18"/>
      <c r="L1607" s="18"/>
      <c r="M1607" s="18"/>
      <c r="N1607" s="18"/>
      <c r="O1607" s="18"/>
      <c r="P1607" s="18"/>
      <c r="Q1607" s="61" t="str">
        <f t="shared" si="200"/>
        <v>P</v>
      </c>
      <c r="R1607" s="73"/>
      <c r="S1607" s="73"/>
      <c r="Z1607" s="38"/>
      <c r="AA1607" s="38"/>
      <c r="AB1607" s="38"/>
      <c r="AC1607" s="38"/>
      <c r="AD1607" s="38"/>
      <c r="AE1607" s="38"/>
      <c r="AF1607" s="38"/>
      <c r="AG1607" s="38"/>
    </row>
    <row r="1608" spans="1:33" s="29" customFormat="1" ht="45" hidden="1" outlineLevel="1">
      <c r="A1608" s="62" t="str">
        <f>IF(OR(C1608="",D1608=""),"",$D$3&amp;"_"&amp;ROW()-14-COUNTBLANK($D$14:D1608))</f>
        <v>BCTT_1421</v>
      </c>
      <c r="B1608" s="24" t="s">
        <v>122</v>
      </c>
      <c r="C1608" s="24" t="s">
        <v>1622</v>
      </c>
      <c r="D1608" s="24" t="s">
        <v>623</v>
      </c>
      <c r="E1608" s="18" t="s">
        <v>1666</v>
      </c>
      <c r="F1608" s="17"/>
      <c r="G1608" s="17"/>
      <c r="H1608" s="17"/>
      <c r="I1608" s="17"/>
      <c r="J1608" s="17"/>
      <c r="K1608" s="17"/>
      <c r="L1608" s="17"/>
      <c r="M1608" s="17"/>
      <c r="N1608" s="17"/>
      <c r="O1608" s="17"/>
      <c r="P1608" s="17"/>
      <c r="Q1608" s="61" t="str">
        <f t="shared" si="200"/>
        <v>P</v>
      </c>
      <c r="R1608" s="82"/>
      <c r="S1608" s="82"/>
      <c r="Z1608" s="50"/>
      <c r="AA1608" s="50"/>
      <c r="AB1608" s="50"/>
      <c r="AC1608" s="50"/>
      <c r="AD1608" s="50"/>
      <c r="AE1608" s="50"/>
      <c r="AF1608" s="50"/>
      <c r="AG1608" s="50"/>
    </row>
    <row r="1609" spans="1:33" ht="75" hidden="1" outlineLevel="1">
      <c r="A1609" s="62" t="str">
        <f>IF(OR(C1609="",D1609=""),"",$D$3&amp;"_"&amp;ROW()-14-COUNTBLANK($D$14:D1609))</f>
        <v>BCTT_1422</v>
      </c>
      <c r="B1609" s="70" t="s">
        <v>78</v>
      </c>
      <c r="C1609" s="70" t="s">
        <v>605</v>
      </c>
      <c r="D1609" s="70" t="s">
        <v>606</v>
      </c>
      <c r="E1609" s="18" t="s">
        <v>1666</v>
      </c>
      <c r="F1609" s="18"/>
      <c r="G1609" s="18"/>
      <c r="H1609" s="18"/>
      <c r="I1609" s="18"/>
      <c r="J1609" s="18"/>
      <c r="K1609" s="18"/>
      <c r="L1609" s="18"/>
      <c r="M1609" s="18"/>
      <c r="N1609" s="18"/>
      <c r="O1609" s="18"/>
      <c r="P1609" s="18"/>
      <c r="Q1609" s="61" t="str">
        <f t="shared" si="200"/>
        <v>P</v>
      </c>
      <c r="R1609" s="73"/>
      <c r="S1609" s="73"/>
      <c r="Z1609" s="38"/>
      <c r="AA1609" s="38"/>
      <c r="AB1609" s="38"/>
      <c r="AC1609" s="38"/>
      <c r="AD1609" s="38"/>
      <c r="AE1609" s="38"/>
      <c r="AF1609" s="38"/>
      <c r="AG1609" s="38"/>
    </row>
    <row r="1610" spans="1:33" ht="45" hidden="1" outlineLevel="1">
      <c r="A1610" s="62" t="str">
        <f>IF(OR(C1610="",D1610=""),"",$D$3&amp;"_"&amp;ROW()-14-COUNTBLANK($D$14:D1610))</f>
        <v>BCTT_1423</v>
      </c>
      <c r="B1610" s="21" t="s">
        <v>79</v>
      </c>
      <c r="C1610" s="21" t="s">
        <v>1623</v>
      </c>
      <c r="D1610" s="21" t="s">
        <v>80</v>
      </c>
      <c r="E1610" s="18" t="s">
        <v>1666</v>
      </c>
      <c r="F1610" s="18"/>
      <c r="G1610" s="18"/>
      <c r="H1610" s="18"/>
      <c r="I1610" s="18"/>
      <c r="J1610" s="18"/>
      <c r="K1610" s="18"/>
      <c r="L1610" s="18"/>
      <c r="M1610" s="18"/>
      <c r="N1610" s="18"/>
      <c r="O1610" s="18"/>
      <c r="P1610" s="18"/>
      <c r="Q1610" s="61" t="str">
        <f t="shared" si="200"/>
        <v>P</v>
      </c>
      <c r="R1610" s="73"/>
      <c r="S1610" s="73"/>
      <c r="Z1610" s="38"/>
      <c r="AA1610" s="38"/>
      <c r="AB1610" s="38"/>
      <c r="AC1610" s="38"/>
      <c r="AD1610" s="38"/>
      <c r="AE1610" s="38"/>
      <c r="AF1610" s="38"/>
      <c r="AG1610" s="38"/>
    </row>
    <row r="1611" spans="1:33" ht="60" hidden="1" outlineLevel="1">
      <c r="A1611" s="62" t="str">
        <f>IF(OR(C1611="",D1611=""),"",$D$3&amp;"_"&amp;ROW()-14-COUNTBLANK($D$14:D1611))</f>
        <v>BCTT_1424</v>
      </c>
      <c r="B1611" s="21" t="s">
        <v>1410</v>
      </c>
      <c r="C1611" s="21" t="s">
        <v>1624</v>
      </c>
      <c r="D1611" s="21" t="s">
        <v>1651</v>
      </c>
      <c r="E1611" s="18" t="s">
        <v>1666</v>
      </c>
      <c r="F1611" s="18"/>
      <c r="G1611" s="18"/>
      <c r="H1611" s="18"/>
      <c r="I1611" s="18"/>
      <c r="J1611" s="18"/>
      <c r="K1611" s="18"/>
      <c r="L1611" s="18"/>
      <c r="M1611" s="18"/>
      <c r="N1611" s="18"/>
      <c r="O1611" s="18"/>
      <c r="P1611" s="18"/>
      <c r="Q1611" s="61" t="str">
        <f t="shared" si="200"/>
        <v>P</v>
      </c>
      <c r="R1611" s="73"/>
      <c r="S1611" s="73"/>
      <c r="Z1611" s="38"/>
      <c r="AA1611" s="38"/>
      <c r="AB1611" s="38"/>
      <c r="AC1611" s="38"/>
      <c r="AD1611" s="38"/>
      <c r="AE1611" s="38"/>
      <c r="AF1611" s="38"/>
      <c r="AG1611" s="38"/>
    </row>
    <row r="1612" spans="1:33" ht="60" hidden="1" outlineLevel="1">
      <c r="A1612" s="62" t="str">
        <f>IF(OR(C1612="",D1612=""),"",$D$3&amp;"_"&amp;ROW()-14-COUNTBLANK($D$14:D1612))</f>
        <v>BCTT_1425</v>
      </c>
      <c r="B1612" s="245" t="s">
        <v>66</v>
      </c>
      <c r="C1612" s="21" t="s">
        <v>1625</v>
      </c>
      <c r="D1612" s="21" t="s">
        <v>621</v>
      </c>
      <c r="E1612" s="18" t="s">
        <v>1666</v>
      </c>
      <c r="F1612" s="18"/>
      <c r="G1612" s="18"/>
      <c r="H1612" s="18"/>
      <c r="I1612" s="18"/>
      <c r="J1612" s="18"/>
      <c r="K1612" s="18"/>
      <c r="L1612" s="18"/>
      <c r="M1612" s="18"/>
      <c r="N1612" s="18"/>
      <c r="O1612" s="18"/>
      <c r="P1612" s="18"/>
      <c r="Q1612" s="61" t="str">
        <f t="shared" si="200"/>
        <v>P</v>
      </c>
      <c r="R1612" s="73"/>
      <c r="S1612" s="73"/>
      <c r="Z1612" s="38"/>
      <c r="AA1612" s="38"/>
      <c r="AB1612" s="38"/>
      <c r="AC1612" s="38"/>
      <c r="AD1612" s="38"/>
      <c r="AE1612" s="38"/>
      <c r="AF1612" s="38"/>
      <c r="AG1612" s="38"/>
    </row>
    <row r="1613" spans="1:33" ht="75" hidden="1" outlineLevel="1">
      <c r="A1613" s="62" t="str">
        <f>IF(OR(C1613="",D1613=""),"",$D$3&amp;"_"&amp;ROW()-14-COUNTBLANK($D$14:D1613))</f>
        <v>BCTT_1426</v>
      </c>
      <c r="B1613" s="210"/>
      <c r="C1613" s="21" t="s">
        <v>1626</v>
      </c>
      <c r="D1613" s="21" t="s">
        <v>1651</v>
      </c>
      <c r="E1613" s="18" t="s">
        <v>1666</v>
      </c>
      <c r="F1613" s="18"/>
      <c r="G1613" s="18"/>
      <c r="H1613" s="18"/>
      <c r="I1613" s="18"/>
      <c r="J1613" s="18"/>
      <c r="K1613" s="18"/>
      <c r="L1613" s="18"/>
      <c r="M1613" s="18"/>
      <c r="N1613" s="18"/>
      <c r="O1613" s="18"/>
      <c r="P1613" s="18"/>
      <c r="Q1613" s="61" t="str">
        <f t="shared" si="200"/>
        <v>P</v>
      </c>
      <c r="R1613" s="73"/>
      <c r="S1613" s="73"/>
      <c r="Z1613" s="51"/>
      <c r="AA1613" s="51"/>
      <c r="AB1613" s="51"/>
      <c r="AC1613" s="51"/>
      <c r="AD1613" s="51"/>
      <c r="AE1613" s="51"/>
      <c r="AF1613" s="51"/>
      <c r="AG1613" s="51"/>
    </row>
    <row r="1614" spans="1:33" ht="23.45" hidden="1" customHeight="1" outlineLevel="1">
      <c r="A1614" s="62" t="str">
        <f>IF(OR(C1614="",D1614=""),"",$D$3&amp;"_"&amp;ROW()-14-COUNTBLANK($D$14:D1614))</f>
        <v/>
      </c>
      <c r="B1614" s="224" t="s">
        <v>1425</v>
      </c>
      <c r="C1614" s="225"/>
      <c r="D1614" s="225"/>
      <c r="E1614" s="225"/>
      <c r="F1614" s="225"/>
      <c r="G1614" s="225"/>
      <c r="H1614" s="226"/>
      <c r="I1614" s="226"/>
      <c r="J1614" s="226"/>
      <c r="K1614" s="226"/>
      <c r="L1614" s="226"/>
      <c r="M1614" s="226"/>
      <c r="N1614" s="226"/>
      <c r="O1614" s="226"/>
      <c r="P1614" s="226"/>
      <c r="Q1614" s="225"/>
      <c r="R1614" s="225"/>
      <c r="S1614" s="227"/>
      <c r="Z1614" s="38"/>
      <c r="AA1614" s="38"/>
      <c r="AB1614" s="38"/>
      <c r="AC1614" s="38"/>
      <c r="AD1614" s="38"/>
      <c r="AE1614" s="38"/>
      <c r="AF1614" s="38"/>
      <c r="AG1614" s="38"/>
    </row>
    <row r="1615" spans="1:33" ht="42" hidden="1" customHeight="1" outlineLevel="1">
      <c r="A1615" s="62" t="str">
        <f>IF(OR(C1615="",D1615=""),"",$D$3&amp;"_"&amp;ROW()-14-COUNTBLANK($D$14:D1615))</f>
        <v>BCTT_1427</v>
      </c>
      <c r="B1615" s="22" t="s">
        <v>67</v>
      </c>
      <c r="C1615" s="22" t="s">
        <v>1602</v>
      </c>
      <c r="D1615" s="16" t="s">
        <v>1074</v>
      </c>
      <c r="E1615" s="18" t="s">
        <v>1666</v>
      </c>
      <c r="F1615" s="18"/>
      <c r="G1615" s="18"/>
      <c r="H1615" s="18"/>
      <c r="I1615" s="18"/>
      <c r="J1615" s="18"/>
      <c r="K1615" s="18"/>
      <c r="L1615" s="18"/>
      <c r="M1615" s="18"/>
      <c r="N1615" s="18"/>
      <c r="O1615" s="18"/>
      <c r="P1615" s="18"/>
      <c r="Q1615" s="61" t="str">
        <f>IF(OR(IF(G1615="",IF(F1615="",IF(E1615="","",E1615),F1615),G1615)="F",IF(J1615="",IF(I1615="",IF(H1615="","",H1615),I1615),J1615)="F",IF(M1615="",IF(L1615="",IF(K1615="","",K1615),L1615),M1615)="F",IF(P1615="",IF(O1615="",IF(N1615="","",N1615),O1615),P1615)="F")=TRUE,"F",IF(OR(IF(G1615="",IF(F1615="",IF(E1615="","",E1615),F1615),G1615)="PE",IF(J1615="",IF(I1615="",IF(H1615="","",H1615),I1615),J1615)="PE",IF(M1615="",IF(L1615="",IF(K1615="","",K1615),L1615),M1615)="PE",IF(P1615="",IF(O1615="",IF(N1615="","",N1615),O1615),P1615)="PE")=TRUE,"PE",IF(AND(IF(G1615="",IF(F1615="",IF(E1615="","",E1615),F1615),G1615)="",IF(J1615="",IF(I1615="",IF(H1615="","",H1615),I1615),J1615)="",IF(M1615="",IF(L1615="",IF(K1615="","",K1615),L1615),M1615)="",IF(P1615="",IF(O1615="",IF(N1615="","",N1615),O1615),P1615)="")=TRUE,"","P")))</f>
        <v>P</v>
      </c>
      <c r="R1615" s="16"/>
      <c r="S1615" s="16"/>
      <c r="T1615" s="46"/>
      <c r="U1615" s="46"/>
      <c r="V1615" s="46"/>
      <c r="W1615" s="46"/>
      <c r="X1615" s="46"/>
      <c r="Y1615" s="46"/>
      <c r="Z1615" s="46"/>
      <c r="AA1615" s="46"/>
      <c r="AB1615" s="46"/>
      <c r="AC1615" s="46"/>
      <c r="AD1615" s="46"/>
      <c r="AE1615" s="46"/>
      <c r="AF1615" s="46"/>
      <c r="AG1615" s="46"/>
    </row>
    <row r="1616" spans="1:33" ht="30" hidden="1" outlineLevel="1">
      <c r="A1616" s="62" t="str">
        <f>IF(OR(C1616="",D1616=""),"",$D$3&amp;"_"&amp;ROW()-14-COUNTBLANK($D$14:D1616))</f>
        <v>BCTT_1428</v>
      </c>
      <c r="B1616" s="63" t="s">
        <v>722</v>
      </c>
      <c r="C1616" s="63" t="s">
        <v>1627</v>
      </c>
      <c r="D1616" s="63" t="s">
        <v>724</v>
      </c>
      <c r="E1616" s="18" t="s">
        <v>1666</v>
      </c>
      <c r="F1616" s="18"/>
      <c r="G1616" s="18"/>
      <c r="H1616" s="18"/>
      <c r="I1616" s="18"/>
      <c r="J1616" s="18"/>
      <c r="K1616" s="18"/>
      <c r="L1616" s="18"/>
      <c r="M1616" s="18"/>
      <c r="N1616" s="18"/>
      <c r="O1616" s="18"/>
      <c r="P1616" s="18"/>
      <c r="Q1616" s="61" t="str">
        <f t="shared" ref="Q1616:Q1618" si="201">IF(OR(IF(G1616="",IF(F1616="",IF(E1616="","",E1616),F1616),G1616)="F",IF(J1616="",IF(I1616="",IF(H1616="","",H1616),I1616),J1616)="F",IF(M1616="",IF(L1616="",IF(K1616="","",K1616),L1616),M1616)="F",IF(P1616="",IF(O1616="",IF(N1616="","",N1616),O1616),P1616)="F")=TRUE,"F",IF(OR(IF(G1616="",IF(F1616="",IF(E1616="","",E1616),F1616),G1616)="PE",IF(J1616="",IF(I1616="",IF(H1616="","",H1616),I1616),J1616)="PE",IF(M1616="",IF(L1616="",IF(K1616="","",K1616),L1616),M1616)="PE",IF(P1616="",IF(O1616="",IF(N1616="","",N1616),O1616),P1616)="PE")=TRUE,"PE",IF(AND(IF(G1616="",IF(F1616="",IF(E1616="","",E1616),F1616),G1616)="",IF(J1616="",IF(I1616="",IF(H1616="","",H1616),I1616),J1616)="",IF(M1616="",IF(L1616="",IF(K1616="","",K1616),L1616),M1616)="",IF(P1616="",IF(O1616="",IF(N1616="","",N1616),O1616),P1616)="")=TRUE,"","P")))</f>
        <v>P</v>
      </c>
      <c r="R1616" s="16"/>
      <c r="S1616" s="16"/>
      <c r="W1616" s="38"/>
      <c r="X1616" s="38"/>
      <c r="Y1616" s="38"/>
      <c r="Z1616" s="38"/>
      <c r="AA1616" s="38"/>
      <c r="AB1616" s="38"/>
      <c r="AC1616" s="38"/>
      <c r="AD1616" s="38"/>
      <c r="AE1616" s="38"/>
      <c r="AF1616" s="38"/>
      <c r="AG1616" s="38"/>
    </row>
    <row r="1617" spans="1:33" ht="30" hidden="1" outlineLevel="1">
      <c r="A1617" s="62" t="str">
        <f>IF(OR(C1617="",D1617=""),"",$D$3&amp;"_"&amp;ROW()-14-COUNTBLANK($D$14:D1617))</f>
        <v>BCTT_1429</v>
      </c>
      <c r="B1617" s="21" t="s">
        <v>546</v>
      </c>
      <c r="C1617" s="21" t="s">
        <v>1611</v>
      </c>
      <c r="D1617" s="21" t="s">
        <v>548</v>
      </c>
      <c r="E1617" s="18" t="s">
        <v>1666</v>
      </c>
      <c r="F1617" s="18"/>
      <c r="G1617" s="18"/>
      <c r="H1617" s="18"/>
      <c r="I1617" s="18"/>
      <c r="J1617" s="18"/>
      <c r="K1617" s="18"/>
      <c r="L1617" s="18"/>
      <c r="M1617" s="18"/>
      <c r="N1617" s="18"/>
      <c r="O1617" s="18"/>
      <c r="P1617" s="18"/>
      <c r="Q1617" s="61" t="str">
        <f t="shared" si="201"/>
        <v>P</v>
      </c>
      <c r="R1617" s="16"/>
      <c r="S1617" s="16"/>
      <c r="W1617" s="38"/>
      <c r="X1617" s="38"/>
      <c r="Y1617" s="38"/>
      <c r="Z1617" s="38"/>
      <c r="AA1617" s="38"/>
      <c r="AB1617" s="38"/>
      <c r="AC1617" s="38"/>
      <c r="AD1617" s="38"/>
      <c r="AE1617" s="38"/>
      <c r="AF1617" s="38"/>
      <c r="AG1617" s="38"/>
    </row>
    <row r="1618" spans="1:33" ht="30" hidden="1" outlineLevel="1">
      <c r="A1618" s="62" t="str">
        <f>IF(OR(C1618="",D1618=""),"",$D$3&amp;"_"&amp;ROW()-14-COUNTBLANK($D$14:D1618))</f>
        <v>BCTT_1430</v>
      </c>
      <c r="B1618" s="21" t="s">
        <v>549</v>
      </c>
      <c r="C1618" s="21" t="s">
        <v>1612</v>
      </c>
      <c r="D1618" s="21" t="s">
        <v>551</v>
      </c>
      <c r="E1618" s="18" t="s">
        <v>1666</v>
      </c>
      <c r="F1618" s="18"/>
      <c r="G1618" s="18"/>
      <c r="H1618" s="18"/>
      <c r="I1618" s="18"/>
      <c r="J1618" s="18"/>
      <c r="K1618" s="18"/>
      <c r="L1618" s="18"/>
      <c r="M1618" s="18"/>
      <c r="N1618" s="18"/>
      <c r="O1618" s="18"/>
      <c r="P1618" s="18"/>
      <c r="Q1618" s="61" t="str">
        <f t="shared" si="201"/>
        <v>P</v>
      </c>
      <c r="R1618" s="16"/>
      <c r="S1618" s="16"/>
      <c r="W1618" s="38"/>
      <c r="X1618" s="38"/>
      <c r="Y1618" s="38"/>
      <c r="Z1618" s="38"/>
      <c r="AA1618" s="38"/>
      <c r="AB1618" s="38"/>
      <c r="AC1618" s="38"/>
      <c r="AD1618" s="38"/>
      <c r="AE1618" s="38"/>
      <c r="AF1618" s="38"/>
      <c r="AG1618" s="38"/>
    </row>
    <row r="1619" spans="1:33" ht="25.5" hidden="1" customHeight="1" outlineLevel="1" collapsed="1">
      <c r="A1619" s="62" t="str">
        <f>IF(OR(C1619="",D1619=""),"",$D$3&amp;"_"&amp;ROW()-14-COUNTBLANK($D$14:D1619))</f>
        <v/>
      </c>
      <c r="B1619" s="232" t="s">
        <v>1424</v>
      </c>
      <c r="C1619" s="232"/>
      <c r="D1619" s="232"/>
      <c r="E1619" s="232"/>
      <c r="F1619" s="232"/>
      <c r="G1619" s="232"/>
      <c r="H1619" s="233"/>
      <c r="I1619" s="233"/>
      <c r="J1619" s="233"/>
      <c r="K1619" s="233"/>
      <c r="L1619" s="233"/>
      <c r="M1619" s="233"/>
      <c r="N1619" s="233"/>
      <c r="O1619" s="233"/>
      <c r="P1619" s="233"/>
      <c r="Q1619" s="232"/>
      <c r="R1619" s="232"/>
      <c r="S1619" s="232"/>
      <c r="T1619" s="48"/>
      <c r="U1619" s="48"/>
      <c r="V1619" s="48"/>
      <c r="W1619" s="48"/>
      <c r="X1619" s="48"/>
      <c r="Y1619" s="48"/>
      <c r="Z1619" s="48"/>
      <c r="AA1619" s="48"/>
      <c r="AB1619" s="48"/>
      <c r="AC1619" s="48"/>
      <c r="AD1619" s="48"/>
      <c r="AE1619" s="48"/>
      <c r="AF1619" s="48"/>
      <c r="AG1619" s="48"/>
    </row>
    <row r="1620" spans="1:33" ht="37.9" hidden="1" customHeight="1" outlineLevel="1">
      <c r="A1620" s="62" t="str">
        <f>IF(OR(C1620="",D1620=""),"",$D$3&amp;"_"&amp;ROW()-14-COUNTBLANK($D$14:D1620))</f>
        <v>BCTT_1431</v>
      </c>
      <c r="B1620" s="63" t="s">
        <v>67</v>
      </c>
      <c r="C1620" s="63" t="s">
        <v>1616</v>
      </c>
      <c r="D1620" s="16" t="s">
        <v>1074</v>
      </c>
      <c r="E1620" s="18" t="s">
        <v>1666</v>
      </c>
      <c r="F1620" s="18"/>
      <c r="G1620" s="18"/>
      <c r="H1620" s="18"/>
      <c r="I1620" s="18"/>
      <c r="J1620" s="18"/>
      <c r="K1620" s="18"/>
      <c r="L1620" s="18"/>
      <c r="M1620" s="18"/>
      <c r="N1620" s="18"/>
      <c r="O1620" s="18"/>
      <c r="P1620" s="18"/>
      <c r="Q1620" s="61" t="str">
        <f>IF(OR(IF(G1620="",IF(F1620="",IF(E1620="","",E1620),F1620),G1620)="F",IF(J1620="",IF(I1620="",IF(H1620="","",H1620),I1620),J1620)="F",IF(M1620="",IF(L1620="",IF(K1620="","",K1620),L1620),M1620)="F",IF(P1620="",IF(O1620="",IF(N1620="","",N1620),O1620),P1620)="F")=TRUE,"F",IF(OR(IF(G1620="",IF(F1620="",IF(E1620="","",E1620),F1620),G1620)="PE",IF(J1620="",IF(I1620="",IF(H1620="","",H1620),I1620),J1620)="PE",IF(M1620="",IF(L1620="",IF(K1620="","",K1620),L1620),M1620)="PE",IF(P1620="",IF(O1620="",IF(N1620="","",N1620),O1620),P1620)="PE")=TRUE,"PE",IF(AND(IF(G1620="",IF(F1620="",IF(E1620="","",E1620),F1620),G1620)="",IF(J1620="",IF(I1620="",IF(H1620="","",H1620),I1620),J1620)="",IF(M1620="",IF(L1620="",IF(K1620="","",K1620),L1620),M1620)="",IF(P1620="",IF(O1620="",IF(N1620="","",N1620),O1620),P1620)="")=TRUE,"","P")))</f>
        <v>P</v>
      </c>
      <c r="R1620" s="73"/>
      <c r="S1620" s="73"/>
      <c r="Z1620" s="38"/>
      <c r="AA1620" s="38"/>
      <c r="AB1620" s="38"/>
      <c r="AC1620" s="38"/>
      <c r="AD1620" s="38"/>
      <c r="AE1620" s="38"/>
      <c r="AF1620" s="38"/>
      <c r="AG1620" s="38"/>
    </row>
    <row r="1621" spans="1:33" ht="30" hidden="1" outlineLevel="1">
      <c r="A1621" s="62" t="str">
        <f>IF(OR(C1621="",D1621=""),"",$D$3&amp;"_"&amp;ROW()-14-COUNTBLANK($D$14:D1621))</f>
        <v>BCTT_1432</v>
      </c>
      <c r="B1621" s="63" t="s">
        <v>70</v>
      </c>
      <c r="C1621" s="63" t="s">
        <v>1617</v>
      </c>
      <c r="D1621" s="21" t="s">
        <v>1432</v>
      </c>
      <c r="E1621" s="18" t="s">
        <v>1666</v>
      </c>
      <c r="F1621" s="18"/>
      <c r="G1621" s="18"/>
      <c r="H1621" s="18"/>
      <c r="I1621" s="18"/>
      <c r="J1621" s="18"/>
      <c r="K1621" s="18"/>
      <c r="L1621" s="18"/>
      <c r="M1621" s="18"/>
      <c r="N1621" s="18"/>
      <c r="O1621" s="18"/>
      <c r="P1621" s="18"/>
      <c r="Q1621" s="61" t="str">
        <f t="shared" ref="Q1621:Q1625" si="202">IF(OR(IF(G1621="",IF(F1621="",IF(E1621="","",E1621),F1621),G1621)="F",IF(J1621="",IF(I1621="",IF(H1621="","",H1621),I1621),J1621)="F",IF(M1621="",IF(L1621="",IF(K1621="","",K1621),L1621),M1621)="F",IF(P1621="",IF(O1621="",IF(N1621="","",N1621),O1621),P1621)="F")=TRUE,"F",IF(OR(IF(G1621="",IF(F1621="",IF(E1621="","",E1621),F1621),G1621)="PE",IF(J1621="",IF(I1621="",IF(H1621="","",H1621),I1621),J1621)="PE",IF(M1621="",IF(L1621="",IF(K1621="","",K1621),L1621),M1621)="PE",IF(P1621="",IF(O1621="",IF(N1621="","",N1621),O1621),P1621)="PE")=TRUE,"PE",IF(AND(IF(G1621="",IF(F1621="",IF(E1621="","",E1621),F1621),G1621)="",IF(J1621="",IF(I1621="",IF(H1621="","",H1621),I1621),J1621)="",IF(M1621="",IF(L1621="",IF(K1621="","",K1621),L1621),M1621)="",IF(P1621="",IF(O1621="",IF(N1621="","",N1621),O1621),P1621)="")=TRUE,"","P")))</f>
        <v>P</v>
      </c>
      <c r="R1621" s="73"/>
      <c r="S1621" s="73"/>
      <c r="Z1621" s="38"/>
      <c r="AA1621" s="38"/>
      <c r="AB1621" s="38"/>
      <c r="AC1621" s="38"/>
      <c r="AD1621" s="38"/>
      <c r="AE1621" s="38"/>
      <c r="AF1621" s="38"/>
      <c r="AG1621" s="38"/>
    </row>
    <row r="1622" spans="1:33" ht="60" hidden="1" outlineLevel="1">
      <c r="A1622" s="62" t="str">
        <f>IF(OR(C1622="",D1622=""),"",$D$3&amp;"_"&amp;ROW()-14-COUNTBLANK($D$14:D1622))</f>
        <v>BCTT_1433</v>
      </c>
      <c r="B1622" s="63" t="s">
        <v>1433</v>
      </c>
      <c r="C1622" s="63" t="s">
        <v>1628</v>
      </c>
      <c r="D1622" s="21" t="s">
        <v>725</v>
      </c>
      <c r="E1622" s="18" t="s">
        <v>1666</v>
      </c>
      <c r="F1622" s="18"/>
      <c r="G1622" s="18"/>
      <c r="H1622" s="18"/>
      <c r="I1622" s="18"/>
      <c r="J1622" s="18"/>
      <c r="K1622" s="18"/>
      <c r="L1622" s="18"/>
      <c r="M1622" s="18"/>
      <c r="N1622" s="18"/>
      <c r="O1622" s="18"/>
      <c r="P1622" s="18"/>
      <c r="Q1622" s="61" t="str">
        <f t="shared" si="202"/>
        <v>P</v>
      </c>
      <c r="R1622" s="73"/>
      <c r="S1622" s="73"/>
      <c r="Z1622" s="38"/>
      <c r="AA1622" s="38"/>
      <c r="AB1622" s="38"/>
      <c r="AC1622" s="38"/>
      <c r="AD1622" s="38"/>
      <c r="AE1622" s="38"/>
      <c r="AF1622" s="38"/>
      <c r="AG1622" s="38"/>
    </row>
    <row r="1623" spans="1:33" ht="60" hidden="1" outlineLevel="1">
      <c r="A1623" s="62" t="str">
        <f>IF(OR(C1623="",D1623=""),"",$D$3&amp;"_"&amp;ROW()-14-COUNTBLANK($D$14:D1623))</f>
        <v>BCTT_1434</v>
      </c>
      <c r="B1623" s="63" t="s">
        <v>1435</v>
      </c>
      <c r="C1623" s="63" t="s">
        <v>1629</v>
      </c>
      <c r="D1623" s="21" t="s">
        <v>726</v>
      </c>
      <c r="E1623" s="18" t="s">
        <v>1666</v>
      </c>
      <c r="F1623" s="18"/>
      <c r="G1623" s="18"/>
      <c r="H1623" s="18"/>
      <c r="I1623" s="18"/>
      <c r="J1623" s="18"/>
      <c r="K1623" s="18"/>
      <c r="L1623" s="18"/>
      <c r="M1623" s="18"/>
      <c r="N1623" s="18"/>
      <c r="O1623" s="18"/>
      <c r="P1623" s="18"/>
      <c r="Q1623" s="61" t="str">
        <f t="shared" si="202"/>
        <v>P</v>
      </c>
      <c r="R1623" s="73"/>
      <c r="S1623" s="73"/>
      <c r="Z1623" s="38"/>
      <c r="AA1623" s="38"/>
      <c r="AB1623" s="38"/>
      <c r="AC1623" s="38"/>
      <c r="AD1623" s="38"/>
      <c r="AE1623" s="38"/>
      <c r="AF1623" s="38"/>
      <c r="AG1623" s="38"/>
    </row>
    <row r="1624" spans="1:33" ht="50.25" hidden="1" customHeight="1" outlineLevel="1">
      <c r="A1624" s="62" t="str">
        <f>IF(OR(C1624="",D1624=""),"",$D$3&amp;"_"&amp;ROW()-14-COUNTBLANK($D$14:D1624))</f>
        <v>BCTT_1435</v>
      </c>
      <c r="B1624" s="73" t="s">
        <v>1437</v>
      </c>
      <c r="C1624" s="74" t="s">
        <v>1630</v>
      </c>
      <c r="D1624" s="63" t="s">
        <v>718</v>
      </c>
      <c r="E1624" s="18" t="s">
        <v>1666</v>
      </c>
      <c r="F1624" s="17"/>
      <c r="G1624" s="17"/>
      <c r="H1624" s="17"/>
      <c r="I1624" s="17"/>
      <c r="J1624" s="17"/>
      <c r="K1624" s="17"/>
      <c r="L1624" s="17"/>
      <c r="M1624" s="17"/>
      <c r="N1624" s="17"/>
      <c r="O1624" s="17"/>
      <c r="P1624" s="17"/>
      <c r="Q1624" s="61" t="str">
        <f t="shared" si="202"/>
        <v>P</v>
      </c>
      <c r="R1624" s="16"/>
      <c r="S1624" s="16"/>
      <c r="T1624" s="46"/>
      <c r="U1624" s="46"/>
      <c r="V1624" s="46"/>
      <c r="W1624" s="46"/>
      <c r="X1624" s="46"/>
      <c r="Y1624" s="46"/>
      <c r="Z1624" s="46"/>
      <c r="AA1624" s="46"/>
      <c r="AB1624" s="46"/>
      <c r="AC1624" s="46"/>
      <c r="AD1624" s="46"/>
      <c r="AE1624" s="46"/>
      <c r="AF1624" s="46"/>
      <c r="AG1624" s="46"/>
    </row>
    <row r="1625" spans="1:33" ht="50.25" hidden="1" customHeight="1" outlineLevel="1">
      <c r="A1625" s="62" t="str">
        <f>IF(OR(C1625="",D1625=""),"",$D$3&amp;"_"&amp;ROW()-14-COUNTBLANK($D$14:D1625))</f>
        <v>BCTT_1436</v>
      </c>
      <c r="B1625" s="73" t="s">
        <v>1438</v>
      </c>
      <c r="C1625" s="74" t="s">
        <v>1630</v>
      </c>
      <c r="D1625" s="63" t="s">
        <v>732</v>
      </c>
      <c r="E1625" s="18" t="s">
        <v>1666</v>
      </c>
      <c r="F1625" s="17"/>
      <c r="G1625" s="17"/>
      <c r="H1625" s="17"/>
      <c r="I1625" s="17"/>
      <c r="J1625" s="17"/>
      <c r="K1625" s="17"/>
      <c r="L1625" s="17"/>
      <c r="M1625" s="17"/>
      <c r="N1625" s="17"/>
      <c r="O1625" s="17"/>
      <c r="P1625" s="17"/>
      <c r="Q1625" s="61" t="str">
        <f t="shared" si="202"/>
        <v>P</v>
      </c>
      <c r="R1625" s="16"/>
      <c r="S1625" s="16"/>
      <c r="T1625" s="46"/>
      <c r="U1625" s="46"/>
      <c r="V1625" s="46"/>
      <c r="W1625" s="46"/>
      <c r="X1625" s="46"/>
      <c r="Y1625" s="46"/>
      <c r="Z1625" s="46"/>
      <c r="AA1625" s="46"/>
      <c r="AB1625" s="46"/>
      <c r="AC1625" s="46"/>
      <c r="AD1625" s="46"/>
      <c r="AE1625" s="46"/>
      <c r="AF1625" s="46"/>
      <c r="AG1625" s="46"/>
    </row>
    <row r="1626" spans="1:33" ht="57" hidden="1" customHeight="1" outlineLevel="1">
      <c r="A1626" s="62" t="str">
        <f>IF(OR(C1626="",D1626=""),"",$D$3&amp;"_"&amp;ROW()-14-COUNTBLANK($D$14:D1626))</f>
        <v>BCTT_1437</v>
      </c>
      <c r="B1626" s="21" t="s">
        <v>159</v>
      </c>
      <c r="C1626" s="21" t="s">
        <v>1609</v>
      </c>
      <c r="D1626" s="63" t="s">
        <v>533</v>
      </c>
      <c r="E1626" s="18" t="s">
        <v>1666</v>
      </c>
      <c r="F1626" s="17"/>
      <c r="G1626" s="17"/>
      <c r="H1626" s="17"/>
      <c r="I1626" s="17"/>
      <c r="J1626" s="17"/>
      <c r="K1626" s="17"/>
      <c r="L1626" s="17"/>
      <c r="M1626" s="17"/>
      <c r="N1626" s="17"/>
      <c r="O1626" s="17"/>
      <c r="P1626" s="17"/>
      <c r="Q1626" s="60" t="str">
        <f>IF(OR(IF(G1626="",IF(F1626="",IF(E1626="","",E1626),F1626),G1626)="F",IF(J1626="",IF(I1626="",IF(H1626="","",H1626),I1626),J1626)="F",IF(M1626="",IF(L1626="",IF(K1626="","",K1626),L1626),M1626)="F",IF(P1626="",IF(O1626="",IF(N1626="","",N1626),O1626),P1626)="F")=TRUE,"F",IF(OR(IF(G1626="",IF(F1626="",IF(E1626="","",E1626),F1626),G1626)="PE",IF(J1626="",IF(I1626="",IF(H1626="","",H1626),I1626),J1626)="PE",IF(M1626="",IF(L1626="",IF(K1626="","",K1626),L1626),M1626)="PE",IF(P1626="",IF(O1626="",IF(N1626="","",N1626),O1626),P1626)="PE")=TRUE,"PE",IF(AND(IF(G1626="",IF(F1626="",IF(E1626="","",E1626),F1626),G1626)="",IF(J1626="",IF(I1626="",IF(H1626="","",H1626),I1626),J1626)="",IF(M1626="",IF(L1626="",IF(K1626="","",K1626),L1626),M1626)="",IF(P1626="",IF(O1626="",IF(N1626="","",N1626),O1626),P1626)="")=TRUE,"","P")))</f>
        <v>P</v>
      </c>
      <c r="R1626" s="16"/>
      <c r="S1626" s="16"/>
      <c r="T1626" s="46"/>
      <c r="U1626" s="46"/>
      <c r="V1626" s="46"/>
      <c r="W1626" s="46"/>
      <c r="X1626" s="46"/>
      <c r="Y1626" s="46"/>
      <c r="Z1626" s="46"/>
      <c r="AA1626" s="46"/>
      <c r="AB1626" s="46"/>
      <c r="AC1626" s="46"/>
      <c r="AD1626" s="46"/>
      <c r="AE1626" s="46"/>
      <c r="AF1626" s="46"/>
      <c r="AG1626" s="46"/>
    </row>
    <row r="1627" spans="1:33" ht="50.25" hidden="1" customHeight="1" outlineLevel="1">
      <c r="A1627" s="62" t="str">
        <f>IF(OR(C1627="",D1627=""),"",$D$3&amp;"_"&amp;ROW()-14-COUNTBLANK($D$14:D1627))</f>
        <v>BCTT_1438</v>
      </c>
      <c r="B1627" s="73" t="s">
        <v>690</v>
      </c>
      <c r="C1627" s="22" t="s">
        <v>1631</v>
      </c>
      <c r="D1627" s="74" t="s">
        <v>727</v>
      </c>
      <c r="E1627" s="18" t="s">
        <v>1666</v>
      </c>
      <c r="F1627" s="18"/>
      <c r="G1627" s="18"/>
      <c r="H1627" s="18"/>
      <c r="I1627" s="18"/>
      <c r="J1627" s="18"/>
      <c r="K1627" s="18"/>
      <c r="L1627" s="18"/>
      <c r="M1627" s="18"/>
      <c r="N1627" s="18"/>
      <c r="O1627" s="18"/>
      <c r="P1627" s="18"/>
      <c r="Q1627" s="61" t="str">
        <f t="shared" ref="Q1627:Q1633" si="203">IF(OR(IF(G1627="",IF(F1627="",IF(E1627="","",E1627),F1627),G1627)="F",IF(J1627="",IF(I1627="",IF(H1627="","",H1627),I1627),J1627)="F",IF(M1627="",IF(L1627="",IF(K1627="","",K1627),L1627),M1627)="F",IF(P1627="",IF(O1627="",IF(N1627="","",N1627),O1627),P1627)="F")=TRUE,"F",IF(OR(IF(G1627="",IF(F1627="",IF(E1627="","",E1627),F1627),G1627)="PE",IF(J1627="",IF(I1627="",IF(H1627="","",H1627),I1627),J1627)="PE",IF(M1627="",IF(L1627="",IF(K1627="","",K1627),L1627),M1627)="PE",IF(P1627="",IF(O1627="",IF(N1627="","",N1627),O1627),P1627)="PE")=TRUE,"PE",IF(AND(IF(G1627="",IF(F1627="",IF(E1627="","",E1627),F1627),G1627)="",IF(J1627="",IF(I1627="",IF(H1627="","",H1627),I1627),J1627)="",IF(M1627="",IF(L1627="",IF(K1627="","",K1627),L1627),M1627)="",IF(P1627="",IF(O1627="",IF(N1627="","",N1627),O1627),P1627)="")=TRUE,"","P")))</f>
        <v>P</v>
      </c>
      <c r="R1627" s="16"/>
      <c r="S1627" s="16"/>
      <c r="T1627" s="46"/>
      <c r="U1627" s="46"/>
      <c r="V1627" s="46"/>
      <c r="W1627" s="46"/>
      <c r="X1627" s="46"/>
      <c r="Y1627" s="46"/>
      <c r="Z1627" s="46"/>
      <c r="AA1627" s="46"/>
      <c r="AB1627" s="46"/>
      <c r="AC1627" s="46"/>
      <c r="AD1627" s="46"/>
      <c r="AE1627" s="46"/>
      <c r="AF1627" s="46"/>
      <c r="AG1627" s="46"/>
    </row>
    <row r="1628" spans="1:33" ht="50.25" hidden="1" customHeight="1" outlineLevel="1">
      <c r="A1628" s="62" t="str">
        <f>IF(OR(C1628="",D1628=""),"",$D$3&amp;"_"&amp;ROW()-14-COUNTBLANK($D$14:D1628))</f>
        <v>BCTT_1439</v>
      </c>
      <c r="B1628" s="228" t="s">
        <v>1439</v>
      </c>
      <c r="C1628" s="22" t="s">
        <v>1632</v>
      </c>
      <c r="D1628" s="21" t="s">
        <v>1652</v>
      </c>
      <c r="E1628" s="18" t="s">
        <v>1666</v>
      </c>
      <c r="F1628" s="18"/>
      <c r="G1628" s="18"/>
      <c r="H1628" s="18"/>
      <c r="I1628" s="18"/>
      <c r="J1628" s="18"/>
      <c r="K1628" s="18"/>
      <c r="L1628" s="18"/>
      <c r="M1628" s="18"/>
      <c r="N1628" s="18"/>
      <c r="O1628" s="18"/>
      <c r="P1628" s="18"/>
      <c r="Q1628" s="61" t="str">
        <f t="shared" si="203"/>
        <v>P</v>
      </c>
      <c r="R1628" s="16"/>
      <c r="S1628" s="16"/>
      <c r="T1628" s="46"/>
      <c r="U1628" s="46"/>
      <c r="V1628" s="46"/>
      <c r="W1628" s="46"/>
      <c r="X1628" s="46"/>
      <c r="Y1628" s="46"/>
      <c r="Z1628" s="46"/>
      <c r="AA1628" s="46"/>
      <c r="AB1628" s="46"/>
      <c r="AC1628" s="46"/>
      <c r="AD1628" s="46"/>
      <c r="AE1628" s="46"/>
      <c r="AF1628" s="46"/>
      <c r="AG1628" s="46"/>
    </row>
    <row r="1629" spans="1:33" ht="50.25" hidden="1" customHeight="1" outlineLevel="1">
      <c r="A1629" s="62" t="str">
        <f>IF(OR(C1629="",D1629=""),"",$D$3&amp;"_"&amp;ROW()-14-COUNTBLANK($D$14:D1629))</f>
        <v>BCTT_1440</v>
      </c>
      <c r="B1629" s="228"/>
      <c r="C1629" s="22" t="s">
        <v>1633</v>
      </c>
      <c r="D1629" s="21" t="s">
        <v>728</v>
      </c>
      <c r="E1629" s="18" t="s">
        <v>1666</v>
      </c>
      <c r="F1629" s="18"/>
      <c r="G1629" s="18"/>
      <c r="H1629" s="18"/>
      <c r="I1629" s="18"/>
      <c r="J1629" s="18"/>
      <c r="K1629" s="18"/>
      <c r="L1629" s="18"/>
      <c r="M1629" s="18"/>
      <c r="N1629" s="18"/>
      <c r="O1629" s="18"/>
      <c r="P1629" s="18"/>
      <c r="Q1629" s="61" t="str">
        <f t="shared" si="203"/>
        <v>P</v>
      </c>
      <c r="R1629" s="16"/>
      <c r="S1629" s="16"/>
      <c r="T1629" s="46"/>
      <c r="U1629" s="46"/>
      <c r="V1629" s="46"/>
      <c r="W1629" s="46"/>
      <c r="X1629" s="46"/>
      <c r="Y1629" s="46"/>
      <c r="Z1629" s="46"/>
      <c r="AA1629" s="46"/>
      <c r="AB1629" s="46"/>
      <c r="AC1629" s="46"/>
      <c r="AD1629" s="46"/>
      <c r="AE1629" s="46"/>
      <c r="AF1629" s="46"/>
      <c r="AG1629" s="46"/>
    </row>
    <row r="1630" spans="1:33" ht="65.25" hidden="1" customHeight="1" outlineLevel="1">
      <c r="A1630" s="62" t="str">
        <f>IF(OR(C1630="",D1630=""),"",$D$3&amp;"_"&amp;ROW()-14-COUNTBLANK($D$14:D1630))</f>
        <v>BCTT_1441</v>
      </c>
      <c r="B1630" s="228" t="s">
        <v>1442</v>
      </c>
      <c r="C1630" s="22" t="s">
        <v>1634</v>
      </c>
      <c r="D1630" s="21" t="s">
        <v>1653</v>
      </c>
      <c r="E1630" s="18" t="s">
        <v>1666</v>
      </c>
      <c r="F1630" s="18"/>
      <c r="G1630" s="18"/>
      <c r="H1630" s="18"/>
      <c r="I1630" s="18"/>
      <c r="J1630" s="18"/>
      <c r="K1630" s="18"/>
      <c r="L1630" s="18"/>
      <c r="M1630" s="18"/>
      <c r="N1630" s="18"/>
      <c r="O1630" s="18"/>
      <c r="P1630" s="18"/>
      <c r="Q1630" s="61" t="str">
        <f t="shared" si="203"/>
        <v>P</v>
      </c>
      <c r="R1630" s="16"/>
      <c r="S1630" s="16"/>
      <c r="T1630" s="46"/>
      <c r="U1630" s="46"/>
      <c r="V1630" s="46"/>
      <c r="W1630" s="46"/>
      <c r="X1630" s="46"/>
      <c r="Y1630" s="46"/>
      <c r="Z1630" s="46"/>
      <c r="AA1630" s="46"/>
      <c r="AB1630" s="46"/>
      <c r="AC1630" s="46"/>
      <c r="AD1630" s="46"/>
      <c r="AE1630" s="46"/>
      <c r="AF1630" s="46"/>
      <c r="AG1630" s="46"/>
    </row>
    <row r="1631" spans="1:33" ht="50.25" hidden="1" customHeight="1" outlineLevel="1">
      <c r="A1631" s="62" t="str">
        <f>IF(OR(C1631="",D1631=""),"",$D$3&amp;"_"&amp;ROW()-14-COUNTBLANK($D$14:D1631))</f>
        <v>BCTT_1442</v>
      </c>
      <c r="B1631" s="228"/>
      <c r="C1631" s="22" t="s">
        <v>1635</v>
      </c>
      <c r="D1631" s="21" t="s">
        <v>728</v>
      </c>
      <c r="E1631" s="18" t="s">
        <v>1666</v>
      </c>
      <c r="F1631" s="18"/>
      <c r="G1631" s="18"/>
      <c r="H1631" s="18"/>
      <c r="I1631" s="18"/>
      <c r="J1631" s="18"/>
      <c r="K1631" s="18"/>
      <c r="L1631" s="18"/>
      <c r="M1631" s="18"/>
      <c r="N1631" s="18"/>
      <c r="O1631" s="18"/>
      <c r="P1631" s="18"/>
      <c r="Q1631" s="61" t="str">
        <f t="shared" si="203"/>
        <v>P</v>
      </c>
      <c r="R1631" s="16"/>
      <c r="S1631" s="16"/>
      <c r="T1631" s="46"/>
      <c r="U1631" s="46"/>
      <c r="V1631" s="46"/>
      <c r="W1631" s="46"/>
      <c r="X1631" s="46"/>
      <c r="Y1631" s="46"/>
      <c r="Z1631" s="46"/>
      <c r="AA1631" s="46"/>
      <c r="AB1631" s="46"/>
      <c r="AC1631" s="46"/>
      <c r="AD1631" s="46"/>
      <c r="AE1631" s="46"/>
      <c r="AF1631" s="46"/>
      <c r="AG1631" s="46"/>
    </row>
    <row r="1632" spans="1:33" ht="60" hidden="1" customHeight="1" outlineLevel="1">
      <c r="A1632" s="62" t="str">
        <f>IF(OR(C1632="",D1632=""),"",$D$3&amp;"_"&amp;ROW()-14-COUNTBLANK($D$14:D1632))</f>
        <v>BCTT_1443</v>
      </c>
      <c r="B1632" s="228"/>
      <c r="C1632" s="22" t="s">
        <v>1636</v>
      </c>
      <c r="D1632" s="21" t="s">
        <v>731</v>
      </c>
      <c r="E1632" s="18" t="s">
        <v>1666</v>
      </c>
      <c r="F1632" s="18"/>
      <c r="G1632" s="18"/>
      <c r="H1632" s="18"/>
      <c r="I1632" s="18"/>
      <c r="J1632" s="18"/>
      <c r="K1632" s="18"/>
      <c r="L1632" s="18"/>
      <c r="M1632" s="18"/>
      <c r="N1632" s="18"/>
      <c r="O1632" s="18"/>
      <c r="P1632" s="18"/>
      <c r="Q1632" s="61" t="str">
        <f t="shared" si="203"/>
        <v>P</v>
      </c>
      <c r="R1632" s="16"/>
      <c r="S1632" s="16"/>
      <c r="T1632" s="46"/>
      <c r="U1632" s="46"/>
      <c r="V1632" s="46"/>
      <c r="W1632" s="46"/>
      <c r="X1632" s="46"/>
      <c r="Y1632" s="46"/>
      <c r="Z1632" s="46"/>
      <c r="AA1632" s="46"/>
      <c r="AB1632" s="46"/>
      <c r="AC1632" s="46"/>
      <c r="AD1632" s="46"/>
      <c r="AE1632" s="46"/>
      <c r="AF1632" s="46"/>
      <c r="AG1632" s="46"/>
    </row>
    <row r="1633" spans="1:33" ht="97.5" hidden="1" customHeight="1" outlineLevel="1">
      <c r="A1633" s="62" t="str">
        <f>IF(OR(C1633="",D1633=""),"",$D$3&amp;"_"&amp;ROW()-14-COUNTBLANK($D$14:D1633))</f>
        <v>BCTT_1444</v>
      </c>
      <c r="B1633" s="223" t="s">
        <v>66</v>
      </c>
      <c r="C1633" s="74" t="s">
        <v>1637</v>
      </c>
      <c r="D1633" s="21" t="s">
        <v>1652</v>
      </c>
      <c r="E1633" s="18" t="s">
        <v>1666</v>
      </c>
      <c r="F1633" s="18"/>
      <c r="G1633" s="18"/>
      <c r="H1633" s="18"/>
      <c r="I1633" s="18"/>
      <c r="J1633" s="18"/>
      <c r="K1633" s="18"/>
      <c r="L1633" s="18"/>
      <c r="M1633" s="18"/>
      <c r="N1633" s="18"/>
      <c r="O1633" s="18"/>
      <c r="P1633" s="18"/>
      <c r="Q1633" s="61" t="str">
        <f t="shared" si="203"/>
        <v>P</v>
      </c>
      <c r="R1633" s="16"/>
      <c r="S1633" s="16"/>
      <c r="T1633" s="46"/>
      <c r="U1633" s="46"/>
      <c r="V1633" s="46"/>
      <c r="W1633" s="46"/>
      <c r="X1633" s="46"/>
      <c r="Y1633" s="46"/>
      <c r="Z1633" s="46"/>
      <c r="AA1633" s="46"/>
      <c r="AB1633" s="46"/>
      <c r="AC1633" s="46"/>
      <c r="AD1633" s="46"/>
      <c r="AE1633" s="46"/>
      <c r="AF1633" s="46"/>
      <c r="AG1633" s="46"/>
    </row>
    <row r="1634" spans="1:33" ht="76.5" hidden="1" customHeight="1" outlineLevel="1">
      <c r="A1634" s="62" t="str">
        <f>IF(OR(C1634="",D1634=""),"",$D$3&amp;"_"&amp;ROW()-14-COUNTBLANK($D$14:D1634))</f>
        <v>BCTT_1445</v>
      </c>
      <c r="B1634" s="210"/>
      <c r="C1634" s="74" t="s">
        <v>1638</v>
      </c>
      <c r="D1634" s="74" t="s">
        <v>736</v>
      </c>
      <c r="E1634" s="18" t="s">
        <v>1666</v>
      </c>
      <c r="F1634" s="18"/>
      <c r="G1634" s="18"/>
      <c r="H1634" s="18"/>
      <c r="I1634" s="18"/>
      <c r="J1634" s="18"/>
      <c r="K1634" s="18"/>
      <c r="L1634" s="18"/>
      <c r="M1634" s="18"/>
      <c r="N1634" s="18"/>
      <c r="O1634" s="18"/>
      <c r="P1634" s="18"/>
      <c r="Q1634" s="61" t="str">
        <f>IF(OR(IF(G1634="",IF(F1634="",IF(E1634="","",E1634),F1634),G1634)="F",IF(J1634="",IF(I1634="",IF(H1634="","",H1634),I1634),J1634)="F",IF(M1634="",IF(L1634="",IF(K1634="","",K1634),L1634),M1634)="F",IF(P1634="",IF(O1634="",IF(N1634="","",N1634),O1634),P1634)="F")=TRUE,"F",IF(OR(IF(G1634="",IF(F1634="",IF(E1634="","",E1634),F1634),G1634)="PE",IF(J1634="",IF(I1634="",IF(H1634="","",H1634),I1634),J1634)="PE",IF(M1634="",IF(L1634="",IF(K1634="","",K1634),L1634),M1634)="PE",IF(P1634="",IF(O1634="",IF(N1634="","",N1634),O1634),P1634)="PE")=TRUE,"PE",IF(AND(IF(G1634="",IF(F1634="",IF(E1634="","",E1634),F1634),G1634)="",IF(J1634="",IF(I1634="",IF(H1634="","",H1634),I1634),J1634)="",IF(M1634="",IF(L1634="",IF(K1634="","",K1634),L1634),M1634)="",IF(P1634="",IF(O1634="",IF(N1634="","",N1634),O1634),P1634)="")=TRUE,"","P")))</f>
        <v>P</v>
      </c>
      <c r="R1634" s="16"/>
      <c r="S1634" s="16"/>
      <c r="T1634" s="46"/>
      <c r="U1634" s="46"/>
      <c r="V1634" s="46"/>
      <c r="W1634" s="46"/>
      <c r="X1634" s="46"/>
      <c r="Y1634" s="46"/>
      <c r="Z1634" s="46"/>
      <c r="AA1634" s="46"/>
      <c r="AB1634" s="46"/>
      <c r="AC1634" s="46"/>
      <c r="AD1634" s="46"/>
      <c r="AE1634" s="46"/>
      <c r="AF1634" s="46"/>
      <c r="AG1634" s="46"/>
    </row>
    <row r="1635" spans="1:33" ht="50.25" hidden="1" customHeight="1" outlineLevel="1">
      <c r="A1635" s="62" t="str">
        <f>IF(OR(C1635="",D1635=""),"",$D$3&amp;"_"&amp;ROW()-14-COUNTBLANK($D$14:D1635))</f>
        <v>BCTT_1446</v>
      </c>
      <c r="B1635" s="16" t="s">
        <v>170</v>
      </c>
      <c r="C1635" s="74" t="s">
        <v>1639</v>
      </c>
      <c r="D1635" s="74" t="s">
        <v>171</v>
      </c>
      <c r="E1635" s="18" t="s">
        <v>1666</v>
      </c>
      <c r="F1635" s="18"/>
      <c r="G1635" s="18"/>
      <c r="H1635" s="18"/>
      <c r="I1635" s="18"/>
      <c r="J1635" s="18"/>
      <c r="K1635" s="18"/>
      <c r="L1635" s="18"/>
      <c r="M1635" s="18"/>
      <c r="N1635" s="18"/>
      <c r="O1635" s="18"/>
      <c r="P1635" s="18"/>
      <c r="Q1635" s="61" t="str">
        <f t="shared" ref="Q1635" si="204">IF(OR(IF(G1635="",IF(F1635="",IF(E1635="","",E1635),F1635),G1635)="F",IF(J1635="",IF(I1635="",IF(H1635="","",H1635),I1635),J1635)="F",IF(M1635="",IF(L1635="",IF(K1635="","",K1635),L1635),M1635)="F",IF(P1635="",IF(O1635="",IF(N1635="","",N1635),O1635),P1635)="F")=TRUE,"F",IF(OR(IF(G1635="",IF(F1635="",IF(E1635="","",E1635),F1635),G1635)="PE",IF(J1635="",IF(I1635="",IF(H1635="","",H1635),I1635),J1635)="PE",IF(M1635="",IF(L1635="",IF(K1635="","",K1635),L1635),M1635)="PE",IF(P1635="",IF(O1635="",IF(N1635="","",N1635),O1635),P1635)="PE")=TRUE,"PE",IF(AND(IF(G1635="",IF(F1635="",IF(E1635="","",E1635),F1635),G1635)="",IF(J1635="",IF(I1635="",IF(H1635="","",H1635),I1635),J1635)="",IF(M1635="",IF(L1635="",IF(K1635="","",K1635),L1635),M1635)="",IF(P1635="",IF(O1635="",IF(N1635="","",N1635),O1635),P1635)="")=TRUE,"","P")))</f>
        <v>P</v>
      </c>
      <c r="R1635" s="16"/>
      <c r="S1635" s="16"/>
      <c r="T1635" s="46"/>
      <c r="U1635" s="46"/>
      <c r="V1635" s="46"/>
      <c r="W1635" s="46"/>
      <c r="X1635" s="46"/>
      <c r="Y1635" s="46"/>
      <c r="Z1635" s="46"/>
      <c r="AA1635" s="46"/>
      <c r="AB1635" s="46"/>
      <c r="AC1635" s="46"/>
      <c r="AD1635" s="46"/>
      <c r="AE1635" s="46"/>
      <c r="AF1635" s="46"/>
      <c r="AG1635" s="46"/>
    </row>
    <row r="1636" spans="1:33" ht="27" hidden="1" customHeight="1" outlineLevel="1">
      <c r="A1636" s="62" t="str">
        <f>IF(OR(C1636="",D1636=""),"",$D$3&amp;"_"&amp;ROW()-14-COUNTBLANK($D$14:D1636))</f>
        <v/>
      </c>
      <c r="B1636" s="224" t="s">
        <v>1457</v>
      </c>
      <c r="C1636" s="225"/>
      <c r="D1636" s="225"/>
      <c r="E1636" s="225"/>
      <c r="F1636" s="225"/>
      <c r="G1636" s="225"/>
      <c r="H1636" s="226"/>
      <c r="I1636" s="226"/>
      <c r="J1636" s="226"/>
      <c r="K1636" s="226"/>
      <c r="L1636" s="226"/>
      <c r="M1636" s="226"/>
      <c r="N1636" s="226"/>
      <c r="O1636" s="226"/>
      <c r="P1636" s="226"/>
      <c r="Q1636" s="225"/>
      <c r="R1636" s="225"/>
      <c r="S1636" s="227"/>
      <c r="Z1636" s="38"/>
      <c r="AA1636" s="38"/>
      <c r="AB1636" s="38"/>
      <c r="AC1636" s="38"/>
      <c r="AD1636" s="38"/>
      <c r="AE1636" s="38"/>
      <c r="AF1636" s="38"/>
      <c r="AG1636" s="38"/>
    </row>
    <row r="1637" spans="1:33" ht="39" hidden="1" customHeight="1" outlineLevel="1">
      <c r="A1637" s="62" t="str">
        <f>IF(OR(C1637="",D1637=""),"",$D$3&amp;"_"&amp;ROW()-14-COUNTBLANK($D$14:D1637))</f>
        <v>BCTT_1447</v>
      </c>
      <c r="B1637" s="16" t="s">
        <v>67</v>
      </c>
      <c r="C1637" s="16" t="s">
        <v>1602</v>
      </c>
      <c r="D1637" s="16" t="s">
        <v>1074</v>
      </c>
      <c r="E1637" s="18" t="s">
        <v>1666</v>
      </c>
      <c r="F1637" s="18"/>
      <c r="G1637" s="18"/>
      <c r="H1637" s="18"/>
      <c r="I1637" s="18"/>
      <c r="J1637" s="18"/>
      <c r="K1637" s="18"/>
      <c r="L1637" s="18"/>
      <c r="M1637" s="18"/>
      <c r="N1637" s="18"/>
      <c r="O1637" s="18"/>
      <c r="P1637" s="18"/>
      <c r="Q1637" s="61" t="str">
        <f>IF(OR(IF(G1637="",IF(F1637="",IF(E1637="","",E1637),F1637),G1637)="F",IF(J1637="",IF(I1637="",IF(H1637="","",H1637),I1637),J1637)="F",IF(M1637="",IF(L1637="",IF(K1637="","",K1637),L1637),M1637)="F",IF(P1637="",IF(O1637="",IF(N1637="","",N1637),O1637),P1637)="F")=TRUE,"F",IF(OR(IF(G1637="",IF(F1637="",IF(E1637="","",E1637),F1637),G1637)="PE",IF(J1637="",IF(I1637="",IF(H1637="","",H1637),I1637),J1637)="PE",IF(M1637="",IF(L1637="",IF(K1637="","",K1637),L1637),M1637)="PE",IF(P1637="",IF(O1637="",IF(N1637="","",N1637),O1637),P1637)="PE")=TRUE,"PE",IF(AND(IF(G1637="",IF(F1637="",IF(E1637="","",E1637),F1637),G1637)="",IF(J1637="",IF(I1637="",IF(H1637="","",H1637),I1637),J1637)="",IF(M1637="",IF(L1637="",IF(K1637="","",K1637),L1637),M1637)="",IF(P1637="",IF(O1637="",IF(N1637="","",N1637),O1637),P1637)="")=TRUE,"","P")))</f>
        <v>P</v>
      </c>
      <c r="R1637" s="16"/>
      <c r="S1637" s="16"/>
      <c r="T1637" s="53"/>
      <c r="U1637" s="53"/>
      <c r="V1637" s="53"/>
      <c r="W1637" s="53"/>
      <c r="X1637" s="53"/>
      <c r="Y1637" s="53"/>
      <c r="Z1637" s="53"/>
      <c r="AA1637" s="53"/>
      <c r="AB1637" s="53"/>
      <c r="AC1637" s="53"/>
      <c r="AD1637" s="53"/>
      <c r="AE1637" s="53"/>
      <c r="AF1637" s="53"/>
      <c r="AG1637" s="53"/>
    </row>
    <row r="1638" spans="1:33" ht="25.5" hidden="1" customHeight="1" outlineLevel="1">
      <c r="A1638" s="62" t="str">
        <f>IF(OR(C1638="",D1638=""),"",$D$3&amp;"_"&amp;ROW()-14-COUNTBLANK($D$14:D1638))</f>
        <v>BCTT_1448</v>
      </c>
      <c r="B1638" s="64" t="s">
        <v>156</v>
      </c>
      <c r="C1638" s="64" t="s">
        <v>1603</v>
      </c>
      <c r="D1638" s="71" t="s">
        <v>158</v>
      </c>
      <c r="E1638" s="18" t="s">
        <v>1666</v>
      </c>
      <c r="F1638" s="18"/>
      <c r="G1638" s="18"/>
      <c r="H1638" s="18"/>
      <c r="I1638" s="18"/>
      <c r="J1638" s="18"/>
      <c r="K1638" s="18"/>
      <c r="L1638" s="18"/>
      <c r="M1638" s="18"/>
      <c r="N1638" s="18"/>
      <c r="O1638" s="18"/>
      <c r="P1638" s="18"/>
      <c r="Q1638" s="61" t="str">
        <f>IF(OR(IF(G1638="",IF(F1638="",IF(E1638="","",E1638),F1638),G1638)="F",IF(J1638="",IF(I1638="",IF(H1638="","",H1638),I1638),J1638)="F",IF(M1638="",IF(L1638="",IF(K1638="","",K1638),L1638),M1638)="F",IF(P1638="",IF(O1638="",IF(N1638="","",N1638),O1638),P1638)="F")=TRUE,"F",IF(OR(IF(G1638="",IF(F1638="",IF(E1638="","",E1638),F1638),G1638)="PE",IF(J1638="",IF(I1638="",IF(H1638="","",H1638),I1638),J1638)="PE",IF(M1638="",IF(L1638="",IF(K1638="","",K1638),L1638),M1638)="PE",IF(P1638="",IF(O1638="",IF(N1638="","",N1638),O1638),P1638)="PE")=TRUE,"PE",IF(AND(IF(G1638="",IF(F1638="",IF(E1638="","",E1638),F1638),G1638)="",IF(J1638="",IF(I1638="",IF(H1638="","",H1638),I1638),J1638)="",IF(M1638="",IF(L1638="",IF(K1638="","",K1638),L1638),M1638)="",IF(P1638="",IF(O1638="",IF(N1638="","",N1638),O1638),P1638)="")=TRUE,"","P")))</f>
        <v>P</v>
      </c>
      <c r="R1638" s="16"/>
      <c r="S1638" s="16"/>
      <c r="T1638" s="39"/>
      <c r="U1638" s="39"/>
      <c r="V1638" s="39"/>
      <c r="W1638" s="39"/>
      <c r="X1638" s="39"/>
      <c r="Y1638" s="39"/>
      <c r="Z1638" s="39"/>
      <c r="AA1638" s="39"/>
      <c r="AB1638" s="39"/>
      <c r="AC1638" s="39"/>
      <c r="AD1638" s="39"/>
      <c r="AE1638" s="39"/>
      <c r="AF1638" s="39"/>
      <c r="AG1638" s="39"/>
    </row>
    <row r="1639" spans="1:33" ht="23.45" hidden="1" customHeight="1" outlineLevel="1">
      <c r="A1639" s="62" t="str">
        <f>IF(OR(C1639="",D1639=""),"",$D$3&amp;"_"&amp;ROW()-14-COUNTBLANK($D$14:D1639))</f>
        <v/>
      </c>
      <c r="B1639" s="224" t="s">
        <v>1458</v>
      </c>
      <c r="C1639" s="225"/>
      <c r="D1639" s="225"/>
      <c r="E1639" s="225"/>
      <c r="F1639" s="225"/>
      <c r="G1639" s="225"/>
      <c r="H1639" s="226"/>
      <c r="I1639" s="226"/>
      <c r="J1639" s="226"/>
      <c r="K1639" s="226"/>
      <c r="L1639" s="226"/>
      <c r="M1639" s="226"/>
      <c r="N1639" s="226"/>
      <c r="O1639" s="226"/>
      <c r="P1639" s="226"/>
      <c r="Q1639" s="225"/>
      <c r="R1639" s="225"/>
      <c r="S1639" s="227"/>
      <c r="Z1639" s="38"/>
      <c r="AA1639" s="38"/>
      <c r="AB1639" s="38"/>
      <c r="AC1639" s="38"/>
      <c r="AD1639" s="38"/>
      <c r="AE1639" s="38"/>
      <c r="AF1639" s="38"/>
      <c r="AG1639" s="38"/>
    </row>
    <row r="1640" spans="1:33" ht="37.9" hidden="1" customHeight="1" outlineLevel="1">
      <c r="A1640" s="62" t="str">
        <f>IF(OR(C1640="",D1640=""),"",$D$3&amp;"_"&amp;ROW()-14-COUNTBLANK($D$14:D1640))</f>
        <v>BCTT_1449</v>
      </c>
      <c r="B1640" s="63" t="s">
        <v>67</v>
      </c>
      <c r="C1640" s="63" t="s">
        <v>1616</v>
      </c>
      <c r="D1640" s="16" t="s">
        <v>1074</v>
      </c>
      <c r="E1640" s="18" t="s">
        <v>1666</v>
      </c>
      <c r="F1640" s="18"/>
      <c r="G1640" s="18"/>
      <c r="H1640" s="18"/>
      <c r="I1640" s="18"/>
      <c r="J1640" s="18"/>
      <c r="K1640" s="18"/>
      <c r="L1640" s="18"/>
      <c r="M1640" s="18"/>
      <c r="N1640" s="18"/>
      <c r="O1640" s="18"/>
      <c r="P1640" s="18"/>
      <c r="Q1640" s="61" t="str">
        <f>IF(OR(IF(G1640="",IF(F1640="",IF(E1640="","",E1640),F1640),G1640)="F",IF(J1640="",IF(I1640="",IF(H1640="","",H1640),I1640),J1640)="F",IF(M1640="",IF(L1640="",IF(K1640="","",K1640),L1640),M1640)="F",IF(P1640="",IF(O1640="",IF(N1640="","",N1640),O1640),P1640)="F")=TRUE,"F",IF(OR(IF(G1640="",IF(F1640="",IF(E1640="","",E1640),F1640),G1640)="PE",IF(J1640="",IF(I1640="",IF(H1640="","",H1640),I1640),J1640)="PE",IF(M1640="",IF(L1640="",IF(K1640="","",K1640),L1640),M1640)="PE",IF(P1640="",IF(O1640="",IF(N1640="","",N1640),O1640),P1640)="PE")=TRUE,"PE",IF(AND(IF(G1640="",IF(F1640="",IF(E1640="","",E1640),F1640),G1640)="",IF(J1640="",IF(I1640="",IF(H1640="","",H1640),I1640),J1640)="",IF(M1640="",IF(L1640="",IF(K1640="","",K1640),L1640),M1640)="",IF(P1640="",IF(O1640="",IF(N1640="","",N1640),O1640),P1640)="")=TRUE,"","P")))</f>
        <v>P</v>
      </c>
      <c r="R1640" s="73"/>
      <c r="S1640" s="73"/>
      <c r="Z1640" s="38"/>
      <c r="AA1640" s="38"/>
      <c r="AB1640" s="38"/>
      <c r="AC1640" s="38"/>
      <c r="AD1640" s="38"/>
      <c r="AE1640" s="38"/>
      <c r="AF1640" s="38"/>
      <c r="AG1640" s="38"/>
    </row>
    <row r="1641" spans="1:33" ht="30" hidden="1" outlineLevel="1">
      <c r="A1641" s="62" t="str">
        <f>IF(OR(C1641="",D1641=""),"",$D$3&amp;"_"&amp;ROW()-14-COUNTBLANK($D$14:D1641))</f>
        <v>BCTT_1450</v>
      </c>
      <c r="B1641" s="63" t="s">
        <v>781</v>
      </c>
      <c r="C1641" s="63" t="s">
        <v>1640</v>
      </c>
      <c r="D1641" s="21" t="s">
        <v>783</v>
      </c>
      <c r="E1641" s="18" t="s">
        <v>1666</v>
      </c>
      <c r="F1641" s="18"/>
      <c r="G1641" s="18"/>
      <c r="H1641" s="18"/>
      <c r="I1641" s="18"/>
      <c r="J1641" s="18"/>
      <c r="K1641" s="18"/>
      <c r="L1641" s="18"/>
      <c r="M1641" s="18"/>
      <c r="N1641" s="18"/>
      <c r="O1641" s="18"/>
      <c r="P1641" s="18"/>
      <c r="Q1641" s="61" t="str">
        <f t="shared" ref="Q1641:Q1642" si="205">IF(OR(IF(G1641="",IF(F1641="",IF(E1641="","",E1641),F1641),G1641)="F",IF(J1641="",IF(I1641="",IF(H1641="","",H1641),I1641),J1641)="F",IF(M1641="",IF(L1641="",IF(K1641="","",K1641),L1641),M1641)="F",IF(P1641="",IF(O1641="",IF(N1641="","",N1641),O1641),P1641)="F")=TRUE,"F",IF(OR(IF(G1641="",IF(F1641="",IF(E1641="","",E1641),F1641),G1641)="PE",IF(J1641="",IF(I1641="",IF(H1641="","",H1641),I1641),J1641)="PE",IF(M1641="",IF(L1641="",IF(K1641="","",K1641),L1641),M1641)="PE",IF(P1641="",IF(O1641="",IF(N1641="","",N1641),O1641),P1641)="PE")=TRUE,"PE",IF(AND(IF(G1641="",IF(F1641="",IF(E1641="","",E1641),F1641),G1641)="",IF(J1641="",IF(I1641="",IF(H1641="","",H1641),I1641),J1641)="",IF(M1641="",IF(L1641="",IF(K1641="","",K1641),L1641),M1641)="",IF(P1641="",IF(O1641="",IF(N1641="","",N1641),O1641),P1641)="")=TRUE,"","P")))</f>
        <v>P</v>
      </c>
      <c r="R1641" s="73"/>
      <c r="S1641" s="73"/>
      <c r="Z1641" s="38"/>
      <c r="AA1641" s="38"/>
      <c r="AB1641" s="38"/>
      <c r="AC1641" s="38"/>
      <c r="AD1641" s="38"/>
      <c r="AE1641" s="38"/>
      <c r="AF1641" s="38"/>
      <c r="AG1641" s="38"/>
    </row>
    <row r="1642" spans="1:33" ht="45" hidden="1" outlineLevel="1">
      <c r="A1642" s="62" t="str">
        <f>IF(OR(C1642="",D1642=""),"",$D$3&amp;"_"&amp;ROW()-14-COUNTBLANK($D$14:D1642))</f>
        <v>BCTT_1451</v>
      </c>
      <c r="B1642" s="63" t="s">
        <v>784</v>
      </c>
      <c r="C1642" s="63" t="s">
        <v>1641</v>
      </c>
      <c r="D1642" s="21" t="s">
        <v>786</v>
      </c>
      <c r="E1642" s="18" t="s">
        <v>1666</v>
      </c>
      <c r="F1642" s="18"/>
      <c r="G1642" s="18"/>
      <c r="H1642" s="18"/>
      <c r="I1642" s="18"/>
      <c r="J1642" s="18"/>
      <c r="K1642" s="18"/>
      <c r="L1642" s="18"/>
      <c r="M1642" s="18"/>
      <c r="N1642" s="18"/>
      <c r="O1642" s="18"/>
      <c r="P1642" s="18"/>
      <c r="Q1642" s="61" t="str">
        <f t="shared" si="205"/>
        <v>P</v>
      </c>
      <c r="R1642" s="73"/>
      <c r="S1642" s="73"/>
      <c r="Z1642" s="38"/>
      <c r="AA1642" s="38"/>
      <c r="AB1642" s="38"/>
      <c r="AC1642" s="38"/>
      <c r="AD1642" s="38"/>
      <c r="AE1642" s="38"/>
      <c r="AF1642" s="38"/>
      <c r="AG1642" s="38"/>
    </row>
    <row r="1643" spans="1:33" ht="50.25" hidden="1" customHeight="1" outlineLevel="1">
      <c r="A1643" s="62" t="str">
        <f>IF(OR(C1643="",D1643=""),"",$D$3&amp;"_"&amp;ROW()-14-COUNTBLANK($D$14:D1643))</f>
        <v>BCTT_1452</v>
      </c>
      <c r="B1643" s="73" t="s">
        <v>787</v>
      </c>
      <c r="C1643" s="74" t="s">
        <v>1630</v>
      </c>
      <c r="D1643" s="63" t="s">
        <v>788</v>
      </c>
      <c r="E1643" s="18" t="s">
        <v>1666</v>
      </c>
      <c r="F1643" s="17"/>
      <c r="G1643" s="17"/>
      <c r="H1643" s="17"/>
      <c r="I1643" s="17"/>
      <c r="J1643" s="17"/>
      <c r="K1643" s="17"/>
      <c r="L1643" s="17"/>
      <c r="M1643" s="17"/>
      <c r="N1643" s="17"/>
      <c r="O1643" s="17"/>
      <c r="P1643" s="17"/>
      <c r="Q1643" s="60" t="str">
        <f>IF(OR(IF(G1643="",IF(F1643="",IF(E1643="","",E1643),F1643),G1643)="F",IF(J1643="",IF(I1643="",IF(H1643="","",H1643),I1643),J1643)="F",IF(M1643="",IF(L1643="",IF(K1643="","",K1643),L1643),M1643)="F",IF(P1643="",IF(O1643="",IF(N1643="","",N1643),O1643),P1643)="F")=TRUE,"F",IF(OR(IF(G1643="",IF(F1643="",IF(E1643="","",E1643),F1643),G1643)="PE",IF(J1643="",IF(I1643="",IF(H1643="","",H1643),I1643),J1643)="PE",IF(M1643="",IF(L1643="",IF(K1643="","",K1643),L1643),M1643)="PE",IF(P1643="",IF(O1643="",IF(N1643="","",N1643),O1643),P1643)="PE")=TRUE,"PE",IF(AND(IF(G1643="",IF(F1643="",IF(E1643="","",E1643),F1643),G1643)="",IF(J1643="",IF(I1643="",IF(H1643="","",H1643),I1643),J1643)="",IF(M1643="",IF(L1643="",IF(K1643="","",K1643),L1643),M1643)="",IF(P1643="",IF(O1643="",IF(N1643="","",N1643),O1643),P1643)="")=TRUE,"","P")))</f>
        <v>P</v>
      </c>
      <c r="R1643" s="16"/>
      <c r="S1643" s="16"/>
      <c r="T1643" s="46"/>
      <c r="U1643" s="46"/>
      <c r="V1643" s="46"/>
      <c r="W1643" s="46"/>
      <c r="X1643" s="46"/>
      <c r="Y1643" s="46"/>
      <c r="Z1643" s="46"/>
      <c r="AA1643" s="46"/>
      <c r="AB1643" s="46"/>
      <c r="AC1643" s="46"/>
      <c r="AD1643" s="46"/>
      <c r="AE1643" s="46"/>
      <c r="AF1643" s="46"/>
      <c r="AG1643" s="46"/>
    </row>
    <row r="1644" spans="1:33" ht="57" hidden="1" customHeight="1" outlineLevel="1">
      <c r="A1644" s="62" t="str">
        <f>IF(OR(C1644="",D1644=""),"",$D$3&amp;"_"&amp;ROW()-14-COUNTBLANK($D$14:D1644))</f>
        <v>BCTT_1453</v>
      </c>
      <c r="B1644" s="21" t="s">
        <v>159</v>
      </c>
      <c r="C1644" s="21" t="s">
        <v>1609</v>
      </c>
      <c r="D1644" s="63" t="s">
        <v>788</v>
      </c>
      <c r="E1644" s="18" t="s">
        <v>1666</v>
      </c>
      <c r="F1644" s="17"/>
      <c r="G1644" s="17"/>
      <c r="H1644" s="17"/>
      <c r="I1644" s="17"/>
      <c r="J1644" s="17"/>
      <c r="K1644" s="17"/>
      <c r="L1644" s="17"/>
      <c r="M1644" s="17"/>
      <c r="N1644" s="17"/>
      <c r="O1644" s="17"/>
      <c r="P1644" s="17"/>
      <c r="Q1644" s="60" t="str">
        <f>IF(OR(IF(G1644="",IF(F1644="",IF(E1644="","",E1644),F1644),G1644)="F",IF(J1644="",IF(I1644="",IF(H1644="","",H1644),I1644),J1644)="F",IF(M1644="",IF(L1644="",IF(K1644="","",K1644),L1644),M1644)="F",IF(P1644="",IF(O1644="",IF(N1644="","",N1644),O1644),P1644)="F")=TRUE,"F",IF(OR(IF(G1644="",IF(F1644="",IF(E1644="","",E1644),F1644),G1644)="PE",IF(J1644="",IF(I1644="",IF(H1644="","",H1644),I1644),J1644)="PE",IF(M1644="",IF(L1644="",IF(K1644="","",K1644),L1644),M1644)="PE",IF(P1644="",IF(O1644="",IF(N1644="","",N1644),O1644),P1644)="PE")=TRUE,"PE",IF(AND(IF(G1644="",IF(F1644="",IF(E1644="","",E1644),F1644),G1644)="",IF(J1644="",IF(I1644="",IF(H1644="","",H1644),I1644),J1644)="",IF(M1644="",IF(L1644="",IF(K1644="","",K1644),L1644),M1644)="",IF(P1644="",IF(O1644="",IF(N1644="","",N1644),O1644),P1644)="")=TRUE,"","P")))</f>
        <v>P</v>
      </c>
      <c r="R1644" s="16"/>
      <c r="S1644" s="16"/>
      <c r="T1644" s="46"/>
      <c r="U1644" s="46"/>
      <c r="V1644" s="46"/>
      <c r="W1644" s="46"/>
      <c r="X1644" s="46"/>
      <c r="Y1644" s="46"/>
      <c r="Z1644" s="46"/>
      <c r="AA1644" s="46"/>
      <c r="AB1644" s="46"/>
      <c r="AC1644" s="46"/>
      <c r="AD1644" s="46"/>
      <c r="AE1644" s="46"/>
      <c r="AF1644" s="46"/>
      <c r="AG1644" s="46"/>
    </row>
    <row r="1645" spans="1:33" ht="50.25" hidden="1" customHeight="1" outlineLevel="1">
      <c r="A1645" s="62" t="str">
        <f>IF(OR(C1645="",D1645=""),"",$D$3&amp;"_"&amp;ROW()-14-COUNTBLANK($D$14:D1645))</f>
        <v>BCTT_1454</v>
      </c>
      <c r="B1645" s="73" t="s">
        <v>690</v>
      </c>
      <c r="C1645" s="22" t="s">
        <v>1631</v>
      </c>
      <c r="D1645" s="63" t="s">
        <v>788</v>
      </c>
      <c r="E1645" s="18" t="s">
        <v>1666</v>
      </c>
      <c r="F1645" s="18"/>
      <c r="G1645" s="18"/>
      <c r="H1645" s="18"/>
      <c r="I1645" s="18"/>
      <c r="J1645" s="18"/>
      <c r="K1645" s="18"/>
      <c r="L1645" s="18"/>
      <c r="M1645" s="18"/>
      <c r="N1645" s="18"/>
      <c r="O1645" s="18"/>
      <c r="P1645" s="18"/>
      <c r="Q1645" s="61" t="str">
        <f t="shared" ref="Q1645:Q1648" si="206">IF(OR(IF(G1645="",IF(F1645="",IF(E1645="","",E1645),F1645),G1645)="F",IF(J1645="",IF(I1645="",IF(H1645="","",H1645),I1645),J1645)="F",IF(M1645="",IF(L1645="",IF(K1645="","",K1645),L1645),M1645)="F",IF(P1645="",IF(O1645="",IF(N1645="","",N1645),O1645),P1645)="F")=TRUE,"F",IF(OR(IF(G1645="",IF(F1645="",IF(E1645="","",E1645),F1645),G1645)="PE",IF(J1645="",IF(I1645="",IF(H1645="","",H1645),I1645),J1645)="PE",IF(M1645="",IF(L1645="",IF(K1645="","",K1645),L1645),M1645)="PE",IF(P1645="",IF(O1645="",IF(N1645="","",N1645),O1645),P1645)="PE")=TRUE,"PE",IF(AND(IF(G1645="",IF(F1645="",IF(E1645="","",E1645),F1645),G1645)="",IF(J1645="",IF(I1645="",IF(H1645="","",H1645),I1645),J1645)="",IF(M1645="",IF(L1645="",IF(K1645="","",K1645),L1645),M1645)="",IF(P1645="",IF(O1645="",IF(N1645="","",N1645),O1645),P1645)="")=TRUE,"","P")))</f>
        <v>P</v>
      </c>
      <c r="R1645" s="16"/>
      <c r="S1645" s="16"/>
      <c r="T1645" s="46"/>
      <c r="U1645" s="46"/>
      <c r="V1645" s="46"/>
      <c r="W1645" s="46"/>
      <c r="X1645" s="46"/>
      <c r="Y1645" s="46"/>
      <c r="Z1645" s="46"/>
      <c r="AA1645" s="46"/>
      <c r="AB1645" s="46"/>
      <c r="AC1645" s="46"/>
      <c r="AD1645" s="46"/>
      <c r="AE1645" s="46"/>
      <c r="AF1645" s="46"/>
      <c r="AG1645" s="46"/>
    </row>
    <row r="1646" spans="1:33" ht="50.25" hidden="1" customHeight="1" outlineLevel="1">
      <c r="A1646" s="62" t="str">
        <f>IF(OR(C1646="",D1646=""),"",$D$3&amp;"_"&amp;ROW()-14-COUNTBLANK($D$14:D1646))</f>
        <v>BCTT_1455</v>
      </c>
      <c r="B1646" s="228" t="s">
        <v>385</v>
      </c>
      <c r="C1646" s="22" t="s">
        <v>1642</v>
      </c>
      <c r="D1646" s="21" t="s">
        <v>790</v>
      </c>
      <c r="E1646" s="18" t="s">
        <v>1666</v>
      </c>
      <c r="F1646" s="18"/>
      <c r="G1646" s="18"/>
      <c r="H1646" s="18"/>
      <c r="I1646" s="18"/>
      <c r="J1646" s="18"/>
      <c r="K1646" s="18"/>
      <c r="L1646" s="18"/>
      <c r="M1646" s="18"/>
      <c r="N1646" s="18"/>
      <c r="O1646" s="18"/>
      <c r="P1646" s="18"/>
      <c r="Q1646" s="61" t="str">
        <f t="shared" si="206"/>
        <v>P</v>
      </c>
      <c r="R1646" s="16"/>
      <c r="S1646" s="16"/>
      <c r="T1646" s="46"/>
      <c r="U1646" s="46"/>
      <c r="V1646" s="46"/>
      <c r="W1646" s="46"/>
      <c r="X1646" s="46"/>
      <c r="Y1646" s="46"/>
      <c r="Z1646" s="46"/>
      <c r="AA1646" s="46"/>
      <c r="AB1646" s="46"/>
      <c r="AC1646" s="46"/>
      <c r="AD1646" s="46"/>
      <c r="AE1646" s="46"/>
      <c r="AF1646" s="46"/>
      <c r="AG1646" s="46"/>
    </row>
    <row r="1647" spans="1:33" ht="50.25" hidden="1" customHeight="1" outlineLevel="1">
      <c r="A1647" s="62" t="str">
        <f>IF(OR(C1647="",D1647=""),"",$D$3&amp;"_"&amp;ROW()-14-COUNTBLANK($D$14:D1647))</f>
        <v>BCTT_1456</v>
      </c>
      <c r="B1647" s="228"/>
      <c r="C1647" s="22" t="s">
        <v>1643</v>
      </c>
      <c r="D1647" s="21" t="s">
        <v>792</v>
      </c>
      <c r="E1647" s="18" t="s">
        <v>1666</v>
      </c>
      <c r="F1647" s="18"/>
      <c r="G1647" s="18"/>
      <c r="H1647" s="18"/>
      <c r="I1647" s="18"/>
      <c r="J1647" s="18"/>
      <c r="K1647" s="18"/>
      <c r="L1647" s="18"/>
      <c r="M1647" s="18"/>
      <c r="N1647" s="18"/>
      <c r="O1647" s="18"/>
      <c r="P1647" s="18"/>
      <c r="Q1647" s="61" t="str">
        <f t="shared" si="206"/>
        <v>P</v>
      </c>
      <c r="R1647" s="16"/>
      <c r="S1647" s="16"/>
      <c r="T1647" s="46"/>
      <c r="U1647" s="46"/>
      <c r="V1647" s="46"/>
      <c r="W1647" s="46"/>
      <c r="X1647" s="46"/>
      <c r="Y1647" s="46"/>
      <c r="Z1647" s="46"/>
      <c r="AA1647" s="46"/>
      <c r="AB1647" s="46"/>
      <c r="AC1647" s="46"/>
      <c r="AD1647" s="46"/>
      <c r="AE1647" s="46"/>
      <c r="AF1647" s="46"/>
      <c r="AG1647" s="46"/>
    </row>
    <row r="1648" spans="1:33" ht="97.5" hidden="1" customHeight="1" outlineLevel="1">
      <c r="A1648" s="62" t="str">
        <f>IF(OR(C1648="",D1648=""),"",$D$3&amp;"_"&amp;ROW()-14-COUNTBLANK($D$14:D1648))</f>
        <v>BCTT_1457</v>
      </c>
      <c r="B1648" s="223" t="s">
        <v>66</v>
      </c>
      <c r="C1648" s="74" t="s">
        <v>1637</v>
      </c>
      <c r="D1648" s="21" t="s">
        <v>790</v>
      </c>
      <c r="E1648" s="18" t="s">
        <v>1666</v>
      </c>
      <c r="F1648" s="18"/>
      <c r="G1648" s="18"/>
      <c r="H1648" s="18"/>
      <c r="I1648" s="18"/>
      <c r="J1648" s="18"/>
      <c r="K1648" s="18"/>
      <c r="L1648" s="18"/>
      <c r="M1648" s="18"/>
      <c r="N1648" s="18"/>
      <c r="O1648" s="18"/>
      <c r="P1648" s="18"/>
      <c r="Q1648" s="61" t="str">
        <f t="shared" si="206"/>
        <v>P</v>
      </c>
      <c r="R1648" s="16"/>
      <c r="S1648" s="16"/>
      <c r="T1648" s="46"/>
      <c r="U1648" s="46"/>
      <c r="V1648" s="46"/>
      <c r="W1648" s="46"/>
      <c r="X1648" s="46"/>
      <c r="Y1648" s="46"/>
      <c r="Z1648" s="46"/>
      <c r="AA1648" s="46"/>
      <c r="AB1648" s="46"/>
      <c r="AC1648" s="46"/>
      <c r="AD1648" s="46"/>
      <c r="AE1648" s="46"/>
      <c r="AF1648" s="46"/>
      <c r="AG1648" s="46"/>
    </row>
    <row r="1649" spans="1:33" ht="76.5" hidden="1" customHeight="1" outlineLevel="1">
      <c r="A1649" s="62" t="str">
        <f>IF(OR(C1649="",D1649=""),"",$D$3&amp;"_"&amp;ROW()-14-COUNTBLANK($D$14:D1649))</f>
        <v>BCTT_1458</v>
      </c>
      <c r="B1649" s="210"/>
      <c r="C1649" s="74" t="s">
        <v>1638</v>
      </c>
      <c r="D1649" s="74" t="s">
        <v>793</v>
      </c>
      <c r="E1649" s="18" t="s">
        <v>1666</v>
      </c>
      <c r="F1649" s="18"/>
      <c r="G1649" s="18"/>
      <c r="H1649" s="18"/>
      <c r="I1649" s="18"/>
      <c r="J1649" s="18"/>
      <c r="K1649" s="18"/>
      <c r="L1649" s="18"/>
      <c r="M1649" s="18"/>
      <c r="N1649" s="18"/>
      <c r="O1649" s="18"/>
      <c r="P1649" s="18"/>
      <c r="Q1649" s="61" t="str">
        <f>IF(OR(IF(G1649="",IF(F1649="",IF(E1649="","",E1649),F1649),G1649)="F",IF(J1649="",IF(I1649="",IF(H1649="","",H1649),I1649),J1649)="F",IF(M1649="",IF(L1649="",IF(K1649="","",K1649),L1649),M1649)="F",IF(P1649="",IF(O1649="",IF(N1649="","",N1649),O1649),P1649)="F")=TRUE,"F",IF(OR(IF(G1649="",IF(F1649="",IF(E1649="","",E1649),F1649),G1649)="PE",IF(J1649="",IF(I1649="",IF(H1649="","",H1649),I1649),J1649)="PE",IF(M1649="",IF(L1649="",IF(K1649="","",K1649),L1649),M1649)="PE",IF(P1649="",IF(O1649="",IF(N1649="","",N1649),O1649),P1649)="PE")=TRUE,"PE",IF(AND(IF(G1649="",IF(F1649="",IF(E1649="","",E1649),F1649),G1649)="",IF(J1649="",IF(I1649="",IF(H1649="","",H1649),I1649),J1649)="",IF(M1649="",IF(L1649="",IF(K1649="","",K1649),L1649),M1649)="",IF(P1649="",IF(O1649="",IF(N1649="","",N1649),O1649),P1649)="")=TRUE,"","P")))</f>
        <v>P</v>
      </c>
      <c r="R1649" s="16"/>
      <c r="S1649" s="16"/>
      <c r="T1649" s="46"/>
      <c r="U1649" s="46"/>
      <c r="V1649" s="46"/>
      <c r="W1649" s="46"/>
      <c r="X1649" s="46"/>
      <c r="Y1649" s="46"/>
      <c r="Z1649" s="46"/>
      <c r="AA1649" s="46"/>
      <c r="AB1649" s="46"/>
      <c r="AC1649" s="46"/>
      <c r="AD1649" s="46"/>
      <c r="AE1649" s="46"/>
      <c r="AF1649" s="46"/>
      <c r="AG1649" s="46"/>
    </row>
    <row r="1650" spans="1:33" ht="23.45" hidden="1" customHeight="1" outlineLevel="1">
      <c r="A1650" s="62" t="str">
        <f>IF(OR(C1650="",D1650=""),"",$D$3&amp;"_"&amp;ROW()-14-COUNTBLANK($D$14:D1650))</f>
        <v/>
      </c>
      <c r="B1650" s="224" t="s">
        <v>1599</v>
      </c>
      <c r="C1650" s="225"/>
      <c r="D1650" s="225"/>
      <c r="E1650" s="225"/>
      <c r="F1650" s="225"/>
      <c r="G1650" s="225"/>
      <c r="H1650" s="226"/>
      <c r="I1650" s="226"/>
      <c r="J1650" s="226"/>
      <c r="K1650" s="226"/>
      <c r="L1650" s="226"/>
      <c r="M1650" s="226"/>
      <c r="N1650" s="226"/>
      <c r="O1650" s="226"/>
      <c r="P1650" s="226"/>
      <c r="Q1650" s="225"/>
      <c r="R1650" s="225"/>
      <c r="S1650" s="227"/>
      <c r="Z1650" s="38"/>
      <c r="AA1650" s="38"/>
      <c r="AB1650" s="38"/>
      <c r="AC1650" s="38"/>
      <c r="AD1650" s="38"/>
      <c r="AE1650" s="38"/>
      <c r="AF1650" s="38"/>
      <c r="AG1650" s="38"/>
    </row>
    <row r="1651" spans="1:33" ht="37.9" hidden="1" customHeight="1" outlineLevel="1">
      <c r="A1651" s="62" t="str">
        <f>IF(OR(C1651="",D1651=""),"",$D$3&amp;"_"&amp;ROW()-14-COUNTBLANK($D$14:D1651))</f>
        <v>BCTT_1459</v>
      </c>
      <c r="B1651" s="63" t="s">
        <v>67</v>
      </c>
      <c r="C1651" s="63" t="s">
        <v>452</v>
      </c>
      <c r="D1651" s="16" t="s">
        <v>1074</v>
      </c>
      <c r="E1651" s="18" t="s">
        <v>1666</v>
      </c>
      <c r="F1651" s="18"/>
      <c r="G1651" s="18"/>
      <c r="H1651" s="18"/>
      <c r="I1651" s="18"/>
      <c r="J1651" s="18"/>
      <c r="K1651" s="18"/>
      <c r="L1651" s="18"/>
      <c r="M1651" s="18"/>
      <c r="N1651" s="18"/>
      <c r="O1651" s="18"/>
      <c r="P1651" s="18"/>
      <c r="Q1651" s="61" t="str">
        <f>IF(OR(IF(G1651="",IF(F1651="",IF(E1651="","",E1651),F1651),G1651)="F",IF(J1651="",IF(I1651="",IF(H1651="","",H1651),I1651),J1651)="F",IF(M1651="",IF(L1651="",IF(K1651="","",K1651),L1651),M1651)="F",IF(P1651="",IF(O1651="",IF(N1651="","",N1651),O1651),P1651)="F")=TRUE,"F",IF(OR(IF(G1651="",IF(F1651="",IF(E1651="","",E1651),F1651),G1651)="PE",IF(J1651="",IF(I1651="",IF(H1651="","",H1651),I1651),J1651)="PE",IF(M1651="",IF(L1651="",IF(K1651="","",K1651),L1651),M1651)="PE",IF(P1651="",IF(O1651="",IF(N1651="","",N1651),O1651),P1651)="PE")=TRUE,"PE",IF(AND(IF(G1651="",IF(F1651="",IF(E1651="","",E1651),F1651),G1651)="",IF(J1651="",IF(I1651="",IF(H1651="","",H1651),I1651),J1651)="",IF(M1651="",IF(L1651="",IF(K1651="","",K1651),L1651),M1651)="",IF(P1651="",IF(O1651="",IF(N1651="","",N1651),O1651),P1651)="")=TRUE,"","P")))</f>
        <v>P</v>
      </c>
      <c r="R1651" s="73"/>
      <c r="S1651" s="73"/>
      <c r="Z1651" s="38"/>
      <c r="AA1651" s="38"/>
      <c r="AB1651" s="38"/>
      <c r="AC1651" s="38"/>
      <c r="AD1651" s="38"/>
      <c r="AE1651" s="38"/>
      <c r="AF1651" s="38"/>
      <c r="AG1651" s="38"/>
    </row>
    <row r="1652" spans="1:33" ht="30" hidden="1" outlineLevel="1">
      <c r="A1652" s="62" t="str">
        <f>IF(OR(C1652="",D1652=""),"",$D$3&amp;"_"&amp;ROW()-14-COUNTBLANK($D$14:D1652))</f>
        <v>BCTT_1460</v>
      </c>
      <c r="B1652" s="63" t="s">
        <v>1601</v>
      </c>
      <c r="C1652" s="63" t="s">
        <v>797</v>
      </c>
      <c r="D1652" s="21" t="s">
        <v>1600</v>
      </c>
      <c r="E1652" s="18" t="s">
        <v>1666</v>
      </c>
      <c r="F1652" s="18"/>
      <c r="G1652" s="18"/>
      <c r="H1652" s="18"/>
      <c r="I1652" s="18"/>
      <c r="J1652" s="18"/>
      <c r="K1652" s="18"/>
      <c r="L1652" s="18"/>
      <c r="M1652" s="18"/>
      <c r="N1652" s="18"/>
      <c r="O1652" s="18"/>
      <c r="P1652" s="18"/>
      <c r="Q1652" s="61" t="str">
        <f t="shared" ref="Q1652" si="207">IF(OR(IF(G1652="",IF(F1652="",IF(E1652="","",E1652),F1652),G1652)="F",IF(J1652="",IF(I1652="",IF(H1652="","",H1652),I1652),J1652)="F",IF(M1652="",IF(L1652="",IF(K1652="","",K1652),L1652),M1652)="F",IF(P1652="",IF(O1652="",IF(N1652="","",N1652),O1652),P1652)="F")=TRUE,"F",IF(OR(IF(G1652="",IF(F1652="",IF(E1652="","",E1652),F1652),G1652)="PE",IF(J1652="",IF(I1652="",IF(H1652="","",H1652),I1652),J1652)="PE",IF(M1652="",IF(L1652="",IF(K1652="","",K1652),L1652),M1652)="PE",IF(P1652="",IF(O1652="",IF(N1652="","",N1652),O1652),P1652)="PE")=TRUE,"PE",IF(AND(IF(G1652="",IF(F1652="",IF(E1652="","",E1652),F1652),G1652)="",IF(J1652="",IF(I1652="",IF(H1652="","",H1652),I1652),J1652)="",IF(M1652="",IF(L1652="",IF(K1652="","",K1652),L1652),M1652)="",IF(P1652="",IF(O1652="",IF(N1652="","",N1652),O1652),P1652)="")=TRUE,"","P")))</f>
        <v>P</v>
      </c>
      <c r="R1652" s="73"/>
      <c r="S1652" s="73"/>
      <c r="Z1652" s="38"/>
      <c r="AA1652" s="38"/>
      <c r="AB1652" s="38"/>
      <c r="AC1652" s="38"/>
      <c r="AD1652" s="38"/>
      <c r="AE1652" s="38"/>
      <c r="AF1652" s="38"/>
      <c r="AG1652" s="38"/>
    </row>
    <row r="1653" spans="1:33" ht="23.45" hidden="1" customHeight="1" outlineLevel="1">
      <c r="A1653" s="62" t="str">
        <f>IF(OR(C1653="",D1653=""),"",$D$3&amp;"_"&amp;ROW()-14-COUNTBLANK($D$14:D1653))</f>
        <v/>
      </c>
      <c r="B1653" s="224" t="s">
        <v>1598</v>
      </c>
      <c r="C1653" s="225"/>
      <c r="D1653" s="225"/>
      <c r="E1653" s="225"/>
      <c r="F1653" s="225"/>
      <c r="G1653" s="225"/>
      <c r="H1653" s="226"/>
      <c r="I1653" s="226"/>
      <c r="J1653" s="226"/>
      <c r="K1653" s="226"/>
      <c r="L1653" s="226"/>
      <c r="M1653" s="226"/>
      <c r="N1653" s="226"/>
      <c r="O1653" s="226"/>
      <c r="P1653" s="226"/>
      <c r="Q1653" s="225"/>
      <c r="R1653" s="225"/>
      <c r="S1653" s="227"/>
      <c r="Z1653" s="38"/>
      <c r="AA1653" s="38"/>
      <c r="AB1653" s="38"/>
      <c r="AC1653" s="38"/>
      <c r="AD1653" s="38"/>
      <c r="AE1653" s="38"/>
      <c r="AF1653" s="38"/>
      <c r="AG1653" s="38"/>
    </row>
    <row r="1654" spans="1:33" ht="37.9" hidden="1" customHeight="1" outlineLevel="1">
      <c r="A1654" s="62" t="str">
        <f>IF(OR(C1654="",D1654=""),"",$D$3&amp;"_"&amp;ROW()-14-COUNTBLANK($D$14:D1654))</f>
        <v>BCTT_1461</v>
      </c>
      <c r="B1654" s="63" t="s">
        <v>67</v>
      </c>
      <c r="C1654" s="63" t="s">
        <v>1616</v>
      </c>
      <c r="D1654" s="16" t="s">
        <v>1074</v>
      </c>
      <c r="E1654" s="18" t="s">
        <v>1666</v>
      </c>
      <c r="F1654" s="18"/>
      <c r="G1654" s="18"/>
      <c r="H1654" s="18"/>
      <c r="I1654" s="18"/>
      <c r="J1654" s="18"/>
      <c r="K1654" s="18"/>
      <c r="L1654" s="18"/>
      <c r="M1654" s="18"/>
      <c r="N1654" s="18"/>
      <c r="O1654" s="18"/>
      <c r="P1654" s="18"/>
      <c r="Q1654" s="61" t="str">
        <f>IF(OR(IF(G1654="",IF(F1654="",IF(E1654="","",E1654),F1654),G1654)="F",IF(J1654="",IF(I1654="",IF(H1654="","",H1654),I1654),J1654)="F",IF(M1654="",IF(L1654="",IF(K1654="","",K1654),L1654),M1654)="F",IF(P1654="",IF(O1654="",IF(N1654="","",N1654),O1654),P1654)="F")=TRUE,"F",IF(OR(IF(G1654="",IF(F1654="",IF(E1654="","",E1654),F1654),G1654)="PE",IF(J1654="",IF(I1654="",IF(H1654="","",H1654),I1654),J1654)="PE",IF(M1654="",IF(L1654="",IF(K1654="","",K1654),L1654),M1654)="PE",IF(P1654="",IF(O1654="",IF(N1654="","",N1654),O1654),P1654)="PE")=TRUE,"PE",IF(AND(IF(G1654="",IF(F1654="",IF(E1654="","",E1654),F1654),G1654)="",IF(J1654="",IF(I1654="",IF(H1654="","",H1654),I1654),J1654)="",IF(M1654="",IF(L1654="",IF(K1654="","",K1654),L1654),M1654)="",IF(P1654="",IF(O1654="",IF(N1654="","",N1654),O1654),P1654)="")=TRUE,"","P")))</f>
        <v>P</v>
      </c>
      <c r="R1654" s="73"/>
      <c r="S1654" s="73"/>
      <c r="Z1654" s="38"/>
      <c r="AA1654" s="38"/>
      <c r="AB1654" s="38"/>
      <c r="AC1654" s="38"/>
      <c r="AD1654" s="38"/>
      <c r="AE1654" s="38"/>
      <c r="AF1654" s="38"/>
      <c r="AG1654" s="38"/>
    </row>
    <row r="1655" spans="1:33" ht="45" hidden="1" outlineLevel="1">
      <c r="A1655" s="62" t="str">
        <f>IF(OR(C1655="",D1655=""),"",$D$3&amp;"_"&amp;ROW()-14-COUNTBLANK($D$14:D1655))</f>
        <v>BCTT_1462</v>
      </c>
      <c r="B1655" s="63" t="s">
        <v>784</v>
      </c>
      <c r="C1655" s="63" t="s">
        <v>1641</v>
      </c>
      <c r="D1655" s="21" t="s">
        <v>1654</v>
      </c>
      <c r="E1655" s="18" t="s">
        <v>1666</v>
      </c>
      <c r="F1655" s="18"/>
      <c r="G1655" s="18"/>
      <c r="H1655" s="18"/>
      <c r="I1655" s="18"/>
      <c r="J1655" s="18"/>
      <c r="K1655" s="18"/>
      <c r="L1655" s="18"/>
      <c r="M1655" s="18"/>
      <c r="N1655" s="18"/>
      <c r="O1655" s="18"/>
      <c r="P1655" s="18"/>
      <c r="Q1655" s="61" t="str">
        <f t="shared" ref="Q1655:Q1660" si="208">IF(OR(IF(G1655="",IF(F1655="",IF(E1655="","",E1655),F1655),G1655)="F",IF(J1655="",IF(I1655="",IF(H1655="","",H1655),I1655),J1655)="F",IF(M1655="",IF(L1655="",IF(K1655="","",K1655),L1655),M1655)="F",IF(P1655="",IF(O1655="",IF(N1655="","",N1655),O1655),P1655)="F")=TRUE,"F",IF(OR(IF(G1655="",IF(F1655="",IF(E1655="","",E1655),F1655),G1655)="PE",IF(J1655="",IF(I1655="",IF(H1655="","",H1655),I1655),J1655)="PE",IF(M1655="",IF(L1655="",IF(K1655="","",K1655),L1655),M1655)="PE",IF(P1655="",IF(O1655="",IF(N1655="","",N1655),O1655),P1655)="PE")=TRUE,"PE",IF(AND(IF(G1655="",IF(F1655="",IF(E1655="","",E1655),F1655),G1655)="",IF(J1655="",IF(I1655="",IF(H1655="","",H1655),I1655),J1655)="",IF(M1655="",IF(L1655="",IF(K1655="","",K1655),L1655),M1655)="",IF(P1655="",IF(O1655="",IF(N1655="","",N1655),O1655),P1655)="")=TRUE,"","P")))</f>
        <v>P</v>
      </c>
      <c r="R1655" s="73"/>
      <c r="S1655" s="73"/>
      <c r="Z1655" s="38"/>
      <c r="AA1655" s="38"/>
      <c r="AB1655" s="38"/>
      <c r="AC1655" s="38"/>
      <c r="AD1655" s="38"/>
      <c r="AE1655" s="38"/>
      <c r="AF1655" s="38"/>
      <c r="AG1655" s="38"/>
    </row>
    <row r="1656" spans="1:33" ht="50.25" hidden="1" customHeight="1" outlineLevel="1">
      <c r="A1656" s="62" t="str">
        <f>IF(OR(C1656="",D1656=""),"",$D$3&amp;"_"&amp;ROW()-14-COUNTBLANK($D$14:D1656))</f>
        <v>BCTT_1463</v>
      </c>
      <c r="B1656" s="73" t="s">
        <v>787</v>
      </c>
      <c r="C1656" s="74" t="s">
        <v>1630</v>
      </c>
      <c r="D1656" s="21" t="s">
        <v>1654</v>
      </c>
      <c r="E1656" s="18" t="s">
        <v>1666</v>
      </c>
      <c r="F1656" s="17"/>
      <c r="G1656" s="17"/>
      <c r="H1656" s="17"/>
      <c r="I1656" s="17"/>
      <c r="J1656" s="17"/>
      <c r="K1656" s="17"/>
      <c r="L1656" s="17"/>
      <c r="M1656" s="17"/>
      <c r="N1656" s="17"/>
      <c r="O1656" s="17"/>
      <c r="P1656" s="17"/>
      <c r="Q1656" s="61" t="str">
        <f t="shared" si="208"/>
        <v>P</v>
      </c>
      <c r="R1656" s="16"/>
      <c r="S1656" s="16"/>
      <c r="T1656" s="46"/>
      <c r="U1656" s="46"/>
      <c r="V1656" s="46"/>
      <c r="W1656" s="46"/>
      <c r="X1656" s="46"/>
      <c r="Y1656" s="46"/>
      <c r="Z1656" s="46"/>
      <c r="AA1656" s="46"/>
      <c r="AB1656" s="46"/>
      <c r="AC1656" s="46"/>
      <c r="AD1656" s="46"/>
      <c r="AE1656" s="46"/>
      <c r="AF1656" s="46"/>
      <c r="AG1656" s="46"/>
    </row>
    <row r="1657" spans="1:33" ht="57" hidden="1" customHeight="1" outlineLevel="1">
      <c r="A1657" s="62" t="str">
        <f>IF(OR(C1657="",D1657=""),"",$D$3&amp;"_"&amp;ROW()-14-COUNTBLANK($D$14:D1657))</f>
        <v>BCTT_1464</v>
      </c>
      <c r="B1657" s="21" t="s">
        <v>159</v>
      </c>
      <c r="C1657" s="21" t="s">
        <v>1609</v>
      </c>
      <c r="D1657" s="21" t="s">
        <v>1654</v>
      </c>
      <c r="E1657" s="18" t="s">
        <v>1666</v>
      </c>
      <c r="F1657" s="17"/>
      <c r="G1657" s="17"/>
      <c r="H1657" s="17"/>
      <c r="I1657" s="17"/>
      <c r="J1657" s="17"/>
      <c r="K1657" s="17"/>
      <c r="L1657" s="17"/>
      <c r="M1657" s="17"/>
      <c r="N1657" s="17"/>
      <c r="O1657" s="17"/>
      <c r="P1657" s="17"/>
      <c r="Q1657" s="61" t="str">
        <f t="shared" si="208"/>
        <v>P</v>
      </c>
      <c r="R1657" s="16"/>
      <c r="S1657" s="16"/>
      <c r="T1657" s="46"/>
      <c r="U1657" s="46"/>
      <c r="V1657" s="46"/>
      <c r="W1657" s="46"/>
      <c r="X1657" s="46"/>
      <c r="Y1657" s="46"/>
      <c r="Z1657" s="46"/>
      <c r="AA1657" s="46"/>
      <c r="AB1657" s="46"/>
      <c r="AC1657" s="46"/>
      <c r="AD1657" s="46"/>
      <c r="AE1657" s="46"/>
      <c r="AF1657" s="46"/>
      <c r="AG1657" s="46"/>
    </row>
    <row r="1658" spans="1:33" ht="50.25" hidden="1" customHeight="1" outlineLevel="1">
      <c r="A1658" s="62" t="str">
        <f>IF(OR(C1658="",D1658=""),"",$D$3&amp;"_"&amp;ROW()-14-COUNTBLANK($D$14:D1658))</f>
        <v>BCTT_1465</v>
      </c>
      <c r="B1658" s="73" t="s">
        <v>690</v>
      </c>
      <c r="C1658" s="22" t="s">
        <v>1631</v>
      </c>
      <c r="D1658" s="63" t="s">
        <v>788</v>
      </c>
      <c r="E1658" s="18" t="s">
        <v>1666</v>
      </c>
      <c r="F1658" s="18"/>
      <c r="G1658" s="18"/>
      <c r="H1658" s="18"/>
      <c r="I1658" s="18"/>
      <c r="J1658" s="18"/>
      <c r="K1658" s="18"/>
      <c r="L1658" s="18"/>
      <c r="M1658" s="18"/>
      <c r="N1658" s="18"/>
      <c r="O1658" s="18"/>
      <c r="P1658" s="18"/>
      <c r="Q1658" s="61" t="str">
        <f t="shared" si="208"/>
        <v>P</v>
      </c>
      <c r="R1658" s="16"/>
      <c r="S1658" s="16"/>
      <c r="T1658" s="46"/>
      <c r="U1658" s="46"/>
      <c r="V1658" s="46"/>
      <c r="W1658" s="46"/>
      <c r="X1658" s="46"/>
      <c r="Y1658" s="46"/>
      <c r="Z1658" s="46"/>
      <c r="AA1658" s="46"/>
      <c r="AB1658" s="46"/>
      <c r="AC1658" s="46"/>
      <c r="AD1658" s="46"/>
      <c r="AE1658" s="46"/>
      <c r="AF1658" s="46"/>
      <c r="AG1658" s="46"/>
    </row>
    <row r="1659" spans="1:33" ht="50.25" hidden="1" customHeight="1" outlineLevel="1">
      <c r="A1659" s="62" t="str">
        <f>IF(OR(C1659="",D1659=""),"",$D$3&amp;"_"&amp;ROW()-14-COUNTBLANK($D$14:D1659))</f>
        <v>BCTT_1466</v>
      </c>
      <c r="B1659" s="228" t="s">
        <v>385</v>
      </c>
      <c r="C1659" s="22" t="s">
        <v>1642</v>
      </c>
      <c r="D1659" s="21" t="s">
        <v>790</v>
      </c>
      <c r="E1659" s="18" t="s">
        <v>1666</v>
      </c>
      <c r="F1659" s="18"/>
      <c r="G1659" s="18"/>
      <c r="H1659" s="18"/>
      <c r="I1659" s="18"/>
      <c r="J1659" s="18"/>
      <c r="K1659" s="18"/>
      <c r="L1659" s="18"/>
      <c r="M1659" s="18"/>
      <c r="N1659" s="18"/>
      <c r="O1659" s="18"/>
      <c r="P1659" s="18"/>
      <c r="Q1659" s="61" t="str">
        <f t="shared" si="208"/>
        <v>P</v>
      </c>
      <c r="R1659" s="16"/>
      <c r="S1659" s="16"/>
      <c r="T1659" s="46"/>
      <c r="U1659" s="46"/>
      <c r="V1659" s="46"/>
      <c r="W1659" s="46"/>
      <c r="X1659" s="46"/>
      <c r="Y1659" s="46"/>
      <c r="Z1659" s="46"/>
      <c r="AA1659" s="46"/>
      <c r="AB1659" s="46"/>
      <c r="AC1659" s="46"/>
      <c r="AD1659" s="46"/>
      <c r="AE1659" s="46"/>
      <c r="AF1659" s="46"/>
      <c r="AG1659" s="46"/>
    </row>
    <row r="1660" spans="1:33" ht="50.25" hidden="1" customHeight="1" outlineLevel="1">
      <c r="A1660" s="62" t="str">
        <f>IF(OR(C1660="",D1660=""),"",$D$3&amp;"_"&amp;ROW()-14-COUNTBLANK($D$14:D1660))</f>
        <v>BCTT_1467</v>
      </c>
      <c r="B1660" s="228"/>
      <c r="C1660" s="22" t="s">
        <v>1643</v>
      </c>
      <c r="D1660" s="21" t="s">
        <v>792</v>
      </c>
      <c r="E1660" s="18" t="s">
        <v>1666</v>
      </c>
      <c r="F1660" s="18"/>
      <c r="G1660" s="18"/>
      <c r="H1660" s="18"/>
      <c r="I1660" s="18"/>
      <c r="J1660" s="18"/>
      <c r="K1660" s="18"/>
      <c r="L1660" s="18"/>
      <c r="M1660" s="18"/>
      <c r="N1660" s="18"/>
      <c r="O1660" s="18"/>
      <c r="P1660" s="18"/>
      <c r="Q1660" s="61" t="str">
        <f t="shared" si="208"/>
        <v>P</v>
      </c>
      <c r="R1660" s="16"/>
      <c r="S1660" s="16"/>
      <c r="T1660" s="46"/>
      <c r="U1660" s="46"/>
      <c r="V1660" s="46"/>
      <c r="W1660" s="46"/>
      <c r="X1660" s="46"/>
      <c r="Y1660" s="46"/>
      <c r="Z1660" s="46"/>
      <c r="AA1660" s="46"/>
      <c r="AB1660" s="46"/>
      <c r="AC1660" s="46"/>
      <c r="AD1660" s="46"/>
      <c r="AE1660" s="46"/>
      <c r="AF1660" s="46"/>
      <c r="AG1660" s="46"/>
    </row>
    <row r="1661" spans="1:33" ht="97.5" hidden="1" customHeight="1" outlineLevel="1">
      <c r="A1661" s="62" t="str">
        <f>IF(OR(C1661="",D1661=""),"",$D$3&amp;"_"&amp;ROW()-14-COUNTBLANK($D$14:D1661))</f>
        <v>BCTT_1468</v>
      </c>
      <c r="B1661" s="223" t="s">
        <v>66</v>
      </c>
      <c r="C1661" s="74" t="s">
        <v>1637</v>
      </c>
      <c r="D1661" s="21" t="s">
        <v>1655</v>
      </c>
      <c r="E1661" s="18" t="s">
        <v>1666</v>
      </c>
      <c r="F1661" s="18"/>
      <c r="G1661" s="18"/>
      <c r="H1661" s="18"/>
      <c r="I1661" s="18"/>
      <c r="J1661" s="18"/>
      <c r="K1661" s="18"/>
      <c r="L1661" s="18"/>
      <c r="M1661" s="18"/>
      <c r="N1661" s="18"/>
      <c r="O1661" s="18"/>
      <c r="P1661" s="18"/>
      <c r="Q1661" s="61" t="str">
        <f>IF(OR(IF(G1661="",IF(F1661="",IF(E1661="","",E1661),F1661),G1661)="F",IF(J1661="",IF(I1661="",IF(H1661="","",H1661),I1661),J1661)="F",IF(M1661="",IF(L1661="",IF(K1661="","",K1661),L1661),M1661)="F",IF(P1661="",IF(O1661="",IF(N1661="","",N1661),O1661),P1661)="F")=TRUE,"F",IF(OR(IF(G1661="",IF(F1661="",IF(E1661="","",E1661),F1661),G1661)="PE",IF(J1661="",IF(I1661="",IF(H1661="","",H1661),I1661),J1661)="PE",IF(M1661="",IF(L1661="",IF(K1661="","",K1661),L1661),M1661)="PE",IF(P1661="",IF(O1661="",IF(N1661="","",N1661),O1661),P1661)="PE")=TRUE,"PE",IF(AND(IF(G1661="",IF(F1661="",IF(E1661="","",E1661),F1661),G1661)="",IF(J1661="",IF(I1661="",IF(H1661="","",H1661),I1661),J1661)="",IF(M1661="",IF(L1661="",IF(K1661="","",K1661),L1661),M1661)="",IF(P1661="",IF(O1661="",IF(N1661="","",N1661),O1661),P1661)="")=TRUE,"","P")))</f>
        <v>P</v>
      </c>
      <c r="R1661" s="16"/>
      <c r="S1661" s="16"/>
      <c r="T1661" s="46"/>
      <c r="U1661" s="46"/>
      <c r="V1661" s="46"/>
      <c r="W1661" s="46"/>
      <c r="X1661" s="46"/>
      <c r="Y1661" s="46"/>
      <c r="Z1661" s="46"/>
      <c r="AA1661" s="46"/>
      <c r="AB1661" s="46"/>
      <c r="AC1661" s="46"/>
      <c r="AD1661" s="46"/>
      <c r="AE1661" s="46"/>
      <c r="AF1661" s="46"/>
      <c r="AG1661" s="46"/>
    </row>
    <row r="1662" spans="1:33" ht="76.5" hidden="1" customHeight="1" outlineLevel="1">
      <c r="A1662" s="62" t="str">
        <f>IF(OR(C1662="",D1662=""),"",$D$3&amp;"_"&amp;ROW()-14-COUNTBLANK($D$14:D1662))</f>
        <v>BCTT_1469</v>
      </c>
      <c r="B1662" s="210"/>
      <c r="C1662" s="74" t="s">
        <v>1638</v>
      </c>
      <c r="D1662" s="74" t="s">
        <v>793</v>
      </c>
      <c r="E1662" s="18" t="s">
        <v>1666</v>
      </c>
      <c r="F1662" s="18"/>
      <c r="G1662" s="18"/>
      <c r="H1662" s="18"/>
      <c r="I1662" s="18"/>
      <c r="J1662" s="18"/>
      <c r="K1662" s="18"/>
      <c r="L1662" s="18"/>
      <c r="M1662" s="18"/>
      <c r="N1662" s="18"/>
      <c r="O1662" s="18"/>
      <c r="P1662" s="18"/>
      <c r="Q1662" s="61" t="str">
        <f>IF(OR(IF(G1662="",IF(F1662="",IF(E1662="","",E1662),F1662),G1662)="F",IF(J1662="",IF(I1662="",IF(H1662="","",H1662),I1662),J1662)="F",IF(M1662="",IF(L1662="",IF(K1662="","",K1662),L1662),M1662)="F",IF(P1662="",IF(O1662="",IF(N1662="","",N1662),O1662),P1662)="F")=TRUE,"F",IF(OR(IF(G1662="",IF(F1662="",IF(E1662="","",E1662),F1662),G1662)="PE",IF(J1662="",IF(I1662="",IF(H1662="","",H1662),I1662),J1662)="PE",IF(M1662="",IF(L1662="",IF(K1662="","",K1662),L1662),M1662)="PE",IF(P1662="",IF(O1662="",IF(N1662="","",N1662),O1662),P1662)="PE")=TRUE,"PE",IF(AND(IF(G1662="",IF(F1662="",IF(E1662="","",E1662),F1662),G1662)="",IF(J1662="",IF(I1662="",IF(H1662="","",H1662),I1662),J1662)="",IF(M1662="",IF(L1662="",IF(K1662="","",K1662),L1662),M1662)="",IF(P1662="",IF(O1662="",IF(N1662="","",N1662),O1662),P1662)="")=TRUE,"","P")))</f>
        <v>P</v>
      </c>
      <c r="R1662" s="16"/>
      <c r="S1662" s="16"/>
      <c r="T1662" s="46"/>
      <c r="U1662" s="46"/>
      <c r="V1662" s="46"/>
      <c r="W1662" s="46"/>
      <c r="X1662" s="46"/>
      <c r="Y1662" s="46"/>
      <c r="Z1662" s="46"/>
      <c r="AA1662" s="46"/>
      <c r="AB1662" s="46"/>
      <c r="AC1662" s="46"/>
      <c r="AD1662" s="46"/>
      <c r="AE1662" s="46"/>
      <c r="AF1662" s="46"/>
      <c r="AG1662" s="46"/>
    </row>
    <row r="1663" spans="1:33" ht="21" hidden="1" customHeight="1" outlineLevel="1" collapsed="1">
      <c r="A1663" s="62" t="str">
        <f>IF(OR(C1663="",D1663=""),"",$D$3&amp;"_"&amp;ROW()-14-COUNTBLANK($D$14:D1663))</f>
        <v/>
      </c>
      <c r="B1663" s="224" t="s">
        <v>1595</v>
      </c>
      <c r="C1663" s="225"/>
      <c r="D1663" s="225"/>
      <c r="E1663" s="225"/>
      <c r="F1663" s="225"/>
      <c r="G1663" s="225"/>
      <c r="H1663" s="226"/>
      <c r="I1663" s="226"/>
      <c r="J1663" s="226"/>
      <c r="K1663" s="226"/>
      <c r="L1663" s="226"/>
      <c r="M1663" s="226"/>
      <c r="N1663" s="226"/>
      <c r="O1663" s="226"/>
      <c r="P1663" s="226"/>
      <c r="Q1663" s="225"/>
      <c r="R1663" s="225"/>
      <c r="S1663" s="227"/>
      <c r="Z1663" s="38"/>
      <c r="AA1663" s="38"/>
      <c r="AB1663" s="38"/>
      <c r="AC1663" s="38"/>
      <c r="AD1663" s="38"/>
      <c r="AE1663" s="38"/>
      <c r="AF1663" s="38"/>
      <c r="AG1663" s="38"/>
    </row>
    <row r="1664" spans="1:33" ht="37.9" hidden="1" customHeight="1" outlineLevel="1">
      <c r="A1664" s="62" t="str">
        <f>IF(OR(C1664="",D1664=""),"",$D$3&amp;"_"&amp;ROW()-14-COUNTBLANK($D$14:D1664))</f>
        <v>BCTT_1470</v>
      </c>
      <c r="B1664" s="63" t="s">
        <v>67</v>
      </c>
      <c r="C1664" s="63" t="s">
        <v>1616</v>
      </c>
      <c r="D1664" s="16" t="s">
        <v>1074</v>
      </c>
      <c r="E1664" s="18" t="s">
        <v>1666</v>
      </c>
      <c r="F1664" s="18"/>
      <c r="G1664" s="18"/>
      <c r="H1664" s="18"/>
      <c r="I1664" s="18"/>
      <c r="J1664" s="18"/>
      <c r="K1664" s="18"/>
      <c r="L1664" s="18"/>
      <c r="M1664" s="18"/>
      <c r="N1664" s="18"/>
      <c r="O1664" s="18"/>
      <c r="P1664" s="18"/>
      <c r="Q1664" s="61" t="str">
        <f>IF(OR(IF(G1664="",IF(F1664="",IF(E1664="","",E1664),F1664),G1664)="F",IF(J1664="",IF(I1664="",IF(H1664="","",H1664),I1664),J1664)="F",IF(M1664="",IF(L1664="",IF(K1664="","",K1664),L1664),M1664)="F",IF(P1664="",IF(O1664="",IF(N1664="","",N1664),O1664),P1664)="F")=TRUE,"F",IF(OR(IF(G1664="",IF(F1664="",IF(E1664="","",E1664),F1664),G1664)="PE",IF(J1664="",IF(I1664="",IF(H1664="","",H1664),I1664),J1664)="PE",IF(M1664="",IF(L1664="",IF(K1664="","",K1664),L1664),M1664)="PE",IF(P1664="",IF(O1664="",IF(N1664="","",N1664),O1664),P1664)="PE")=TRUE,"PE",IF(AND(IF(G1664="",IF(F1664="",IF(E1664="","",E1664),F1664),G1664)="",IF(J1664="",IF(I1664="",IF(H1664="","",H1664),I1664),J1664)="",IF(M1664="",IF(L1664="",IF(K1664="","",K1664),L1664),M1664)="",IF(P1664="",IF(O1664="",IF(N1664="","",N1664),O1664),P1664)="")=TRUE,"","P")))</f>
        <v>P</v>
      </c>
      <c r="R1664" s="73"/>
      <c r="S1664" s="73"/>
      <c r="Z1664" s="38"/>
      <c r="AA1664" s="38"/>
      <c r="AB1664" s="38"/>
      <c r="AC1664" s="38"/>
      <c r="AD1664" s="38"/>
      <c r="AE1664" s="38"/>
      <c r="AF1664" s="38"/>
      <c r="AG1664" s="38"/>
    </row>
    <row r="1665" spans="1:33" ht="45" hidden="1" outlineLevel="1">
      <c r="A1665" s="62" t="str">
        <f>IF(OR(C1665="",D1665=""),"",$D$3&amp;"_"&amp;ROW()-14-COUNTBLANK($D$14:D1665))</f>
        <v>BCTT_1471</v>
      </c>
      <c r="B1665" s="63" t="s">
        <v>784</v>
      </c>
      <c r="C1665" s="63" t="s">
        <v>1641</v>
      </c>
      <c r="D1665" s="21" t="s">
        <v>1654</v>
      </c>
      <c r="E1665" s="18" t="s">
        <v>1666</v>
      </c>
      <c r="F1665" s="18"/>
      <c r="G1665" s="18"/>
      <c r="H1665" s="18"/>
      <c r="I1665" s="18"/>
      <c r="J1665" s="18"/>
      <c r="K1665" s="18"/>
      <c r="L1665" s="18"/>
      <c r="M1665" s="18"/>
      <c r="N1665" s="18"/>
      <c r="O1665" s="18"/>
      <c r="P1665" s="18"/>
      <c r="Q1665" s="61" t="str">
        <f>IF(OR(IF(G1665="",IF(F1665="",IF(E1665="","",E1665),F1665),G1665)="F",IF(J1665="",IF(I1665="",IF(H1665="","",H1665),I1665),J1665)="F",IF(M1665="",IF(L1665="",IF(K1665="","",K1665),L1665),M1665)="F",IF(P1665="",IF(O1665="",IF(N1665="","",N1665),O1665),P1665)="F")=TRUE,"F",IF(OR(IF(G1665="",IF(F1665="",IF(E1665="","",E1665),F1665),G1665)="PE",IF(J1665="",IF(I1665="",IF(H1665="","",H1665),I1665),J1665)="PE",IF(M1665="",IF(L1665="",IF(K1665="","",K1665),L1665),M1665)="PE",IF(P1665="",IF(O1665="",IF(N1665="","",N1665),O1665),P1665)="PE")=TRUE,"PE",IF(AND(IF(G1665="",IF(F1665="",IF(E1665="","",E1665),F1665),G1665)="",IF(J1665="",IF(I1665="",IF(H1665="","",H1665),I1665),J1665)="",IF(M1665="",IF(L1665="",IF(K1665="","",K1665),L1665),M1665)="",IF(P1665="",IF(O1665="",IF(N1665="","",N1665),O1665),P1665)="")=TRUE,"","P")))</f>
        <v>P</v>
      </c>
      <c r="R1665" s="73"/>
      <c r="S1665" s="73"/>
      <c r="Z1665" s="38"/>
      <c r="AA1665" s="38"/>
      <c r="AB1665" s="38"/>
      <c r="AC1665" s="38"/>
      <c r="AD1665" s="38"/>
      <c r="AE1665" s="38"/>
      <c r="AF1665" s="38"/>
      <c r="AG1665" s="38"/>
    </row>
    <row r="1666" spans="1:33" ht="50.25" hidden="1" customHeight="1" outlineLevel="1">
      <c r="A1666" s="62" t="str">
        <f>IF(OR(C1666="",D1666=""),"",$D$3&amp;"_"&amp;ROW()-14-COUNTBLANK($D$14:D1666))</f>
        <v>BCTT_1472</v>
      </c>
      <c r="B1666" s="73" t="s">
        <v>787</v>
      </c>
      <c r="C1666" s="74" t="s">
        <v>1630</v>
      </c>
      <c r="D1666" s="21" t="s">
        <v>1654</v>
      </c>
      <c r="E1666" s="18" t="s">
        <v>1666</v>
      </c>
      <c r="F1666" s="17"/>
      <c r="G1666" s="17"/>
      <c r="H1666" s="17"/>
      <c r="I1666" s="17"/>
      <c r="J1666" s="17"/>
      <c r="K1666" s="17"/>
      <c r="L1666" s="17"/>
      <c r="M1666" s="17"/>
      <c r="N1666" s="17"/>
      <c r="O1666" s="17"/>
      <c r="P1666" s="17"/>
      <c r="Q1666" s="60" t="str">
        <f>IF(OR(IF(G1666="",IF(F1666="",IF(E1666="","",E1666),F1666),G1666)="F",IF(J1666="",IF(I1666="",IF(H1666="","",H1666),I1666),J1666)="F",IF(M1666="",IF(L1666="",IF(K1666="","",K1666),L1666),M1666)="F",IF(P1666="",IF(O1666="",IF(N1666="","",N1666),O1666),P1666)="F")=TRUE,"F",IF(OR(IF(G1666="",IF(F1666="",IF(E1666="","",E1666),F1666),G1666)="PE",IF(J1666="",IF(I1666="",IF(H1666="","",H1666),I1666),J1666)="PE",IF(M1666="",IF(L1666="",IF(K1666="","",K1666),L1666),M1666)="PE",IF(P1666="",IF(O1666="",IF(N1666="","",N1666),O1666),P1666)="PE")=TRUE,"PE",IF(AND(IF(G1666="",IF(F1666="",IF(E1666="","",E1666),F1666),G1666)="",IF(J1666="",IF(I1666="",IF(H1666="","",H1666),I1666),J1666)="",IF(M1666="",IF(L1666="",IF(K1666="","",K1666),L1666),M1666)="",IF(P1666="",IF(O1666="",IF(N1666="","",N1666),O1666),P1666)="")=TRUE,"","P")))</f>
        <v>P</v>
      </c>
      <c r="R1666" s="16"/>
      <c r="S1666" s="16"/>
      <c r="T1666" s="46"/>
      <c r="U1666" s="46"/>
      <c r="V1666" s="46"/>
      <c r="W1666" s="46"/>
      <c r="X1666" s="46"/>
      <c r="Y1666" s="46"/>
      <c r="Z1666" s="46"/>
      <c r="AA1666" s="46"/>
      <c r="AB1666" s="46"/>
      <c r="AC1666" s="46"/>
      <c r="AD1666" s="46"/>
      <c r="AE1666" s="46"/>
      <c r="AF1666" s="46"/>
      <c r="AG1666" s="46"/>
    </row>
    <row r="1667" spans="1:33" ht="57" hidden="1" customHeight="1" outlineLevel="1">
      <c r="A1667" s="62" t="str">
        <f>IF(OR(C1667="",D1667=""),"",$D$3&amp;"_"&amp;ROW()-14-COUNTBLANK($D$14:D1667))</f>
        <v>BCTT_1473</v>
      </c>
      <c r="B1667" s="21" t="s">
        <v>159</v>
      </c>
      <c r="C1667" s="21" t="s">
        <v>1609</v>
      </c>
      <c r="D1667" s="21" t="s">
        <v>1654</v>
      </c>
      <c r="E1667" s="18" t="s">
        <v>1666</v>
      </c>
      <c r="F1667" s="17"/>
      <c r="G1667" s="17"/>
      <c r="H1667" s="17"/>
      <c r="I1667" s="17"/>
      <c r="J1667" s="17"/>
      <c r="K1667" s="17"/>
      <c r="L1667" s="17"/>
      <c r="M1667" s="17"/>
      <c r="N1667" s="17"/>
      <c r="O1667" s="17"/>
      <c r="P1667" s="17"/>
      <c r="Q1667" s="60" t="str">
        <f>IF(OR(IF(G1667="",IF(F1667="",IF(E1667="","",E1667),F1667),G1667)="F",IF(J1667="",IF(I1667="",IF(H1667="","",H1667),I1667),J1667)="F",IF(M1667="",IF(L1667="",IF(K1667="","",K1667),L1667),M1667)="F",IF(P1667="",IF(O1667="",IF(N1667="","",N1667),O1667),P1667)="F")=TRUE,"F",IF(OR(IF(G1667="",IF(F1667="",IF(E1667="","",E1667),F1667),G1667)="PE",IF(J1667="",IF(I1667="",IF(H1667="","",H1667),I1667),J1667)="PE",IF(M1667="",IF(L1667="",IF(K1667="","",K1667),L1667),M1667)="PE",IF(P1667="",IF(O1667="",IF(N1667="","",N1667),O1667),P1667)="PE")=TRUE,"PE",IF(AND(IF(G1667="",IF(F1667="",IF(E1667="","",E1667),F1667),G1667)="",IF(J1667="",IF(I1667="",IF(H1667="","",H1667),I1667),J1667)="",IF(M1667="",IF(L1667="",IF(K1667="","",K1667),L1667),M1667)="",IF(P1667="",IF(O1667="",IF(N1667="","",N1667),O1667),P1667)="")=TRUE,"","P")))</f>
        <v>P</v>
      </c>
      <c r="R1667" s="16"/>
      <c r="S1667" s="16"/>
      <c r="T1667" s="46"/>
      <c r="U1667" s="46"/>
      <c r="V1667" s="46"/>
      <c r="W1667" s="46"/>
      <c r="X1667" s="46"/>
      <c r="Y1667" s="46"/>
      <c r="Z1667" s="46"/>
      <c r="AA1667" s="46"/>
      <c r="AB1667" s="46"/>
      <c r="AC1667" s="46"/>
      <c r="AD1667" s="46"/>
      <c r="AE1667" s="46"/>
      <c r="AF1667" s="46"/>
      <c r="AG1667" s="46"/>
    </row>
    <row r="1668" spans="1:33" ht="50.25" hidden="1" customHeight="1" outlineLevel="1">
      <c r="A1668" s="62" t="str">
        <f>IF(OR(C1668="",D1668=""),"",$D$3&amp;"_"&amp;ROW()-14-COUNTBLANK($D$14:D1668))</f>
        <v>BCTT_1474</v>
      </c>
      <c r="B1668" s="73" t="s">
        <v>690</v>
      </c>
      <c r="C1668" s="22" t="s">
        <v>1631</v>
      </c>
      <c r="D1668" s="63" t="s">
        <v>788</v>
      </c>
      <c r="E1668" s="18" t="s">
        <v>1666</v>
      </c>
      <c r="F1668" s="18"/>
      <c r="G1668" s="18"/>
      <c r="H1668" s="18"/>
      <c r="I1668" s="18"/>
      <c r="J1668" s="18"/>
      <c r="K1668" s="18"/>
      <c r="L1668" s="18"/>
      <c r="M1668" s="18"/>
      <c r="N1668" s="18"/>
      <c r="O1668" s="18"/>
      <c r="P1668" s="18"/>
      <c r="Q1668" s="61" t="str">
        <f t="shared" ref="Q1668:Q1671" si="209">IF(OR(IF(G1668="",IF(F1668="",IF(E1668="","",E1668),F1668),G1668)="F",IF(J1668="",IF(I1668="",IF(H1668="","",H1668),I1668),J1668)="F",IF(M1668="",IF(L1668="",IF(K1668="","",K1668),L1668),M1668)="F",IF(P1668="",IF(O1668="",IF(N1668="","",N1668),O1668),P1668)="F")=TRUE,"F",IF(OR(IF(G1668="",IF(F1668="",IF(E1668="","",E1668),F1668),G1668)="PE",IF(J1668="",IF(I1668="",IF(H1668="","",H1668),I1668),J1668)="PE",IF(M1668="",IF(L1668="",IF(K1668="","",K1668),L1668),M1668)="PE",IF(P1668="",IF(O1668="",IF(N1668="","",N1668),O1668),P1668)="PE")=TRUE,"PE",IF(AND(IF(G1668="",IF(F1668="",IF(E1668="","",E1668),F1668),G1668)="",IF(J1668="",IF(I1668="",IF(H1668="","",H1668),I1668),J1668)="",IF(M1668="",IF(L1668="",IF(K1668="","",K1668),L1668),M1668)="",IF(P1668="",IF(O1668="",IF(N1668="","",N1668),O1668),P1668)="")=TRUE,"","P")))</f>
        <v>P</v>
      </c>
      <c r="R1668" s="16"/>
      <c r="S1668" s="16"/>
      <c r="T1668" s="46"/>
      <c r="U1668" s="46"/>
      <c r="V1668" s="46"/>
      <c r="W1668" s="46"/>
      <c r="X1668" s="46"/>
      <c r="Y1668" s="46"/>
      <c r="Z1668" s="46"/>
      <c r="AA1668" s="46"/>
      <c r="AB1668" s="46"/>
      <c r="AC1668" s="46"/>
      <c r="AD1668" s="46"/>
      <c r="AE1668" s="46"/>
      <c r="AF1668" s="46"/>
      <c r="AG1668" s="46"/>
    </row>
    <row r="1669" spans="1:33" ht="50.25" hidden="1" customHeight="1" outlineLevel="1">
      <c r="A1669" s="62" t="str">
        <f>IF(OR(C1669="",D1669=""),"",$D$3&amp;"_"&amp;ROW()-14-COUNTBLANK($D$14:D1669))</f>
        <v>BCTT_1475</v>
      </c>
      <c r="B1669" s="228" t="s">
        <v>385</v>
      </c>
      <c r="C1669" s="22" t="s">
        <v>1642</v>
      </c>
      <c r="D1669" s="21" t="s">
        <v>790</v>
      </c>
      <c r="E1669" s="18" t="s">
        <v>1666</v>
      </c>
      <c r="F1669" s="18"/>
      <c r="G1669" s="18"/>
      <c r="H1669" s="18"/>
      <c r="I1669" s="18"/>
      <c r="J1669" s="18"/>
      <c r="K1669" s="18"/>
      <c r="L1669" s="18"/>
      <c r="M1669" s="18"/>
      <c r="N1669" s="18"/>
      <c r="O1669" s="18"/>
      <c r="P1669" s="18"/>
      <c r="Q1669" s="61" t="str">
        <f t="shared" si="209"/>
        <v>P</v>
      </c>
      <c r="R1669" s="16"/>
      <c r="S1669" s="16"/>
      <c r="T1669" s="46"/>
      <c r="U1669" s="46"/>
      <c r="V1669" s="46"/>
      <c r="W1669" s="46"/>
      <c r="X1669" s="46"/>
      <c r="Y1669" s="46"/>
      <c r="Z1669" s="46"/>
      <c r="AA1669" s="46"/>
      <c r="AB1669" s="46"/>
      <c r="AC1669" s="46"/>
      <c r="AD1669" s="46"/>
      <c r="AE1669" s="46"/>
      <c r="AF1669" s="46"/>
      <c r="AG1669" s="46"/>
    </row>
    <row r="1670" spans="1:33" ht="50.25" hidden="1" customHeight="1" outlineLevel="1">
      <c r="A1670" s="62" t="str">
        <f>IF(OR(C1670="",D1670=""),"",$D$3&amp;"_"&amp;ROW()-14-COUNTBLANK($D$14:D1670))</f>
        <v>BCTT_1476</v>
      </c>
      <c r="B1670" s="228"/>
      <c r="C1670" s="22" t="s">
        <v>1643</v>
      </c>
      <c r="D1670" s="21" t="s">
        <v>792</v>
      </c>
      <c r="E1670" s="18" t="s">
        <v>1666</v>
      </c>
      <c r="F1670" s="18"/>
      <c r="G1670" s="18"/>
      <c r="H1670" s="18"/>
      <c r="I1670" s="18"/>
      <c r="J1670" s="18"/>
      <c r="K1670" s="18"/>
      <c r="L1670" s="18"/>
      <c r="M1670" s="18"/>
      <c r="N1670" s="18"/>
      <c r="O1670" s="18"/>
      <c r="P1670" s="18"/>
      <c r="Q1670" s="61" t="str">
        <f t="shared" si="209"/>
        <v>P</v>
      </c>
      <c r="R1670" s="16"/>
      <c r="S1670" s="16"/>
      <c r="T1670" s="46"/>
      <c r="U1670" s="46"/>
      <c r="V1670" s="46"/>
      <c r="W1670" s="46"/>
      <c r="X1670" s="46"/>
      <c r="Y1670" s="46"/>
      <c r="Z1670" s="46"/>
      <c r="AA1670" s="46"/>
      <c r="AB1670" s="46"/>
      <c r="AC1670" s="46"/>
      <c r="AD1670" s="46"/>
      <c r="AE1670" s="46"/>
      <c r="AF1670" s="46"/>
      <c r="AG1670" s="46"/>
    </row>
    <row r="1671" spans="1:33" ht="97.5" hidden="1" customHeight="1" outlineLevel="1">
      <c r="A1671" s="62" t="str">
        <f>IF(OR(C1671="",D1671=""),"",$D$3&amp;"_"&amp;ROW()-14-COUNTBLANK($D$14:D1671))</f>
        <v>BCTT_1477</v>
      </c>
      <c r="B1671" s="223" t="s">
        <v>66</v>
      </c>
      <c r="C1671" s="74" t="s">
        <v>1637</v>
      </c>
      <c r="D1671" s="21" t="s">
        <v>1655</v>
      </c>
      <c r="E1671" s="18" t="s">
        <v>1666</v>
      </c>
      <c r="F1671" s="18"/>
      <c r="G1671" s="18"/>
      <c r="H1671" s="18"/>
      <c r="I1671" s="18"/>
      <c r="J1671" s="18"/>
      <c r="K1671" s="18"/>
      <c r="L1671" s="18"/>
      <c r="M1671" s="18"/>
      <c r="N1671" s="18"/>
      <c r="O1671" s="18"/>
      <c r="P1671" s="18"/>
      <c r="Q1671" s="61" t="str">
        <f t="shared" si="209"/>
        <v>P</v>
      </c>
      <c r="R1671" s="16"/>
      <c r="S1671" s="16"/>
      <c r="T1671" s="46"/>
      <c r="U1671" s="46"/>
      <c r="V1671" s="46"/>
      <c r="W1671" s="46"/>
      <c r="X1671" s="46"/>
      <c r="Y1671" s="46"/>
      <c r="Z1671" s="46"/>
      <c r="AA1671" s="46"/>
      <c r="AB1671" s="46"/>
      <c r="AC1671" s="46"/>
      <c r="AD1671" s="46"/>
      <c r="AE1671" s="46"/>
      <c r="AF1671" s="46"/>
      <c r="AG1671" s="46"/>
    </row>
    <row r="1672" spans="1:33" ht="76.5" hidden="1" customHeight="1" outlineLevel="1">
      <c r="A1672" s="62" t="str">
        <f>IF(OR(C1672="",D1672=""),"",$D$3&amp;"_"&amp;ROW()-14-COUNTBLANK($D$14:D1672))</f>
        <v>BCTT_1478</v>
      </c>
      <c r="B1672" s="210"/>
      <c r="C1672" s="74" t="s">
        <v>1638</v>
      </c>
      <c r="D1672" s="74" t="s">
        <v>793</v>
      </c>
      <c r="E1672" s="18" t="s">
        <v>1666</v>
      </c>
      <c r="F1672" s="18"/>
      <c r="G1672" s="18"/>
      <c r="H1672" s="18"/>
      <c r="I1672" s="18"/>
      <c r="J1672" s="18"/>
      <c r="K1672" s="18"/>
      <c r="L1672" s="18"/>
      <c r="M1672" s="18"/>
      <c r="N1672" s="18"/>
      <c r="O1672" s="18"/>
      <c r="P1672" s="18"/>
      <c r="Q1672" s="61" t="str">
        <f>IF(OR(IF(G1672="",IF(F1672="",IF(E1672="","",E1672),F1672),G1672)="F",IF(J1672="",IF(I1672="",IF(H1672="","",H1672),I1672),J1672)="F",IF(M1672="",IF(L1672="",IF(K1672="","",K1672),L1672),M1672)="F",IF(P1672="",IF(O1672="",IF(N1672="","",N1672),O1672),P1672)="F")=TRUE,"F",IF(OR(IF(G1672="",IF(F1672="",IF(E1672="","",E1672),F1672),G1672)="PE",IF(J1672="",IF(I1672="",IF(H1672="","",H1672),I1672),J1672)="PE",IF(M1672="",IF(L1672="",IF(K1672="","",K1672),L1672),M1672)="PE",IF(P1672="",IF(O1672="",IF(N1672="","",N1672),O1672),P1672)="PE")=TRUE,"PE",IF(AND(IF(G1672="",IF(F1672="",IF(E1672="","",E1672),F1672),G1672)="",IF(J1672="",IF(I1672="",IF(H1672="","",H1672),I1672),J1672)="",IF(M1672="",IF(L1672="",IF(K1672="","",K1672),L1672),M1672)="",IF(P1672="",IF(O1672="",IF(N1672="","",N1672),O1672),P1672)="")=TRUE,"","P")))</f>
        <v>P</v>
      </c>
      <c r="R1672" s="16"/>
      <c r="S1672" s="16"/>
      <c r="T1672" s="46"/>
      <c r="U1672" s="46"/>
      <c r="V1672" s="46"/>
      <c r="W1672" s="46"/>
      <c r="X1672" s="46"/>
      <c r="Y1672" s="46"/>
      <c r="Z1672" s="46"/>
      <c r="AA1672" s="46"/>
      <c r="AB1672" s="46"/>
      <c r="AC1672" s="46"/>
      <c r="AD1672" s="46"/>
      <c r="AE1672" s="46"/>
      <c r="AF1672" s="46"/>
      <c r="AG1672" s="46"/>
    </row>
    <row r="1673" spans="1:33" s="108" customFormat="1" ht="15.75" hidden="1" outlineLevel="1">
      <c r="A1673" s="62" t="str">
        <f>IF(OR(C1673="",D1673=""),"",$D$3&amp;"_"&amp;ROW()-14-COUNTBLANK($D$14:D1673))</f>
        <v/>
      </c>
      <c r="B1673" s="229" t="s">
        <v>123</v>
      </c>
      <c r="C1673" s="230"/>
      <c r="D1673" s="230"/>
      <c r="E1673" s="230"/>
      <c r="F1673" s="230"/>
      <c r="G1673" s="230"/>
      <c r="H1673" s="230"/>
      <c r="I1673" s="230"/>
      <c r="J1673" s="230"/>
      <c r="K1673" s="230"/>
      <c r="L1673" s="230"/>
      <c r="M1673" s="230"/>
      <c r="N1673" s="230"/>
      <c r="O1673" s="230"/>
      <c r="P1673" s="230"/>
      <c r="Q1673" s="230"/>
      <c r="R1673" s="230"/>
      <c r="S1673" s="231"/>
    </row>
    <row r="1674" spans="1:33" s="108" customFormat="1" ht="45" hidden="1" outlineLevel="1">
      <c r="A1674" s="62" t="str">
        <f>IF(OR(C1674="",D1674=""),"",$D$3&amp;"_"&amp;ROW()-14-COUNTBLANK($D$14:D1674))</f>
        <v>BCTT_1479</v>
      </c>
      <c r="B1674" s="102" t="s">
        <v>963</v>
      </c>
      <c r="C1674" s="130" t="s">
        <v>1644</v>
      </c>
      <c r="D1674" s="110" t="s">
        <v>1657</v>
      </c>
      <c r="E1674" s="18" t="s">
        <v>1666</v>
      </c>
      <c r="F1674" s="104"/>
      <c r="G1674" s="104"/>
      <c r="H1674" s="105"/>
      <c r="I1674" s="105"/>
      <c r="J1674" s="105"/>
      <c r="K1674" s="105"/>
      <c r="L1674" s="105"/>
      <c r="M1674" s="105"/>
      <c r="N1674" s="105"/>
      <c r="O1674" s="105"/>
      <c r="P1674" s="105"/>
      <c r="Q1674" s="106" t="str">
        <f>IF(OR(IF(G1674="",IF(F1674="",IF(E1674="","",E1674),F1674),G1674)="F",IF(J1674="",IF(I1674="",IF(H1674="","",H1674),I1674),J1674)="F",IF(M1674="",IF(L1674="",IF(K1674="","",K1674),L1674),M1674)="F",IF(P1674="",IF(O1674="",IF(N1674="","",N1674),O1674),P1674)="F")=TRUE,"F",IF(OR(IF(G1674="",IF(F1674="",IF(E1674="","",E1674),F1674),G1674)="PE",IF(J1674="",IF(I1674="",IF(H1674="","",H1674),I1674),J1674)="PE",IF(M1674="",IF(L1674="",IF(K1674="","",K1674),L1674),M1674)="PE",IF(P1674="",IF(O1674="",IF(N1674="","",N1674),O1674),P1674)="PE")=TRUE,"PE",IF(AND(IF(G1674="",IF(F1674="",IF(E1674="","",E1674),F1674),G1674)="",IF(J1674="",IF(I1674="",IF(H1674="","",H1674),I1674),J1674)="",IF(M1674="",IF(L1674="",IF(K1674="","",K1674),L1674),M1674)="",IF(P1674="",IF(O1674="",IF(N1674="","",N1674),O1674),P1674)="")=TRUE,"","P")))</f>
        <v>P</v>
      </c>
      <c r="R1674" s="131"/>
      <c r="S1674" s="132"/>
    </row>
    <row r="1675" spans="1:33" s="108" customFormat="1" ht="30" hidden="1" outlineLevel="1">
      <c r="A1675" s="62" t="str">
        <f>IF(OR(C1675="",D1675=""),"",$D$3&amp;"_"&amp;ROW()-14-COUNTBLANK($D$14:D1675))</f>
        <v>BCTT_1480</v>
      </c>
      <c r="B1675" s="133" t="s">
        <v>1465</v>
      </c>
      <c r="C1675" s="130" t="s">
        <v>1645</v>
      </c>
      <c r="D1675" s="109" t="s">
        <v>1244</v>
      </c>
      <c r="E1675" s="18" t="s">
        <v>1666</v>
      </c>
      <c r="F1675" s="104"/>
      <c r="G1675" s="104"/>
      <c r="H1675" s="105"/>
      <c r="I1675" s="105"/>
      <c r="J1675" s="105"/>
      <c r="K1675" s="105"/>
      <c r="L1675" s="105"/>
      <c r="M1675" s="105"/>
      <c r="N1675" s="105"/>
      <c r="O1675" s="105"/>
      <c r="P1675" s="105"/>
      <c r="Q1675" s="106" t="str">
        <f>IF(OR(IF(G1675="",IF(F1675="",IF(E1675="","",E1675),F1675),G1675)="F",IF(J1675="",IF(I1675="",IF(H1675="","",H1675),I1675),J1675)="F",IF(M1675="",IF(L1675="",IF(K1675="","",K1675),L1675),M1675)="F",IF(P1675="",IF(O1675="",IF(N1675="","",N1675),O1675),P1675)="F")=TRUE,"F",IF(OR(IF(G1675="",IF(F1675="",IF(E1675="","",E1675),F1675),G1675)="PE",IF(J1675="",IF(I1675="",IF(H1675="","",H1675),I1675),J1675)="PE",IF(M1675="",IF(L1675="",IF(K1675="","",K1675),L1675),M1675)="PE",IF(P1675="",IF(O1675="",IF(N1675="","",N1675),O1675),P1675)="PE")=TRUE,"PE",IF(AND(IF(G1675="",IF(F1675="",IF(E1675="","",E1675),F1675),G1675)="",IF(J1675="",IF(I1675="",IF(H1675="","",H1675),I1675),J1675)="",IF(M1675="",IF(L1675="",IF(K1675="","",K1675),L1675),M1675)="",IF(P1675="",IF(O1675="",IF(N1675="","",N1675),O1675),P1675)="")=TRUE,"","P")))</f>
        <v>P</v>
      </c>
      <c r="R1675" s="107"/>
      <c r="S1675" s="107"/>
    </row>
    <row r="1676" spans="1:33" s="108" customFormat="1" ht="45" hidden="1" outlineLevel="1">
      <c r="A1676" s="62" t="str">
        <f>IF(OR(C1676="",D1676=""),"",$D$3&amp;"_"&amp;ROW()-14-COUNTBLANK($D$14:D1676))</f>
        <v>BCTT_1481</v>
      </c>
      <c r="B1676" s="102" t="s">
        <v>965</v>
      </c>
      <c r="C1676" s="130" t="s">
        <v>1646</v>
      </c>
      <c r="D1676" s="110" t="s">
        <v>966</v>
      </c>
      <c r="E1676" s="18" t="s">
        <v>1666</v>
      </c>
      <c r="F1676" s="104"/>
      <c r="G1676" s="104"/>
      <c r="H1676" s="105"/>
      <c r="I1676" s="105"/>
      <c r="J1676" s="105"/>
      <c r="K1676" s="105"/>
      <c r="L1676" s="105"/>
      <c r="M1676" s="105"/>
      <c r="N1676" s="105"/>
      <c r="O1676" s="105"/>
      <c r="P1676" s="105"/>
      <c r="Q1676" s="106" t="str">
        <f>IF(OR(IF(G1676="",IF(F1676="",IF(E1676="","",E1676),F1676),G1676)="F",IF(J1676="",IF(I1676="",IF(H1676="","",H1676),I1676),J1676)="F",IF(M1676="",IF(L1676="",IF(K1676="","",K1676),L1676),M1676)="F",IF(P1676="",IF(O1676="",IF(N1676="","",N1676),O1676),P1676)="F")=TRUE,"F",IF(OR(IF(G1676="",IF(F1676="",IF(E1676="","",E1676),F1676),G1676)="PE",IF(J1676="",IF(I1676="",IF(H1676="","",H1676),I1676),J1676)="PE",IF(M1676="",IF(L1676="",IF(K1676="","",K1676),L1676),M1676)="PE",IF(P1676="",IF(O1676="",IF(N1676="","",N1676),O1676),P1676)="PE")=TRUE,"PE",IF(AND(IF(G1676="",IF(F1676="",IF(E1676="","",E1676),F1676),G1676)="",IF(J1676="",IF(I1676="",IF(H1676="","",H1676),I1676),J1676)="",IF(M1676="",IF(L1676="",IF(K1676="","",K1676),L1676),M1676)="",IF(P1676="",IF(O1676="",IF(N1676="","",N1676),O1676),P1676)="")=TRUE,"","P")))</f>
        <v>P</v>
      </c>
      <c r="R1676" s="131"/>
      <c r="S1676" s="134"/>
    </row>
    <row r="1677" spans="1:33" s="108" customFormat="1" ht="60" hidden="1" outlineLevel="1">
      <c r="A1677" s="62" t="str">
        <f>IF(OR(C1677="",D1677=""),"",$D$3&amp;"_"&amp;ROW()-14-COUNTBLANK($D$14:D1677))</f>
        <v>BCTT_1482</v>
      </c>
      <c r="B1677" s="102" t="s">
        <v>967</v>
      </c>
      <c r="C1677" s="130" t="s">
        <v>1647</v>
      </c>
      <c r="D1677" s="136" t="s">
        <v>979</v>
      </c>
      <c r="E1677" s="18" t="s">
        <v>1666</v>
      </c>
      <c r="F1677" s="104"/>
      <c r="G1677" s="104"/>
      <c r="H1677" s="105"/>
      <c r="I1677" s="105"/>
      <c r="J1677" s="105"/>
      <c r="K1677" s="105"/>
      <c r="L1677" s="105"/>
      <c r="M1677" s="105"/>
      <c r="N1677" s="105"/>
      <c r="O1677" s="105"/>
      <c r="P1677" s="105"/>
      <c r="Q1677" s="106" t="str">
        <f t="shared" ref="Q1677:Q1679" si="210">IF(OR(IF(G1677="",IF(F1677="",IF(E1677="","",E1677),F1677),G1677)="F",IF(J1677="",IF(I1677="",IF(H1677="","",H1677),I1677),J1677)="F",IF(M1677="",IF(L1677="",IF(K1677="","",K1677),L1677),M1677)="F",IF(P1677="",IF(O1677="",IF(N1677="","",N1677),O1677),P1677)="F")=TRUE,"F",IF(OR(IF(G1677="",IF(F1677="",IF(E1677="","",E1677),F1677),G1677)="PE",IF(J1677="",IF(I1677="",IF(H1677="","",H1677),I1677),J1677)="PE",IF(M1677="",IF(L1677="",IF(K1677="","",K1677),L1677),M1677)="PE",IF(P1677="",IF(O1677="",IF(N1677="","",N1677),O1677),P1677)="PE")=TRUE,"PE",IF(AND(IF(G1677="",IF(F1677="",IF(E1677="","",E1677),F1677),G1677)="",IF(J1677="",IF(I1677="",IF(H1677="","",H1677),I1677),J1677)="",IF(M1677="",IF(L1677="",IF(K1677="","",K1677),L1677),M1677)="",IF(P1677="",IF(O1677="",IF(N1677="","",N1677),O1677),P1677)="")=TRUE,"","P")))</f>
        <v>P</v>
      </c>
      <c r="R1677" s="137"/>
      <c r="S1677" s="107"/>
    </row>
    <row r="1678" spans="1:33" s="108" customFormat="1" ht="60" hidden="1" outlineLevel="1">
      <c r="A1678" s="62" t="str">
        <f>IF(OR(C1678="",D1678=""),"",$D$3&amp;"_"&amp;ROW()-14-COUNTBLANK($D$14:D1678))</f>
        <v>BCTT_1483</v>
      </c>
      <c r="B1678" s="102" t="s">
        <v>968</v>
      </c>
      <c r="C1678" s="130" t="s">
        <v>1648</v>
      </c>
      <c r="D1678" s="102" t="s">
        <v>980</v>
      </c>
      <c r="E1678" s="18" t="s">
        <v>1666</v>
      </c>
      <c r="F1678" s="104"/>
      <c r="G1678" s="104"/>
      <c r="H1678" s="105"/>
      <c r="I1678" s="105"/>
      <c r="J1678" s="105"/>
      <c r="K1678" s="105"/>
      <c r="L1678" s="105"/>
      <c r="M1678" s="105"/>
      <c r="N1678" s="105"/>
      <c r="O1678" s="105"/>
      <c r="P1678" s="105"/>
      <c r="Q1678" s="106" t="str">
        <f t="shared" si="210"/>
        <v>P</v>
      </c>
      <c r="R1678" s="137"/>
      <c r="S1678" s="138"/>
      <c r="T1678" s="139"/>
      <c r="U1678" s="139"/>
    </row>
    <row r="1679" spans="1:33" s="108" customFormat="1" ht="60" hidden="1" outlineLevel="1">
      <c r="A1679" s="62" t="str">
        <f>IF(OR(C1679="",D1679=""),"",$D$3&amp;"_"&amp;ROW()-14-COUNTBLANK($D$14:D1679))</f>
        <v>BCTT_1484</v>
      </c>
      <c r="B1679" s="136" t="s">
        <v>969</v>
      </c>
      <c r="C1679" s="130" t="s">
        <v>1649</v>
      </c>
      <c r="D1679" s="102" t="s">
        <v>1249</v>
      </c>
      <c r="E1679" s="18" t="s">
        <v>1666</v>
      </c>
      <c r="F1679" s="104"/>
      <c r="G1679" s="104"/>
      <c r="H1679" s="105"/>
      <c r="I1679" s="105"/>
      <c r="J1679" s="105"/>
      <c r="K1679" s="105"/>
      <c r="L1679" s="105"/>
      <c r="M1679" s="105"/>
      <c r="N1679" s="105"/>
      <c r="O1679" s="105"/>
      <c r="P1679" s="105"/>
      <c r="Q1679" s="106" t="str">
        <f t="shared" si="210"/>
        <v>P</v>
      </c>
      <c r="R1679" s="107"/>
      <c r="S1679" s="107"/>
    </row>
    <row r="1680" spans="1:33" ht="36" hidden="1" customHeight="1" outlineLevel="1">
      <c r="A1680" s="62" t="str">
        <f>IF(OR(C1680="",D1680=""),"",$D$3&amp;"_"&amp;ROW()-14-COUNTBLANK($D$14:D1680))</f>
        <v/>
      </c>
      <c r="B1680" s="241" t="s">
        <v>1661</v>
      </c>
      <c r="C1680" s="242"/>
      <c r="D1680" s="242"/>
      <c r="E1680" s="242"/>
      <c r="F1680" s="242"/>
      <c r="G1680" s="242"/>
      <c r="H1680" s="243"/>
      <c r="I1680" s="243"/>
      <c r="J1680" s="243"/>
      <c r="K1680" s="243"/>
      <c r="L1680" s="243"/>
      <c r="M1680" s="243"/>
      <c r="N1680" s="243"/>
      <c r="O1680" s="243"/>
      <c r="P1680" s="243"/>
      <c r="Q1680" s="242"/>
      <c r="R1680" s="242"/>
      <c r="S1680" s="244"/>
      <c r="T1680" s="53"/>
      <c r="U1680" s="53"/>
      <c r="V1680" s="53"/>
      <c r="W1680" s="53"/>
      <c r="X1680" s="53"/>
      <c r="Y1680" s="53"/>
      <c r="Z1680" s="53"/>
      <c r="AA1680" s="53"/>
      <c r="AB1680" s="53"/>
      <c r="AC1680" s="53"/>
      <c r="AD1680" s="53"/>
      <c r="AE1680" s="53"/>
      <c r="AF1680" s="53"/>
      <c r="AG1680" s="53"/>
    </row>
    <row r="1681" spans="1:33" s="108" customFormat="1" ht="60" hidden="1" outlineLevel="1">
      <c r="A1681" s="62" t="str">
        <f>IF(OR(C1681="",D1681=""),"",$D$3&amp;"_"&amp;ROW()-14-COUNTBLANK($D$14:D1681))</f>
        <v>BCTT_1485</v>
      </c>
      <c r="B1681" s="133" t="s">
        <v>1662</v>
      </c>
      <c r="C1681" s="140" t="s">
        <v>1533</v>
      </c>
      <c r="D1681" s="109" t="s">
        <v>1079</v>
      </c>
      <c r="E1681" s="18" t="s">
        <v>1666</v>
      </c>
      <c r="F1681" s="135"/>
      <c r="G1681" s="135"/>
      <c r="H1681" s="141"/>
      <c r="I1681" s="141"/>
      <c r="J1681" s="141"/>
      <c r="K1681" s="141"/>
      <c r="L1681" s="141"/>
      <c r="M1681" s="141"/>
      <c r="N1681" s="141"/>
      <c r="O1681" s="141"/>
      <c r="P1681" s="141"/>
      <c r="Q1681" s="142" t="str">
        <f t="shared" ref="Q1681:Q1691" si="211">IF(OR(IF(G1681="",IF(F1681="",IF(E1681="","",E1681),F1681),G1681)="F",IF(J1681="",IF(I1681="",IF(H1681="","",H1681),I1681),J1681)="F",IF(M1681="",IF(L1681="",IF(K1681="","",K1681),L1681),M1681)="F",IF(P1681="",IF(O1681="",IF(N1681="","",N1681),O1681),P1681)="F")=TRUE,"F",IF(OR(IF(G1681="",IF(F1681="",IF(E1681="","",E1681),F1681),G1681)="PE",IF(J1681="",IF(I1681="",IF(H1681="","",H1681),I1681),J1681)="PE",IF(M1681="",IF(L1681="",IF(K1681="","",K1681),L1681),M1681)="PE",IF(P1681="",IF(O1681="",IF(N1681="","",N1681),O1681),P1681)="PE")=TRUE,"PE",IF(AND(IF(G1681="",IF(F1681="",IF(E1681="","",E1681),F1681),G1681)="",IF(J1681="",IF(I1681="",IF(H1681="","",H1681),I1681),J1681)="",IF(M1681="",IF(L1681="",IF(K1681="","",K1681),L1681),M1681)="",IF(P1681="",IF(O1681="",IF(N1681="","",N1681),O1681),P1681)="")=TRUE,"","P")))</f>
        <v>P</v>
      </c>
      <c r="R1681" s="121"/>
      <c r="S1681" s="121"/>
    </row>
    <row r="1682" spans="1:33" s="108" customFormat="1" ht="60" hidden="1" outlineLevel="1">
      <c r="A1682" s="62" t="str">
        <f>IF(OR(C1682="",D1682=""),"",$D$3&amp;"_"&amp;ROW()-14-COUNTBLANK($D$14:D1682))</f>
        <v>BCTT_1486</v>
      </c>
      <c r="B1682" s="63" t="s">
        <v>1534</v>
      </c>
      <c r="C1682" s="143" t="s">
        <v>1533</v>
      </c>
      <c r="D1682" s="63" t="s">
        <v>1081</v>
      </c>
      <c r="E1682" s="18" t="s">
        <v>1666</v>
      </c>
      <c r="F1682" s="66"/>
      <c r="G1682" s="66"/>
      <c r="H1682" s="66"/>
      <c r="I1682" s="66"/>
      <c r="J1682" s="66"/>
      <c r="K1682" s="66"/>
      <c r="L1682" s="66"/>
      <c r="M1682" s="66"/>
      <c r="N1682" s="66"/>
      <c r="O1682" s="66"/>
      <c r="P1682" s="66"/>
      <c r="Q1682" s="142" t="str">
        <f t="shared" si="211"/>
        <v>P</v>
      </c>
      <c r="R1682" s="84"/>
      <c r="S1682" s="84"/>
    </row>
    <row r="1683" spans="1:33" s="108" customFormat="1" ht="30" hidden="1" outlineLevel="1">
      <c r="A1683" s="62" t="str">
        <f>IF(OR(C1683="",D1683=""),"",$D$3&amp;"_"&amp;ROW()-14-COUNTBLANK($D$14:D1683))</f>
        <v>BCTT_1487</v>
      </c>
      <c r="B1683" s="63" t="s">
        <v>1082</v>
      </c>
      <c r="C1683" s="143" t="s">
        <v>1348</v>
      </c>
      <c r="D1683" s="63" t="s">
        <v>1079</v>
      </c>
      <c r="E1683" s="18" t="s">
        <v>1666</v>
      </c>
      <c r="F1683" s="66"/>
      <c r="G1683" s="66"/>
      <c r="H1683" s="66"/>
      <c r="I1683" s="66"/>
      <c r="J1683" s="66"/>
      <c r="K1683" s="66"/>
      <c r="L1683" s="66"/>
      <c r="M1683" s="66"/>
      <c r="N1683" s="66"/>
      <c r="O1683" s="66"/>
      <c r="P1683" s="66"/>
      <c r="Q1683" s="142" t="str">
        <f t="shared" si="211"/>
        <v>P</v>
      </c>
      <c r="R1683" s="84"/>
      <c r="S1683" s="84"/>
    </row>
    <row r="1684" spans="1:33" s="108" customFormat="1" ht="30" hidden="1" outlineLevel="1">
      <c r="A1684" s="62" t="str">
        <f>IF(OR(C1684="",D1684=""),"",$D$3&amp;"_"&amp;ROW()-14-COUNTBLANK($D$14:D1684))</f>
        <v>BCTT_1488</v>
      </c>
      <c r="B1684" s="63" t="s">
        <v>1092</v>
      </c>
      <c r="C1684" s="143" t="s">
        <v>1348</v>
      </c>
      <c r="D1684" s="63" t="s">
        <v>1093</v>
      </c>
      <c r="E1684" s="18" t="s">
        <v>1666</v>
      </c>
      <c r="F1684" s="66"/>
      <c r="G1684" s="66"/>
      <c r="H1684" s="66"/>
      <c r="I1684" s="66"/>
      <c r="J1684" s="66"/>
      <c r="K1684" s="66"/>
      <c r="L1684" s="66"/>
      <c r="M1684" s="66"/>
      <c r="N1684" s="66"/>
      <c r="O1684" s="66"/>
      <c r="P1684" s="66"/>
      <c r="Q1684" s="142" t="str">
        <f t="shared" si="211"/>
        <v>P</v>
      </c>
      <c r="R1684" s="84"/>
      <c r="S1684" s="84"/>
    </row>
    <row r="1685" spans="1:33" s="108" customFormat="1" ht="30" hidden="1" outlineLevel="1">
      <c r="A1685" s="62" t="str">
        <f>IF(OR(C1685="",D1685=""),"",$D$3&amp;"_"&amp;ROW()-14-COUNTBLANK($D$14:D1685))</f>
        <v>BCTT_1489</v>
      </c>
      <c r="B1685" s="63" t="s">
        <v>1094</v>
      </c>
      <c r="C1685" s="143" t="s">
        <v>1348</v>
      </c>
      <c r="D1685" s="63" t="s">
        <v>1079</v>
      </c>
      <c r="E1685" s="18" t="s">
        <v>1666</v>
      </c>
      <c r="F1685" s="66"/>
      <c r="G1685" s="66"/>
      <c r="H1685" s="66"/>
      <c r="I1685" s="66"/>
      <c r="J1685" s="66"/>
      <c r="K1685" s="66"/>
      <c r="L1685" s="66"/>
      <c r="M1685" s="66"/>
      <c r="N1685" s="66"/>
      <c r="O1685" s="66"/>
      <c r="P1685" s="66"/>
      <c r="Q1685" s="142" t="str">
        <f t="shared" si="211"/>
        <v>P</v>
      </c>
      <c r="R1685" s="84"/>
      <c r="S1685" s="84"/>
    </row>
    <row r="1686" spans="1:33" s="108" customFormat="1" ht="30" hidden="1" outlineLevel="1">
      <c r="A1686" s="62" t="str">
        <f>IF(OR(C1686="",D1686=""),"",$D$3&amp;"_"&amp;ROW()-14-COUNTBLANK($D$14:D1686))</f>
        <v>BCTT_1490</v>
      </c>
      <c r="B1686" s="63" t="s">
        <v>929</v>
      </c>
      <c r="C1686" s="143" t="s">
        <v>1349</v>
      </c>
      <c r="D1686" s="63" t="s">
        <v>1663</v>
      </c>
      <c r="E1686" s="18" t="s">
        <v>1666</v>
      </c>
      <c r="F1686" s="66"/>
      <c r="G1686" s="66"/>
      <c r="H1686" s="66"/>
      <c r="I1686" s="66"/>
      <c r="J1686" s="66"/>
      <c r="K1686" s="66"/>
      <c r="L1686" s="66"/>
      <c r="M1686" s="66"/>
      <c r="N1686" s="66"/>
      <c r="O1686" s="66"/>
      <c r="P1686" s="66"/>
      <c r="Q1686" s="142" t="str">
        <f t="shared" si="211"/>
        <v>P</v>
      </c>
      <c r="R1686" s="84"/>
      <c r="S1686" s="84"/>
    </row>
    <row r="1687" spans="1:33" ht="22.9" hidden="1" customHeight="1" outlineLevel="1">
      <c r="A1687" s="62" t="str">
        <f>IF(OR(C1687="",D1687=""),"",$D$3&amp;"_"&amp;ROW()-14-COUNTBLANK($D$14:D1687))</f>
        <v/>
      </c>
      <c r="B1687" s="268" t="s">
        <v>1668</v>
      </c>
      <c r="C1687" s="269"/>
      <c r="D1687" s="269"/>
      <c r="E1687" s="269"/>
      <c r="F1687" s="269"/>
      <c r="G1687" s="269"/>
      <c r="H1687" s="247"/>
      <c r="I1687" s="247"/>
      <c r="J1687" s="247"/>
      <c r="K1687" s="247"/>
      <c r="L1687" s="247"/>
      <c r="M1687" s="247"/>
      <c r="N1687" s="247"/>
      <c r="O1687" s="247"/>
      <c r="P1687" s="247"/>
      <c r="Q1687" s="269"/>
      <c r="R1687" s="269"/>
      <c r="S1687" s="270"/>
      <c r="T1687" s="48"/>
      <c r="U1687" s="48"/>
      <c r="V1687" s="48"/>
      <c r="W1687" s="48"/>
      <c r="X1687" s="48"/>
      <c r="Y1687" s="48"/>
      <c r="Z1687" s="48"/>
      <c r="AA1687" s="48"/>
      <c r="AB1687" s="48"/>
      <c r="AC1687" s="48"/>
      <c r="AD1687" s="48"/>
      <c r="AE1687" s="48"/>
      <c r="AF1687" s="48"/>
      <c r="AG1687" s="48"/>
    </row>
    <row r="1688" spans="1:33" ht="45" hidden="1" outlineLevel="1">
      <c r="A1688" s="62" t="str">
        <f>IF(OR(C1688="",D1688=""),"",$D$3&amp;"_"&amp;ROW()-14-COUNTBLANK($D$14:D1688))</f>
        <v>BCTT_1491</v>
      </c>
      <c r="B1688" s="21" t="s">
        <v>91</v>
      </c>
      <c r="C1688" s="21" t="s">
        <v>1671</v>
      </c>
      <c r="D1688" s="21" t="s">
        <v>1669</v>
      </c>
      <c r="E1688" s="18" t="s">
        <v>1666</v>
      </c>
      <c r="F1688" s="18"/>
      <c r="G1688" s="18"/>
      <c r="H1688" s="18"/>
      <c r="I1688" s="18"/>
      <c r="J1688" s="18"/>
      <c r="K1688" s="18"/>
      <c r="L1688" s="18"/>
      <c r="M1688" s="18"/>
      <c r="N1688" s="18"/>
      <c r="O1688" s="18"/>
      <c r="P1688" s="18"/>
      <c r="Q1688" s="142" t="str">
        <f t="shared" si="211"/>
        <v>P</v>
      </c>
      <c r="R1688" s="16"/>
      <c r="S1688" s="16"/>
      <c r="W1688" s="38"/>
      <c r="X1688" s="38"/>
      <c r="Y1688" s="38"/>
      <c r="Z1688" s="38"/>
      <c r="AA1688" s="38"/>
      <c r="AB1688" s="38"/>
      <c r="AC1688" s="38"/>
      <c r="AD1688" s="38"/>
      <c r="AE1688" s="38"/>
      <c r="AF1688" s="38"/>
      <c r="AG1688" s="38"/>
    </row>
    <row r="1689" spans="1:33" ht="60" hidden="1" outlineLevel="1">
      <c r="A1689" s="62" t="str">
        <f>IF(OR(C1689="",D1689=""),"",$D$3&amp;"_"&amp;ROW()-14-COUNTBLANK($D$14:D1689))</f>
        <v>BCTT_1492</v>
      </c>
      <c r="B1689" s="21" t="s">
        <v>1670</v>
      </c>
      <c r="C1689" s="21" t="s">
        <v>1672</v>
      </c>
      <c r="D1689" s="21" t="s">
        <v>1098</v>
      </c>
      <c r="E1689" s="18" t="s">
        <v>1666</v>
      </c>
      <c r="F1689" s="18"/>
      <c r="G1689" s="18"/>
      <c r="H1689" s="18"/>
      <c r="I1689" s="18"/>
      <c r="J1689" s="18"/>
      <c r="K1689" s="18"/>
      <c r="L1689" s="18"/>
      <c r="M1689" s="18"/>
      <c r="N1689" s="18"/>
      <c r="O1689" s="18"/>
      <c r="P1689" s="18"/>
      <c r="Q1689" s="142" t="str">
        <f t="shared" si="211"/>
        <v>P</v>
      </c>
      <c r="R1689" s="16"/>
      <c r="S1689" s="16"/>
      <c r="W1689" s="38"/>
      <c r="X1689" s="38"/>
      <c r="Y1689" s="38"/>
      <c r="Z1689" s="38"/>
      <c r="AA1689" s="38"/>
      <c r="AB1689" s="38"/>
      <c r="AC1689" s="38"/>
      <c r="AD1689" s="38"/>
      <c r="AE1689" s="38"/>
      <c r="AF1689" s="38"/>
      <c r="AG1689" s="38"/>
    </row>
    <row r="1690" spans="1:33" ht="120" hidden="1" outlineLevel="1">
      <c r="A1690" s="62" t="str">
        <f>IF(OR(C1690="",D1690=""),"",$D$3&amp;"_"&amp;ROW()-14-COUNTBLANK($D$14:D1690))</f>
        <v>BCTT_1493</v>
      </c>
      <c r="B1690" s="64" t="s">
        <v>1673</v>
      </c>
      <c r="C1690" s="64" t="s">
        <v>1674</v>
      </c>
      <c r="D1690" s="64" t="s">
        <v>1675</v>
      </c>
      <c r="E1690" s="18" t="s">
        <v>1666</v>
      </c>
      <c r="F1690" s="64"/>
      <c r="G1690" s="64"/>
      <c r="H1690" s="64"/>
      <c r="I1690" s="64"/>
      <c r="J1690" s="64"/>
      <c r="K1690" s="64"/>
      <c r="L1690" s="64"/>
      <c r="M1690" s="64"/>
      <c r="N1690" s="64"/>
      <c r="O1690" s="64"/>
      <c r="P1690" s="64"/>
      <c r="Q1690" s="142" t="str">
        <f t="shared" si="211"/>
        <v>P</v>
      </c>
      <c r="R1690" s="64"/>
      <c r="S1690" s="64"/>
      <c r="W1690" s="38"/>
      <c r="X1690" s="38"/>
      <c r="Y1690" s="38"/>
      <c r="Z1690" s="38"/>
      <c r="AA1690" s="38"/>
      <c r="AB1690" s="38"/>
      <c r="AC1690" s="38"/>
      <c r="AD1690" s="38"/>
      <c r="AE1690" s="38"/>
      <c r="AF1690" s="38"/>
      <c r="AG1690" s="38"/>
    </row>
    <row r="1691" spans="1:33" ht="120" hidden="1" outlineLevel="1">
      <c r="A1691" s="62" t="str">
        <f>IF(OR(C1691="",D1691=""),"",$D$3&amp;"_"&amp;ROW()-14-COUNTBLANK($D$14:D1691))</f>
        <v>BCTT_1494</v>
      </c>
      <c r="B1691" s="64" t="s">
        <v>1101</v>
      </c>
      <c r="C1691" s="64" t="s">
        <v>1676</v>
      </c>
      <c r="D1691" s="64" t="s">
        <v>833</v>
      </c>
      <c r="E1691" s="18" t="s">
        <v>1666</v>
      </c>
      <c r="F1691" s="64"/>
      <c r="G1691" s="64"/>
      <c r="H1691" s="64"/>
      <c r="I1691" s="64"/>
      <c r="J1691" s="64"/>
      <c r="K1691" s="64"/>
      <c r="L1691" s="64"/>
      <c r="M1691" s="64"/>
      <c r="N1691" s="64"/>
      <c r="O1691" s="64"/>
      <c r="P1691" s="64"/>
      <c r="Q1691" s="142" t="str">
        <f t="shared" si="211"/>
        <v>P</v>
      </c>
      <c r="R1691" s="64"/>
      <c r="S1691" s="64"/>
      <c r="W1691" s="38"/>
      <c r="X1691" s="38"/>
      <c r="Y1691" s="38"/>
      <c r="Z1691" s="38"/>
      <c r="AA1691" s="38"/>
      <c r="AB1691" s="38"/>
      <c r="AC1691" s="38"/>
      <c r="AD1691" s="38"/>
      <c r="AE1691" s="38"/>
      <c r="AF1691" s="38"/>
      <c r="AG1691" s="38"/>
    </row>
    <row r="1692" spans="1:33" ht="32.25" hidden="1" customHeight="1" outlineLevel="1">
      <c r="A1692" s="62" t="str">
        <f>IF(OR(C1692="",D1692=""),"",$D$3&amp;"_"&amp;ROW()-14-COUNTBLANK($D$14:D1692))</f>
        <v/>
      </c>
      <c r="B1692" s="318" t="s">
        <v>1693</v>
      </c>
      <c r="C1692" s="319"/>
      <c r="D1692" s="319"/>
      <c r="E1692" s="319"/>
      <c r="F1692" s="319"/>
      <c r="G1692" s="319"/>
      <c r="H1692" s="247"/>
      <c r="I1692" s="247"/>
      <c r="J1692" s="247"/>
      <c r="K1692" s="247"/>
      <c r="L1692" s="247"/>
      <c r="M1692" s="247"/>
      <c r="N1692" s="247"/>
      <c r="O1692" s="247"/>
      <c r="P1692" s="247"/>
      <c r="Q1692" s="319"/>
      <c r="R1692" s="319"/>
      <c r="S1692" s="320"/>
      <c r="T1692" s="48"/>
      <c r="U1692" s="48"/>
      <c r="V1692" s="48"/>
      <c r="W1692" s="48"/>
      <c r="X1692" s="48"/>
      <c r="Y1692" s="48"/>
      <c r="Z1692" s="48"/>
      <c r="AA1692" s="48"/>
      <c r="AB1692" s="48"/>
      <c r="AC1692" s="48"/>
      <c r="AD1692" s="48"/>
      <c r="AE1692" s="48"/>
      <c r="AF1692" s="48"/>
      <c r="AG1692" s="48"/>
    </row>
    <row r="1693" spans="1:33" ht="21" hidden="1" customHeight="1" outlineLevel="1">
      <c r="A1693" s="62" t="str">
        <f>IF(OR(C1693="",D1693=""),"",$D$3&amp;"_"&amp;ROW()-14-COUNTBLANK($D$14:D1693))</f>
        <v/>
      </c>
      <c r="B1693" s="224" t="s">
        <v>1667</v>
      </c>
      <c r="C1693" s="225"/>
      <c r="D1693" s="225"/>
      <c r="E1693" s="225"/>
      <c r="F1693" s="225"/>
      <c r="G1693" s="225"/>
      <c r="H1693" s="226"/>
      <c r="I1693" s="226"/>
      <c r="J1693" s="226"/>
      <c r="K1693" s="226"/>
      <c r="L1693" s="226"/>
      <c r="M1693" s="226"/>
      <c r="N1693" s="226"/>
      <c r="O1693" s="226"/>
      <c r="P1693" s="226"/>
      <c r="Q1693" s="225"/>
      <c r="R1693" s="225"/>
      <c r="S1693" s="227"/>
      <c r="Z1693" s="38"/>
      <c r="AA1693" s="38"/>
      <c r="AB1693" s="38"/>
      <c r="AC1693" s="38"/>
      <c r="AD1693" s="38"/>
      <c r="AE1693" s="38"/>
      <c r="AF1693" s="38"/>
      <c r="AG1693" s="38"/>
    </row>
    <row r="1694" spans="1:33" s="52" customFormat="1" ht="30" hidden="1" outlineLevel="1">
      <c r="A1694" s="62" t="str">
        <f>IF(OR(C1694="",D1694=""),"",$D$3&amp;"_"&amp;ROW()-14-COUNTBLANK($D$14:D1694))</f>
        <v>BCTT_1495</v>
      </c>
      <c r="B1694" s="63" t="s">
        <v>483</v>
      </c>
      <c r="C1694" s="63" t="s">
        <v>1677</v>
      </c>
      <c r="D1694" s="16" t="s">
        <v>1685</v>
      </c>
      <c r="E1694" s="18" t="s">
        <v>1666</v>
      </c>
      <c r="F1694" s="66"/>
      <c r="G1694" s="66"/>
      <c r="H1694" s="66"/>
      <c r="I1694" s="66"/>
      <c r="J1694" s="66"/>
      <c r="K1694" s="66"/>
      <c r="L1694" s="66"/>
      <c r="M1694" s="66"/>
      <c r="N1694" s="66"/>
      <c r="O1694" s="66"/>
      <c r="P1694" s="66"/>
      <c r="Q1694" s="83" t="str">
        <f t="shared" ref="Q1694:Q1706" si="212">IF(OR(IF(G1694="",IF(F1694="",IF(E1694="","",E1694),F1694),G1694)="F",IF(J1694="",IF(I1694="",IF(H1694="","",H1694),I1694),J1694)="F",IF(M1694="",IF(L1694="",IF(K1694="","",K1694),L1694),M1694)="F",IF(P1694="",IF(O1694="",IF(N1694="","",N1694),O1694),P1694)="F")=TRUE,"F",IF(OR(IF(G1694="",IF(F1694="",IF(E1694="","",E1694),F1694),G1694)="PE",IF(J1694="",IF(I1694="",IF(H1694="","",H1694),I1694),J1694)="PE",IF(M1694="",IF(L1694="",IF(K1694="","",K1694),L1694),M1694)="PE",IF(P1694="",IF(O1694="",IF(N1694="","",N1694),O1694),P1694)="PE")=TRUE,"PE",IF(AND(IF(G1694="",IF(F1694="",IF(E1694="","",E1694),F1694),G1694)="",IF(J1694="",IF(I1694="",IF(H1694="","",H1694),I1694),J1694)="",IF(M1694="",IF(L1694="",IF(K1694="","",K1694),L1694),M1694)="",IF(P1694="",IF(O1694="",IF(N1694="","",N1694),O1694),P1694)="")=TRUE,"","P")))</f>
        <v>P</v>
      </c>
      <c r="R1694" s="84"/>
      <c r="S1694" s="84"/>
    </row>
    <row r="1695" spans="1:33" s="52" customFormat="1" ht="60" hidden="1" outlineLevel="1">
      <c r="A1695" s="62" t="str">
        <f>IF(OR(C1695="",D1695=""),"",$D$3&amp;"_"&amp;ROW()-14-COUNTBLANK($D$14:D1695))</f>
        <v>BCTT_1496</v>
      </c>
      <c r="B1695" s="63" t="s">
        <v>484</v>
      </c>
      <c r="C1695" s="63" t="s">
        <v>1686</v>
      </c>
      <c r="D1695" s="63" t="s">
        <v>1687</v>
      </c>
      <c r="E1695" s="18" t="s">
        <v>1666</v>
      </c>
      <c r="F1695" s="66"/>
      <c r="G1695" s="66"/>
      <c r="H1695" s="66"/>
      <c r="I1695" s="66"/>
      <c r="J1695" s="66"/>
      <c r="K1695" s="66"/>
      <c r="L1695" s="66"/>
      <c r="M1695" s="66"/>
      <c r="N1695" s="66"/>
      <c r="O1695" s="66"/>
      <c r="P1695" s="66"/>
      <c r="Q1695" s="83" t="str">
        <f t="shared" si="212"/>
        <v>P</v>
      </c>
      <c r="R1695" s="84"/>
      <c r="S1695" s="84"/>
    </row>
    <row r="1696" spans="1:33" s="52" customFormat="1" ht="60" hidden="1" outlineLevel="1">
      <c r="A1696" s="62" t="str">
        <f>IF(OR(C1696="",D1696=""),"",$D$3&amp;"_"&amp;ROW()-14-COUNTBLANK($D$14:D1696))</f>
        <v>BCTT_1497</v>
      </c>
      <c r="B1696" s="63" t="s">
        <v>485</v>
      </c>
      <c r="C1696" s="63" t="s">
        <v>1678</v>
      </c>
      <c r="D1696" s="63" t="s">
        <v>1688</v>
      </c>
      <c r="E1696" s="18" t="s">
        <v>1666</v>
      </c>
      <c r="F1696" s="66"/>
      <c r="G1696" s="66"/>
      <c r="H1696" s="66"/>
      <c r="I1696" s="66"/>
      <c r="J1696" s="66"/>
      <c r="K1696" s="66"/>
      <c r="L1696" s="66"/>
      <c r="M1696" s="66"/>
      <c r="N1696" s="66"/>
      <c r="O1696" s="66"/>
      <c r="P1696" s="66"/>
      <c r="Q1696" s="83" t="str">
        <f t="shared" si="212"/>
        <v>P</v>
      </c>
      <c r="R1696" s="84"/>
      <c r="S1696" s="84"/>
    </row>
    <row r="1697" spans="1:33" s="52" customFormat="1" ht="60" hidden="1" outlineLevel="1">
      <c r="A1697" s="62" t="str">
        <f>IF(OR(C1697="",D1697=""),"",$D$3&amp;"_"&amp;ROW()-14-COUNTBLANK($D$14:D1697))</f>
        <v>BCTT_1498</v>
      </c>
      <c r="B1697" s="63" t="s">
        <v>486</v>
      </c>
      <c r="C1697" s="63" t="s">
        <v>1679</v>
      </c>
      <c r="D1697" s="63" t="s">
        <v>1689</v>
      </c>
      <c r="E1697" s="18" t="s">
        <v>1666</v>
      </c>
      <c r="F1697" s="66"/>
      <c r="G1697" s="66"/>
      <c r="H1697" s="66"/>
      <c r="I1697" s="66"/>
      <c r="J1697" s="66"/>
      <c r="K1697" s="66"/>
      <c r="L1697" s="66"/>
      <c r="M1697" s="66"/>
      <c r="N1697" s="66"/>
      <c r="O1697" s="66"/>
      <c r="P1697" s="66"/>
      <c r="Q1697" s="83" t="str">
        <f t="shared" si="212"/>
        <v>P</v>
      </c>
      <c r="R1697" s="84"/>
      <c r="S1697" s="84"/>
    </row>
    <row r="1698" spans="1:33" s="52" customFormat="1" ht="75" hidden="1" outlineLevel="1">
      <c r="A1698" s="62" t="str">
        <f>IF(OR(C1698="",D1698=""),"",$D$3&amp;"_"&amp;ROW()-14-COUNTBLANK($D$14:D1698))</f>
        <v>BCTT_1499</v>
      </c>
      <c r="B1698" s="85" t="s">
        <v>77</v>
      </c>
      <c r="C1698" s="86" t="s">
        <v>1680</v>
      </c>
      <c r="D1698" s="63" t="s">
        <v>1690</v>
      </c>
      <c r="E1698" s="18" t="s">
        <v>1666</v>
      </c>
      <c r="F1698" s="66"/>
      <c r="G1698" s="66"/>
      <c r="H1698" s="66"/>
      <c r="I1698" s="66"/>
      <c r="J1698" s="66"/>
      <c r="K1698" s="66"/>
      <c r="L1698" s="66"/>
      <c r="M1698" s="66"/>
      <c r="N1698" s="66"/>
      <c r="O1698" s="66"/>
      <c r="P1698" s="66"/>
      <c r="Q1698" s="83" t="str">
        <f t="shared" si="212"/>
        <v>P</v>
      </c>
      <c r="R1698" s="87"/>
      <c r="S1698" s="71"/>
    </row>
    <row r="1699" spans="1:33" s="52" customFormat="1" ht="75" hidden="1" outlineLevel="1">
      <c r="A1699" s="62" t="str">
        <f>IF(OR(C1699="",D1699=""),"",$D$3&amp;"_"&amp;ROW()-14-COUNTBLANK($D$14:D1699))</f>
        <v>BCTT_1500</v>
      </c>
      <c r="B1699" s="85" t="s">
        <v>62</v>
      </c>
      <c r="C1699" s="86" t="s">
        <v>1681</v>
      </c>
      <c r="D1699" s="63" t="s">
        <v>1690</v>
      </c>
      <c r="E1699" s="18" t="s">
        <v>1666</v>
      </c>
      <c r="F1699" s="66"/>
      <c r="G1699" s="66"/>
      <c r="H1699" s="66"/>
      <c r="I1699" s="66"/>
      <c r="J1699" s="66"/>
      <c r="K1699" s="66"/>
      <c r="L1699" s="66"/>
      <c r="M1699" s="66"/>
      <c r="N1699" s="66"/>
      <c r="O1699" s="66"/>
      <c r="P1699" s="66"/>
      <c r="Q1699" s="83" t="str">
        <f t="shared" si="212"/>
        <v>P</v>
      </c>
      <c r="R1699" s="87"/>
      <c r="S1699" s="71"/>
    </row>
    <row r="1700" spans="1:33" s="52" customFormat="1" ht="60" hidden="1" outlineLevel="1">
      <c r="A1700" s="62" t="str">
        <f>IF(OR(C1700="",D1700=""),"",$D$3&amp;"_"&amp;ROW()-14-COUNTBLANK($D$14:D1700))</f>
        <v>BCTT_1501</v>
      </c>
      <c r="B1700" s="85" t="s">
        <v>63</v>
      </c>
      <c r="C1700" s="86" t="s">
        <v>1682</v>
      </c>
      <c r="D1700" s="63" t="s">
        <v>1690</v>
      </c>
      <c r="E1700" s="18" t="s">
        <v>1666</v>
      </c>
      <c r="F1700" s="66"/>
      <c r="G1700" s="66"/>
      <c r="H1700" s="66"/>
      <c r="I1700" s="66"/>
      <c r="J1700" s="66"/>
      <c r="K1700" s="66"/>
      <c r="L1700" s="66"/>
      <c r="M1700" s="66"/>
      <c r="N1700" s="66"/>
      <c r="O1700" s="66"/>
      <c r="P1700" s="66"/>
      <c r="Q1700" s="83" t="str">
        <f t="shared" si="212"/>
        <v>P</v>
      </c>
      <c r="R1700" s="71"/>
      <c r="S1700" s="71"/>
    </row>
    <row r="1701" spans="1:33" s="52" customFormat="1" ht="30" hidden="1" outlineLevel="1">
      <c r="A1701" s="62" t="str">
        <f>IF(OR(C1701="",D1701=""),"",$D$3&amp;"_"&amp;ROW()-14-COUNTBLANK($D$14:D1701))</f>
        <v>BCTT_1502</v>
      </c>
      <c r="B1701" s="203" t="s">
        <v>75</v>
      </c>
      <c r="C1701" s="92" t="s">
        <v>1683</v>
      </c>
      <c r="D1701" s="93" t="s">
        <v>1691</v>
      </c>
      <c r="E1701" s="18" t="s">
        <v>1666</v>
      </c>
      <c r="F1701" s="66"/>
      <c r="G1701" s="66"/>
      <c r="H1701" s="66"/>
      <c r="I1701" s="66"/>
      <c r="J1701" s="66"/>
      <c r="K1701" s="66"/>
      <c r="L1701" s="66"/>
      <c r="M1701" s="66"/>
      <c r="N1701" s="66"/>
      <c r="O1701" s="66"/>
      <c r="P1701" s="66"/>
      <c r="Q1701" s="83" t="str">
        <f t="shared" si="212"/>
        <v>P</v>
      </c>
      <c r="R1701" s="87"/>
      <c r="S1701" s="71"/>
    </row>
    <row r="1702" spans="1:33" s="52" customFormat="1" ht="60" hidden="1" outlineLevel="1">
      <c r="A1702" s="62" t="str">
        <f>IF(OR(C1702="",D1702=""),"",$D$3&amp;"_"&amp;ROW()-14-COUNTBLANK($D$14:D1702))</f>
        <v>BCTT_1503</v>
      </c>
      <c r="B1702" s="204"/>
      <c r="C1702" s="86" t="s">
        <v>1684</v>
      </c>
      <c r="D1702" s="63" t="s">
        <v>1690</v>
      </c>
      <c r="E1702" s="18" t="s">
        <v>1666</v>
      </c>
      <c r="F1702" s="66"/>
      <c r="G1702" s="66"/>
      <c r="H1702" s="66"/>
      <c r="I1702" s="66"/>
      <c r="J1702" s="66"/>
      <c r="K1702" s="66"/>
      <c r="L1702" s="66"/>
      <c r="M1702" s="66"/>
      <c r="N1702" s="66"/>
      <c r="O1702" s="66"/>
      <c r="P1702" s="66"/>
      <c r="Q1702" s="83" t="str">
        <f t="shared" si="212"/>
        <v>P</v>
      </c>
      <c r="R1702" s="84"/>
      <c r="S1702" s="84"/>
    </row>
    <row r="1703" spans="1:33" s="52" customFormat="1" ht="75" hidden="1" outlineLevel="1">
      <c r="A1703" s="62" t="str">
        <f>IF(OR(C1703="",D1703=""),"",$D$3&amp;"_"&amp;ROW()-14-COUNTBLANK($D$14:D1703))</f>
        <v>BCTT_1504</v>
      </c>
      <c r="B1703" s="85" t="s">
        <v>488</v>
      </c>
      <c r="C1703" s="86" t="s">
        <v>1692</v>
      </c>
      <c r="D1703" s="63" t="s">
        <v>1690</v>
      </c>
      <c r="E1703" s="18" t="s">
        <v>1666</v>
      </c>
      <c r="F1703" s="66"/>
      <c r="G1703" s="66"/>
      <c r="H1703" s="66"/>
      <c r="I1703" s="66"/>
      <c r="J1703" s="66"/>
      <c r="K1703" s="66"/>
      <c r="L1703" s="66"/>
      <c r="M1703" s="66"/>
      <c r="N1703" s="66"/>
      <c r="O1703" s="66"/>
      <c r="P1703" s="66"/>
      <c r="Q1703" s="83" t="str">
        <f t="shared" si="212"/>
        <v>P</v>
      </c>
      <c r="R1703" s="84"/>
      <c r="S1703" s="84"/>
    </row>
    <row r="1704" spans="1:33" ht="22.15" hidden="1" customHeight="1" outlineLevel="1">
      <c r="A1704" s="62" t="str">
        <f>IF(OR(C1704="",D1704=""),"",$D$3&amp;"_"&amp;ROW()-14-COUNTBLANK($D$14:D1704))</f>
        <v/>
      </c>
      <c r="B1704" s="215" t="s">
        <v>881</v>
      </c>
      <c r="C1704" s="216"/>
      <c r="D1704" s="216"/>
      <c r="E1704" s="216"/>
      <c r="F1704" s="216"/>
      <c r="G1704" s="216"/>
      <c r="H1704" s="217"/>
      <c r="I1704" s="217"/>
      <c r="J1704" s="217"/>
      <c r="K1704" s="217"/>
      <c r="L1704" s="217"/>
      <c r="M1704" s="217"/>
      <c r="N1704" s="217"/>
      <c r="O1704" s="217"/>
      <c r="P1704" s="217"/>
      <c r="Q1704" s="216"/>
      <c r="R1704" s="216"/>
      <c r="S1704" s="218"/>
      <c r="Z1704" s="38"/>
      <c r="AA1704" s="38"/>
      <c r="AB1704" s="38"/>
      <c r="AC1704" s="38"/>
      <c r="AD1704" s="38"/>
      <c r="AE1704" s="38"/>
      <c r="AF1704" s="38"/>
      <c r="AG1704" s="38"/>
    </row>
    <row r="1705" spans="1:33" s="108" customFormat="1" ht="30" hidden="1" outlineLevel="1">
      <c r="A1705" s="62" t="str">
        <f>IF(OR(C1705="",D1705=""),"",$D$3&amp;"_"&amp;ROW()-14-COUNTBLANK($D$14:D1705))</f>
        <v>BCTT_1505</v>
      </c>
      <c r="B1705" s="102" t="s">
        <v>483</v>
      </c>
      <c r="C1705" s="102" t="s">
        <v>1694</v>
      </c>
      <c r="D1705" s="103" t="s">
        <v>882</v>
      </c>
      <c r="E1705" s="18" t="s">
        <v>1666</v>
      </c>
      <c r="F1705" s="104"/>
      <c r="G1705" s="104"/>
      <c r="H1705" s="105"/>
      <c r="I1705" s="105"/>
      <c r="J1705" s="105"/>
      <c r="K1705" s="105"/>
      <c r="L1705" s="105"/>
      <c r="M1705" s="105"/>
      <c r="N1705" s="105"/>
      <c r="O1705" s="105"/>
      <c r="P1705" s="105"/>
      <c r="Q1705" s="106" t="str">
        <f t="shared" si="212"/>
        <v>P</v>
      </c>
      <c r="R1705" s="107"/>
      <c r="S1705" s="107"/>
    </row>
    <row r="1706" spans="1:33" s="108" customFormat="1" ht="60" hidden="1" outlineLevel="1">
      <c r="A1706" s="62" t="str">
        <f>IF(OR(C1706="",D1706=""),"",$D$3&amp;"_"&amp;ROW()-14-COUNTBLANK($D$14:D1706))</f>
        <v>BCTT_1506</v>
      </c>
      <c r="B1706" s="109" t="s">
        <v>484</v>
      </c>
      <c r="C1706" s="102" t="s">
        <v>1686</v>
      </c>
      <c r="D1706" s="63" t="s">
        <v>1720</v>
      </c>
      <c r="E1706" s="18" t="s">
        <v>1666</v>
      </c>
      <c r="F1706" s="104"/>
      <c r="G1706" s="104"/>
      <c r="H1706" s="105"/>
      <c r="I1706" s="105"/>
      <c r="J1706" s="105"/>
      <c r="K1706" s="105"/>
      <c r="L1706" s="105"/>
      <c r="M1706" s="105"/>
      <c r="N1706" s="105"/>
      <c r="O1706" s="105"/>
      <c r="P1706" s="105"/>
      <c r="Q1706" s="106" t="str">
        <f t="shared" si="212"/>
        <v>P</v>
      </c>
      <c r="R1706" s="107"/>
      <c r="S1706" s="107"/>
    </row>
    <row r="1707" spans="1:33" s="108" customFormat="1" ht="60" hidden="1" outlineLevel="1">
      <c r="A1707" s="62" t="str">
        <f>IF(OR(C1707="",D1707=""),"",$D$3&amp;"_"&amp;ROW()-14-COUNTBLANK($D$14:D1707))</f>
        <v>BCTT_1507</v>
      </c>
      <c r="B1707" s="112" t="s">
        <v>891</v>
      </c>
      <c r="C1707" s="120" t="s">
        <v>1695</v>
      </c>
      <c r="D1707" s="122" t="s">
        <v>1719</v>
      </c>
      <c r="E1707" s="18" t="s">
        <v>1666</v>
      </c>
      <c r="F1707" s="104"/>
      <c r="G1707" s="104"/>
      <c r="H1707" s="105"/>
      <c r="I1707" s="105"/>
      <c r="J1707" s="105"/>
      <c r="K1707" s="105"/>
      <c r="L1707" s="105"/>
      <c r="M1707" s="105"/>
      <c r="N1707" s="105"/>
      <c r="O1707" s="105"/>
      <c r="P1707" s="105"/>
      <c r="Q1707" s="106" t="str">
        <f>IF(OR(IF(G1707="",IF(F1707="",IF(E1707="","",E1707),F1707),G1707)="F",IF(J1707="",IF(I1707="",IF(H1707="","",H1707),I1707),J1707)="F",IF(M1707="",IF(L1707="",IF(K1707="","",K1707),L1707),M1707)="F",IF(P1707="",IF(O1707="",IF(N1707="","",N1707),O1707),P1707)="F")=TRUE,"F",IF(OR(IF(G1707="",IF(F1707="",IF(E1707="","",E1707),F1707),G1707)="PE",IF(J1707="",IF(I1707="",IF(H1707="","",H1707),I1707),J1707)="PE",IF(M1707="",IF(L1707="",IF(K1707="","",K1707),L1707),M1707)="PE",IF(P1707="",IF(O1707="",IF(N1707="","",N1707),O1707),P1707)="PE")=TRUE,"PE",IF(AND(IF(G1707="",IF(F1707="",IF(E1707="","",E1707),F1707),G1707)="",IF(J1707="",IF(I1707="",IF(H1707="","",H1707),I1707),J1707)="",IF(M1707="",IF(L1707="",IF(K1707="","",K1707),L1707),M1707)="",IF(P1707="",IF(O1707="",IF(N1707="","",N1707),O1707),P1707)="")=TRUE,"","P")))</f>
        <v>P</v>
      </c>
      <c r="R1707" s="121"/>
      <c r="S1707" s="121"/>
    </row>
    <row r="1708" spans="1:33" s="108" customFormat="1" ht="45" hidden="1" outlineLevel="1">
      <c r="A1708" s="62" t="str">
        <f>IF(OR(C1708="",D1708=""),"",$D$3&amp;"_"&amp;ROW()-14-COUNTBLANK($D$14:D1708))</f>
        <v>BCTT_1508</v>
      </c>
      <c r="B1708" s="110" t="s">
        <v>883</v>
      </c>
      <c r="C1708" s="102" t="s">
        <v>1696</v>
      </c>
      <c r="D1708" s="122" t="s">
        <v>1719</v>
      </c>
      <c r="E1708" s="18" t="s">
        <v>1666</v>
      </c>
      <c r="F1708" s="104"/>
      <c r="G1708" s="104"/>
      <c r="H1708" s="105"/>
      <c r="I1708" s="105"/>
      <c r="J1708" s="105"/>
      <c r="K1708" s="105"/>
      <c r="L1708" s="105"/>
      <c r="M1708" s="105"/>
      <c r="N1708" s="105"/>
      <c r="O1708" s="105"/>
      <c r="P1708" s="105"/>
      <c r="Q1708" s="106" t="str">
        <f t="shared" ref="Q1708:Q1718" si="213">IF(OR(IF(G1708="",IF(F1708="",IF(E1708="","",E1708),F1708),G1708)="F",IF(J1708="",IF(I1708="",IF(H1708="","",H1708),I1708),J1708)="F",IF(M1708="",IF(L1708="",IF(K1708="","",K1708),L1708),M1708)="F",IF(P1708="",IF(O1708="",IF(N1708="","",N1708),O1708),P1708)="F")=TRUE,"F",IF(OR(IF(G1708="",IF(F1708="",IF(E1708="","",E1708),F1708),G1708)="PE",IF(J1708="",IF(I1708="",IF(H1708="","",H1708),I1708),J1708)="PE",IF(M1708="",IF(L1708="",IF(K1708="","",K1708),L1708),M1708)="PE",IF(P1708="",IF(O1708="",IF(N1708="","",N1708),O1708),P1708)="PE")=TRUE,"PE",IF(AND(IF(G1708="",IF(F1708="",IF(E1708="","",E1708),F1708),G1708)="",IF(J1708="",IF(I1708="",IF(H1708="","",H1708),I1708),J1708)="",IF(M1708="",IF(L1708="",IF(K1708="","",K1708),L1708),M1708)="",IF(P1708="",IF(O1708="",IF(N1708="","",N1708),O1708),P1708)="")=TRUE,"","P")))</f>
        <v>P</v>
      </c>
      <c r="R1708" s="107"/>
      <c r="S1708" s="107"/>
    </row>
    <row r="1709" spans="1:33" s="108" customFormat="1" ht="30" hidden="1" outlineLevel="1">
      <c r="A1709" s="62" t="str">
        <f>IF(OR(C1709="",D1709=""),"",$D$3&amp;"_"&amp;ROW()-14-COUNTBLANK($D$14:D1709))</f>
        <v>BCTT_1509</v>
      </c>
      <c r="B1709" s="102" t="s">
        <v>884</v>
      </c>
      <c r="C1709" s="111" t="s">
        <v>1697</v>
      </c>
      <c r="D1709" s="123" t="s">
        <v>885</v>
      </c>
      <c r="E1709" s="18" t="s">
        <v>1666</v>
      </c>
      <c r="F1709" s="104"/>
      <c r="G1709" s="104"/>
      <c r="H1709" s="105"/>
      <c r="I1709" s="105"/>
      <c r="J1709" s="105"/>
      <c r="K1709" s="105"/>
      <c r="L1709" s="105"/>
      <c r="M1709" s="105"/>
      <c r="N1709" s="105"/>
      <c r="O1709" s="105"/>
      <c r="P1709" s="105"/>
      <c r="Q1709" s="106" t="str">
        <f t="shared" si="213"/>
        <v>P</v>
      </c>
      <c r="R1709" s="107"/>
      <c r="S1709" s="107"/>
    </row>
    <row r="1710" spans="1:33" s="108" customFormat="1" ht="60" hidden="1" outlineLevel="1">
      <c r="A1710" s="62" t="str">
        <f>IF(OR(C1710="",D1710=""),"",$D$3&amp;"_"&amp;ROW()-14-COUNTBLANK($D$14:D1710))</f>
        <v>BCTT_1510</v>
      </c>
      <c r="B1710" s="110" t="s">
        <v>886</v>
      </c>
      <c r="C1710" s="102" t="s">
        <v>1698</v>
      </c>
      <c r="D1710" s="124" t="s">
        <v>887</v>
      </c>
      <c r="E1710" s="18" t="s">
        <v>1666</v>
      </c>
      <c r="F1710" s="104"/>
      <c r="G1710" s="104"/>
      <c r="H1710" s="105"/>
      <c r="I1710" s="105"/>
      <c r="J1710" s="105"/>
      <c r="K1710" s="105"/>
      <c r="L1710" s="105"/>
      <c r="M1710" s="105"/>
      <c r="N1710" s="105"/>
      <c r="O1710" s="105"/>
      <c r="P1710" s="105"/>
      <c r="Q1710" s="106" t="str">
        <f t="shared" si="213"/>
        <v>P</v>
      </c>
      <c r="R1710" s="107"/>
      <c r="S1710" s="107"/>
    </row>
    <row r="1711" spans="1:33" s="108" customFormat="1" ht="75" hidden="1" outlineLevel="1">
      <c r="A1711" s="62" t="str">
        <f>IF(OR(C1711="",D1711=""),"",$D$3&amp;"_"&amp;ROW()-14-COUNTBLANK($D$14:D1711))</f>
        <v>BCTT_1511</v>
      </c>
      <c r="B1711" s="112" t="s">
        <v>175</v>
      </c>
      <c r="C1711" s="113" t="s">
        <v>1699</v>
      </c>
      <c r="D1711" s="93" t="s">
        <v>888</v>
      </c>
      <c r="E1711" s="18" t="s">
        <v>1666</v>
      </c>
      <c r="F1711" s="104"/>
      <c r="G1711" s="104"/>
      <c r="H1711" s="105"/>
      <c r="I1711" s="105"/>
      <c r="J1711" s="105"/>
      <c r="K1711" s="105"/>
      <c r="L1711" s="105"/>
      <c r="M1711" s="105"/>
      <c r="N1711" s="105"/>
      <c r="O1711" s="105"/>
      <c r="P1711" s="105"/>
      <c r="Q1711" s="106" t="str">
        <f t="shared" si="213"/>
        <v>P</v>
      </c>
      <c r="R1711" s="107"/>
      <c r="S1711" s="107"/>
    </row>
    <row r="1712" spans="1:33" s="118" customFormat="1" ht="45" hidden="1" outlineLevel="1">
      <c r="A1712" s="62" t="str">
        <f>IF(OR(C1712="",D1712=""),"",$D$3&amp;"_"&amp;ROW()-14-COUNTBLANK($D$14:D1712))</f>
        <v>BCTT_1512</v>
      </c>
      <c r="B1712" s="261" t="s">
        <v>177</v>
      </c>
      <c r="C1712" s="126" t="s">
        <v>1700</v>
      </c>
      <c r="D1712" s="125" t="s">
        <v>889</v>
      </c>
      <c r="E1712" s="18" t="s">
        <v>1666</v>
      </c>
      <c r="F1712" s="104"/>
      <c r="G1712" s="114"/>
      <c r="H1712" s="114"/>
      <c r="I1712" s="114"/>
      <c r="J1712" s="114"/>
      <c r="K1712" s="114"/>
      <c r="L1712" s="114"/>
      <c r="M1712" s="114"/>
      <c r="N1712" s="114"/>
      <c r="O1712" s="114"/>
      <c r="P1712" s="114"/>
      <c r="Q1712" s="115" t="str">
        <f t="shared" si="213"/>
        <v>P</v>
      </c>
      <c r="R1712" s="116"/>
      <c r="S1712" s="117"/>
    </row>
    <row r="1713" spans="1:33" s="118" customFormat="1" ht="45" hidden="1" outlineLevel="1">
      <c r="A1713" s="62" t="str">
        <f>IF(OR(C1713="",D1713=""),"",$D$3&amp;"_"&amp;ROW()-14-COUNTBLANK($D$14:D1713))</f>
        <v>BCTT_1513</v>
      </c>
      <c r="B1713" s="262"/>
      <c r="C1713" s="126" t="s">
        <v>1701</v>
      </c>
      <c r="D1713" s="122" t="s">
        <v>1719</v>
      </c>
      <c r="E1713" s="18" t="s">
        <v>1666</v>
      </c>
      <c r="F1713" s="104"/>
      <c r="G1713" s="114"/>
      <c r="H1713" s="114"/>
      <c r="I1713" s="114"/>
      <c r="J1713" s="114"/>
      <c r="K1713" s="114"/>
      <c r="L1713" s="114"/>
      <c r="M1713" s="114"/>
      <c r="N1713" s="114"/>
      <c r="O1713" s="114"/>
      <c r="P1713" s="114"/>
      <c r="Q1713" s="115" t="str">
        <f t="shared" si="213"/>
        <v>P</v>
      </c>
      <c r="R1713" s="116"/>
      <c r="S1713" s="117"/>
    </row>
    <row r="1714" spans="1:33" s="108" customFormat="1" ht="60" hidden="1" outlineLevel="1">
      <c r="A1714" s="62" t="str">
        <f>IF(OR(C1714="",D1714=""),"",$D$3&amp;"_"&amp;ROW()-14-COUNTBLANK($D$14:D1714))</f>
        <v>BCTT_1514</v>
      </c>
      <c r="B1714" s="263" t="s">
        <v>176</v>
      </c>
      <c r="C1714" s="119" t="s">
        <v>1702</v>
      </c>
      <c r="D1714" s="122" t="s">
        <v>1719</v>
      </c>
      <c r="E1714" s="18" t="s">
        <v>1666</v>
      </c>
      <c r="F1714" s="104"/>
      <c r="G1714" s="104"/>
      <c r="H1714" s="105"/>
      <c r="I1714" s="105"/>
      <c r="J1714" s="105"/>
      <c r="K1714" s="105"/>
      <c r="L1714" s="105"/>
      <c r="M1714" s="105"/>
      <c r="N1714" s="105"/>
      <c r="O1714" s="105"/>
      <c r="P1714" s="105"/>
      <c r="Q1714" s="106" t="str">
        <f t="shared" si="213"/>
        <v>P</v>
      </c>
      <c r="R1714" s="107"/>
      <c r="S1714" s="107"/>
    </row>
    <row r="1715" spans="1:33" s="108" customFormat="1" ht="30" hidden="1" outlineLevel="1">
      <c r="A1715" s="62" t="str">
        <f>IF(OR(C1715="",D1715=""),"",$D$3&amp;"_"&amp;ROW()-14-COUNTBLANK($D$14:D1715))</f>
        <v>BCTT_1515</v>
      </c>
      <c r="B1715" s="236"/>
      <c r="C1715" s="120" t="s">
        <v>1703</v>
      </c>
      <c r="D1715" s="112" t="s">
        <v>890</v>
      </c>
      <c r="E1715" s="18" t="s">
        <v>1666</v>
      </c>
      <c r="F1715" s="104"/>
      <c r="G1715" s="104"/>
      <c r="H1715" s="105"/>
      <c r="I1715" s="105"/>
      <c r="J1715" s="105"/>
      <c r="K1715" s="105"/>
      <c r="L1715" s="105"/>
      <c r="M1715" s="105"/>
      <c r="N1715" s="105"/>
      <c r="O1715" s="105"/>
      <c r="P1715" s="105"/>
      <c r="Q1715" s="106" t="str">
        <f t="shared" si="213"/>
        <v>P</v>
      </c>
      <c r="R1715" s="107"/>
      <c r="S1715" s="107"/>
    </row>
    <row r="1716" spans="1:33" s="108" customFormat="1" ht="45" hidden="1" outlineLevel="1">
      <c r="A1716" s="62" t="str">
        <f>IF(OR(C1716="",D1716=""),"",$D$3&amp;"_"&amp;ROW()-14-COUNTBLANK($D$14:D1716))</f>
        <v>BCTT_1516</v>
      </c>
      <c r="B1716" s="234" t="s">
        <v>488</v>
      </c>
      <c r="C1716" s="119" t="s">
        <v>1704</v>
      </c>
      <c r="D1716" s="110" t="s">
        <v>892</v>
      </c>
      <c r="E1716" s="18" t="s">
        <v>1666</v>
      </c>
      <c r="F1716" s="104"/>
      <c r="G1716" s="104"/>
      <c r="H1716" s="105"/>
      <c r="I1716" s="105"/>
      <c r="J1716" s="105"/>
      <c r="K1716" s="105"/>
      <c r="L1716" s="105"/>
      <c r="M1716" s="105"/>
      <c r="N1716" s="105"/>
      <c r="O1716" s="105"/>
      <c r="P1716" s="105"/>
      <c r="Q1716" s="106" t="str">
        <f t="shared" si="213"/>
        <v>P</v>
      </c>
      <c r="R1716" s="107"/>
      <c r="S1716" s="107"/>
    </row>
    <row r="1717" spans="1:33" s="108" customFormat="1" ht="75" hidden="1" outlineLevel="1">
      <c r="A1717" s="62" t="str">
        <f>IF(OR(C1717="",D1717=""),"",$D$3&amp;"_"&amp;ROW()-14-COUNTBLANK($D$14:D1717))</f>
        <v>BCTT_1517</v>
      </c>
      <c r="B1717" s="235"/>
      <c r="C1717" s="119" t="s">
        <v>1705</v>
      </c>
      <c r="D1717" s="122" t="s">
        <v>1719</v>
      </c>
      <c r="E1717" s="18" t="s">
        <v>1666</v>
      </c>
      <c r="F1717" s="104"/>
      <c r="G1717" s="104"/>
      <c r="H1717" s="105"/>
      <c r="I1717" s="105"/>
      <c r="J1717" s="105"/>
      <c r="K1717" s="105"/>
      <c r="L1717" s="105"/>
      <c r="M1717" s="105"/>
      <c r="N1717" s="105"/>
      <c r="O1717" s="105"/>
      <c r="P1717" s="105"/>
      <c r="Q1717" s="106" t="str">
        <f t="shared" si="213"/>
        <v>P</v>
      </c>
      <c r="R1717" s="107"/>
      <c r="S1717" s="107"/>
    </row>
    <row r="1718" spans="1:33" s="108" customFormat="1" ht="75" hidden="1" outlineLevel="1">
      <c r="A1718" s="62" t="str">
        <f>IF(OR(C1718="",D1718=""),"",$D$3&amp;"_"&amp;ROW()-14-COUNTBLANK($D$14:D1718))</f>
        <v>BCTT_1518</v>
      </c>
      <c r="B1718" s="236"/>
      <c r="C1718" s="119" t="s">
        <v>1706</v>
      </c>
      <c r="D1718" s="122" t="s">
        <v>1719</v>
      </c>
      <c r="E1718" s="18" t="s">
        <v>1666</v>
      </c>
      <c r="F1718" s="104"/>
      <c r="G1718" s="104"/>
      <c r="H1718" s="105"/>
      <c r="I1718" s="105"/>
      <c r="J1718" s="105"/>
      <c r="K1718" s="105"/>
      <c r="L1718" s="105"/>
      <c r="M1718" s="105"/>
      <c r="N1718" s="105"/>
      <c r="O1718" s="105"/>
      <c r="P1718" s="105"/>
      <c r="Q1718" s="106" t="str">
        <f t="shared" si="213"/>
        <v>P</v>
      </c>
      <c r="R1718" s="107"/>
      <c r="S1718" s="107"/>
    </row>
    <row r="1719" spans="1:33" ht="22.15" hidden="1" customHeight="1" outlineLevel="1">
      <c r="A1719" s="62" t="str">
        <f>IF(OR(C1719="",D1719=""),"",$D$3&amp;"_"&amp;ROW()-14-COUNTBLANK($D$14:D1719))</f>
        <v/>
      </c>
      <c r="B1719" s="219" t="s">
        <v>981</v>
      </c>
      <c r="C1719" s="220"/>
      <c r="D1719" s="220"/>
      <c r="E1719" s="220"/>
      <c r="F1719" s="220"/>
      <c r="G1719" s="220"/>
      <c r="H1719" s="221"/>
      <c r="I1719" s="221"/>
      <c r="J1719" s="221"/>
      <c r="K1719" s="221"/>
      <c r="L1719" s="221"/>
      <c r="M1719" s="221"/>
      <c r="N1719" s="221"/>
      <c r="O1719" s="221"/>
      <c r="P1719" s="221"/>
      <c r="Q1719" s="220"/>
      <c r="R1719" s="220"/>
      <c r="S1719" s="222"/>
      <c r="Z1719" s="38"/>
      <c r="AA1719" s="38"/>
      <c r="AB1719" s="38"/>
      <c r="AC1719" s="38"/>
      <c r="AD1719" s="38"/>
      <c r="AE1719" s="38"/>
      <c r="AF1719" s="38"/>
      <c r="AG1719" s="38"/>
    </row>
    <row r="1720" spans="1:33" s="108" customFormat="1" ht="30" hidden="1" outlineLevel="1">
      <c r="A1720" s="62" t="str">
        <f>IF(OR(C1720="",D1720=""),"",$D$3&amp;"_"&amp;ROW()-14-COUNTBLANK($D$14:D1720))</f>
        <v>BCTT_1519</v>
      </c>
      <c r="B1720" s="102" t="s">
        <v>67</v>
      </c>
      <c r="C1720" s="102" t="s">
        <v>1694</v>
      </c>
      <c r="D1720" s="103" t="s">
        <v>907</v>
      </c>
      <c r="E1720" s="18" t="s">
        <v>1666</v>
      </c>
      <c r="F1720" s="104"/>
      <c r="G1720" s="104"/>
      <c r="H1720" s="105"/>
      <c r="I1720" s="105"/>
      <c r="J1720" s="105"/>
      <c r="K1720" s="105"/>
      <c r="L1720" s="105"/>
      <c r="M1720" s="105"/>
      <c r="N1720" s="105"/>
      <c r="O1720" s="105"/>
      <c r="P1720" s="105"/>
      <c r="Q1720" s="106" t="str">
        <f t="shared" ref="Q1720:Q1721" si="214">IF(OR(IF(G1720="",IF(F1720="",IF(E1720="","",E1720),F1720),G1720)="F",IF(J1720="",IF(I1720="",IF(H1720="","",H1720),I1720),J1720)="F",IF(M1720="",IF(L1720="",IF(K1720="","",K1720),L1720),M1720)="F",IF(P1720="",IF(O1720="",IF(N1720="","",N1720),O1720),P1720)="F")=TRUE,"F",IF(OR(IF(G1720="",IF(F1720="",IF(E1720="","",E1720),F1720),G1720)="PE",IF(J1720="",IF(I1720="",IF(H1720="","",H1720),I1720),J1720)="PE",IF(M1720="",IF(L1720="",IF(K1720="","",K1720),L1720),M1720)="PE",IF(P1720="",IF(O1720="",IF(N1720="","",N1720),O1720),P1720)="PE")=TRUE,"PE",IF(AND(IF(G1720="",IF(F1720="",IF(E1720="","",E1720),F1720),G1720)="",IF(J1720="",IF(I1720="",IF(H1720="","",H1720),I1720),J1720)="",IF(M1720="",IF(L1720="",IF(K1720="","",K1720),L1720),M1720)="",IF(P1720="",IF(O1720="",IF(N1720="","",N1720),O1720),P1720)="")=TRUE,"","P")))</f>
        <v>P</v>
      </c>
      <c r="R1720" s="107"/>
      <c r="S1720" s="107"/>
    </row>
    <row r="1721" spans="1:33" s="108" customFormat="1" ht="45" hidden="1" outlineLevel="1">
      <c r="A1721" s="62" t="str">
        <f>IF(OR(C1721="",D1721=""),"",$D$3&amp;"_"&amp;ROW()-14-COUNTBLANK($D$14:D1721))</f>
        <v>BCTT_1520</v>
      </c>
      <c r="B1721" s="109" t="s">
        <v>484</v>
      </c>
      <c r="C1721" s="102" t="s">
        <v>1707</v>
      </c>
      <c r="D1721" s="122" t="s">
        <v>1722</v>
      </c>
      <c r="E1721" s="18" t="s">
        <v>1666</v>
      </c>
      <c r="F1721" s="104"/>
      <c r="G1721" s="104"/>
      <c r="H1721" s="105"/>
      <c r="I1721" s="105"/>
      <c r="J1721" s="105"/>
      <c r="K1721" s="105"/>
      <c r="L1721" s="105"/>
      <c r="M1721" s="105"/>
      <c r="N1721" s="105"/>
      <c r="O1721" s="105"/>
      <c r="P1721" s="105"/>
      <c r="Q1721" s="106" t="str">
        <f t="shared" si="214"/>
        <v>P</v>
      </c>
      <c r="R1721" s="107"/>
      <c r="S1721" s="107"/>
    </row>
    <row r="1722" spans="1:33" s="108" customFormat="1" ht="60" hidden="1" outlineLevel="1">
      <c r="A1722" s="62" t="str">
        <f>IF(OR(C1722="",D1722=""),"",$D$3&amp;"_"&amp;ROW()-14-COUNTBLANK($D$14:D1722))</f>
        <v>BCTT_1521</v>
      </c>
      <c r="B1722" s="128" t="s">
        <v>891</v>
      </c>
      <c r="C1722" s="127" t="s">
        <v>1708</v>
      </c>
      <c r="D1722" s="122" t="s">
        <v>1719</v>
      </c>
      <c r="E1722" s="18" t="s">
        <v>1666</v>
      </c>
      <c r="F1722" s="104"/>
      <c r="G1722" s="104"/>
      <c r="H1722" s="105"/>
      <c r="I1722" s="105"/>
      <c r="J1722" s="105"/>
      <c r="K1722" s="105"/>
      <c r="L1722" s="105"/>
      <c r="M1722" s="105"/>
      <c r="N1722" s="105"/>
      <c r="O1722" s="105"/>
      <c r="P1722" s="105"/>
      <c r="Q1722" s="106" t="str">
        <f>IF(OR(IF(G1722="",IF(F1722="",IF(E1722="","",E1722),F1722),G1722)="F",IF(J1722="",IF(I1722="",IF(H1722="","",H1722),I1722),J1722)="F",IF(M1722="",IF(L1722="",IF(K1722="","",K1722),L1722),M1722)="F",IF(P1722="",IF(O1722="",IF(N1722="","",N1722),O1722),P1722)="F")=TRUE,"F",IF(OR(IF(G1722="",IF(F1722="",IF(E1722="","",E1722),F1722),G1722)="PE",IF(J1722="",IF(I1722="",IF(H1722="","",H1722),I1722),J1722)="PE",IF(M1722="",IF(L1722="",IF(K1722="","",K1722),L1722),M1722)="PE",IF(P1722="",IF(O1722="",IF(N1722="","",N1722),O1722),P1722)="PE")=TRUE,"PE",IF(AND(IF(G1722="",IF(F1722="",IF(E1722="","",E1722),F1722),G1722)="",IF(J1722="",IF(I1722="",IF(H1722="","",H1722),I1722),J1722)="",IF(M1722="",IF(L1722="",IF(K1722="","",K1722),L1722),M1722)="",IF(P1722="",IF(O1722="",IF(N1722="","",N1722),O1722),P1722)="")=TRUE,"","P")))</f>
        <v>P</v>
      </c>
      <c r="R1722" s="107"/>
      <c r="S1722" s="107"/>
    </row>
    <row r="1723" spans="1:33" s="108" customFormat="1" ht="45" hidden="1" outlineLevel="1">
      <c r="A1723" s="62" t="str">
        <f>IF(OR(C1723="",D1723=""),"",$D$3&amp;"_"&amp;ROW()-14-COUNTBLANK($D$14:D1723))</f>
        <v>BCTT_1522</v>
      </c>
      <c r="B1723" s="110" t="s">
        <v>883</v>
      </c>
      <c r="C1723" s="102" t="s">
        <v>1696</v>
      </c>
      <c r="D1723" s="122" t="s">
        <v>1719</v>
      </c>
      <c r="E1723" s="18" t="s">
        <v>1666</v>
      </c>
      <c r="F1723" s="104"/>
      <c r="G1723" s="104"/>
      <c r="H1723" s="105"/>
      <c r="I1723" s="105"/>
      <c r="J1723" s="105"/>
      <c r="K1723" s="105"/>
      <c r="L1723" s="105"/>
      <c r="M1723" s="105"/>
      <c r="N1723" s="105"/>
      <c r="O1723" s="105"/>
      <c r="P1723" s="105"/>
      <c r="Q1723" s="106" t="str">
        <f t="shared" ref="Q1723:Q1729" si="215">IF(OR(IF(G1723="",IF(F1723="",IF(E1723="","",E1723),F1723),G1723)="F",IF(J1723="",IF(I1723="",IF(H1723="","",H1723),I1723),J1723)="F",IF(M1723="",IF(L1723="",IF(K1723="","",K1723),L1723),M1723)="F",IF(P1723="",IF(O1723="",IF(N1723="","",N1723),O1723),P1723)="F")=TRUE,"F",IF(OR(IF(G1723="",IF(F1723="",IF(E1723="","",E1723),F1723),G1723)="PE",IF(J1723="",IF(I1723="",IF(H1723="","",H1723),I1723),J1723)="PE",IF(M1723="",IF(L1723="",IF(K1723="","",K1723),L1723),M1723)="PE",IF(P1723="",IF(O1723="",IF(N1723="","",N1723),O1723),P1723)="PE")=TRUE,"PE",IF(AND(IF(G1723="",IF(F1723="",IF(E1723="","",E1723),F1723),G1723)="",IF(J1723="",IF(I1723="",IF(H1723="","",H1723),I1723),J1723)="",IF(M1723="",IF(L1723="",IF(K1723="","",K1723),L1723),M1723)="",IF(P1723="",IF(O1723="",IF(N1723="","",N1723),O1723),P1723)="")=TRUE,"","P")))</f>
        <v>P</v>
      </c>
      <c r="R1723" s="107"/>
      <c r="S1723" s="107"/>
    </row>
    <row r="1724" spans="1:33" s="108" customFormat="1" ht="75" hidden="1" outlineLevel="1">
      <c r="A1724" s="62" t="str">
        <f>IF(OR(C1724="",D1724=""),"",$D$3&amp;"_"&amp;ROW()-14-COUNTBLANK($D$14:D1724))</f>
        <v>BCTT_1523</v>
      </c>
      <c r="B1724" s="102" t="s">
        <v>486</v>
      </c>
      <c r="C1724" s="111" t="s">
        <v>1679</v>
      </c>
      <c r="D1724" s="102" t="s">
        <v>1721</v>
      </c>
      <c r="E1724" s="18" t="s">
        <v>1666</v>
      </c>
      <c r="F1724" s="104"/>
      <c r="G1724" s="104"/>
      <c r="H1724" s="105"/>
      <c r="I1724" s="105"/>
      <c r="J1724" s="105"/>
      <c r="K1724" s="105"/>
      <c r="L1724" s="105"/>
      <c r="M1724" s="105"/>
      <c r="N1724" s="105"/>
      <c r="O1724" s="105"/>
      <c r="P1724" s="105"/>
      <c r="Q1724" s="106" t="str">
        <f t="shared" si="215"/>
        <v>P</v>
      </c>
      <c r="R1724" s="107"/>
      <c r="S1724" s="107"/>
    </row>
    <row r="1725" spans="1:33" s="108" customFormat="1" ht="45" hidden="1" outlineLevel="1">
      <c r="A1725" s="62" t="str">
        <f>IF(OR(C1725="",D1725=""),"",$D$3&amp;"_"&amp;ROW()-14-COUNTBLANK($D$14:D1725))</f>
        <v>BCTT_1524</v>
      </c>
      <c r="B1725" s="211" t="s">
        <v>690</v>
      </c>
      <c r="C1725" s="127" t="s">
        <v>1709</v>
      </c>
      <c r="D1725" s="110" t="s">
        <v>908</v>
      </c>
      <c r="E1725" s="18" t="s">
        <v>1666</v>
      </c>
      <c r="F1725" s="104"/>
      <c r="G1725" s="104"/>
      <c r="H1725" s="105"/>
      <c r="I1725" s="105"/>
      <c r="J1725" s="105"/>
      <c r="K1725" s="105"/>
      <c r="L1725" s="105"/>
      <c r="M1725" s="105"/>
      <c r="N1725" s="105"/>
      <c r="O1725" s="105"/>
      <c r="P1725" s="105"/>
      <c r="Q1725" s="106" t="str">
        <f t="shared" si="215"/>
        <v>P</v>
      </c>
      <c r="R1725" s="107"/>
      <c r="S1725" s="107"/>
    </row>
    <row r="1726" spans="1:33" s="108" customFormat="1" ht="30" hidden="1" outlineLevel="1">
      <c r="A1726" s="62" t="str">
        <f>IF(OR(C1726="",D1726=""),"",$D$3&amp;"_"&amp;ROW()-14-COUNTBLANK($D$14:D1726))</f>
        <v>BCTT_1525</v>
      </c>
      <c r="B1726" s="212"/>
      <c r="C1726" s="127" t="s">
        <v>1710</v>
      </c>
      <c r="D1726" s="110" t="s">
        <v>908</v>
      </c>
      <c r="E1726" s="18" t="s">
        <v>1666</v>
      </c>
      <c r="F1726" s="104"/>
      <c r="G1726" s="104"/>
      <c r="H1726" s="105"/>
      <c r="I1726" s="105"/>
      <c r="J1726" s="105"/>
      <c r="K1726" s="105"/>
      <c r="L1726" s="105"/>
      <c r="M1726" s="105"/>
      <c r="N1726" s="105"/>
      <c r="O1726" s="105"/>
      <c r="P1726" s="105"/>
      <c r="Q1726" s="106" t="str">
        <f t="shared" si="215"/>
        <v>P</v>
      </c>
      <c r="R1726" s="107"/>
      <c r="S1726" s="107"/>
    </row>
    <row r="1727" spans="1:33" s="108" customFormat="1" ht="30" hidden="1" outlineLevel="1">
      <c r="A1727" s="62" t="str">
        <f>IF(OR(C1727="",D1727=""),"",$D$3&amp;"_"&amp;ROW()-14-COUNTBLANK($D$14:D1727))</f>
        <v>BCTT_1526</v>
      </c>
      <c r="B1727" s="212"/>
      <c r="C1727" s="127" t="s">
        <v>1711</v>
      </c>
      <c r="D1727" s="110" t="s">
        <v>908</v>
      </c>
      <c r="E1727" s="18" t="s">
        <v>1666</v>
      </c>
      <c r="F1727" s="104"/>
      <c r="G1727" s="104"/>
      <c r="H1727" s="105"/>
      <c r="I1727" s="105"/>
      <c r="J1727" s="105"/>
      <c r="K1727" s="105"/>
      <c r="L1727" s="105"/>
      <c r="M1727" s="105"/>
      <c r="N1727" s="105"/>
      <c r="O1727" s="105"/>
      <c r="P1727" s="105"/>
      <c r="Q1727" s="106" t="str">
        <f t="shared" si="215"/>
        <v>P</v>
      </c>
      <c r="R1727" s="107"/>
      <c r="S1727" s="107"/>
    </row>
    <row r="1728" spans="1:33" s="108" customFormat="1" ht="45" hidden="1" outlineLevel="1">
      <c r="A1728" s="62" t="str">
        <f>IF(OR(C1728="",D1728=""),"",$D$3&amp;"_"&amp;ROW()-14-COUNTBLANK($D$14:D1728))</f>
        <v>BCTT_1527</v>
      </c>
      <c r="B1728" s="212"/>
      <c r="C1728" s="127" t="s">
        <v>1712</v>
      </c>
      <c r="D1728" s="110" t="s">
        <v>908</v>
      </c>
      <c r="E1728" s="18" t="s">
        <v>1666</v>
      </c>
      <c r="F1728" s="104"/>
      <c r="G1728" s="104"/>
      <c r="H1728" s="105"/>
      <c r="I1728" s="105"/>
      <c r="J1728" s="105"/>
      <c r="K1728" s="105"/>
      <c r="L1728" s="105"/>
      <c r="M1728" s="105"/>
      <c r="N1728" s="105"/>
      <c r="O1728" s="105"/>
      <c r="P1728" s="105"/>
      <c r="Q1728" s="106" t="str">
        <f t="shared" si="215"/>
        <v>P</v>
      </c>
      <c r="R1728" s="107"/>
      <c r="S1728" s="107"/>
    </row>
    <row r="1729" spans="1:33" s="108" customFormat="1" ht="30" hidden="1" outlineLevel="1">
      <c r="A1729" s="62" t="str">
        <f>IF(OR(C1729="",D1729=""),"",$D$3&amp;"_"&amp;ROW()-14-COUNTBLANK($D$14:D1729))</f>
        <v>BCTT_1528</v>
      </c>
      <c r="B1729" s="213"/>
      <c r="C1729" s="127" t="s">
        <v>1713</v>
      </c>
      <c r="D1729" s="110" t="s">
        <v>908</v>
      </c>
      <c r="E1729" s="18" t="s">
        <v>1666</v>
      </c>
      <c r="F1729" s="104"/>
      <c r="G1729" s="104"/>
      <c r="H1729" s="105"/>
      <c r="I1729" s="105"/>
      <c r="J1729" s="105"/>
      <c r="K1729" s="105"/>
      <c r="L1729" s="105"/>
      <c r="M1729" s="105"/>
      <c r="N1729" s="105"/>
      <c r="O1729" s="105"/>
      <c r="P1729" s="105"/>
      <c r="Q1729" s="106" t="str">
        <f t="shared" si="215"/>
        <v>P</v>
      </c>
      <c r="R1729" s="107"/>
      <c r="S1729" s="107"/>
    </row>
    <row r="1730" spans="1:33" s="108" customFormat="1" ht="60" hidden="1" outlineLevel="1">
      <c r="A1730" s="62" t="str">
        <f>IF(OR(C1730="",D1730=""),"",$D$3&amp;"_"&amp;ROW()-14-COUNTBLANK($D$14:D1730))</f>
        <v>BCTT_1529</v>
      </c>
      <c r="B1730" s="203" t="s">
        <v>75</v>
      </c>
      <c r="C1730" s="127" t="s">
        <v>1714</v>
      </c>
      <c r="D1730" s="122" t="s">
        <v>1719</v>
      </c>
      <c r="E1730" s="18" t="s">
        <v>1666</v>
      </c>
      <c r="F1730" s="104"/>
      <c r="G1730" s="104"/>
      <c r="H1730" s="105"/>
      <c r="I1730" s="105"/>
      <c r="J1730" s="105"/>
      <c r="K1730" s="105"/>
      <c r="L1730" s="105"/>
      <c r="M1730" s="105"/>
      <c r="N1730" s="105"/>
      <c r="O1730" s="105"/>
      <c r="P1730" s="105"/>
      <c r="Q1730" s="106" t="str">
        <f>IF(OR(IF(G1730="",IF(F1730="",IF(E1730="","",E1730),F1730),G1730)="F",IF(J1730="",IF(I1730="",IF(H1730="","",H1730),I1730),J1730)="F",IF(M1730="",IF(L1730="",IF(K1730="","",K1730),L1730),M1730)="F",IF(P1730="",IF(O1730="",IF(N1730="","",N1730),O1730),P1730)="F")=TRUE,"F",IF(OR(IF(G1730="",IF(F1730="",IF(E1730="","",E1730),F1730),G1730)="PE",IF(J1730="",IF(I1730="",IF(H1730="","",H1730),I1730),J1730)="PE",IF(M1730="",IF(L1730="",IF(K1730="","",K1730),L1730),M1730)="PE",IF(P1730="",IF(O1730="",IF(N1730="","",N1730),O1730),P1730)="PE")=TRUE,"PE",IF(AND(IF(G1730="",IF(F1730="",IF(E1730="","",E1730),F1730),G1730)="",IF(J1730="",IF(I1730="",IF(H1730="","",H1730),I1730),J1730)="",IF(M1730="",IF(L1730="",IF(K1730="","",K1730),L1730),M1730)="",IF(P1730="",IF(O1730="",IF(N1730="","",N1730),O1730),P1730)="")=TRUE,"","P")))</f>
        <v>P</v>
      </c>
      <c r="R1730" s="107"/>
      <c r="S1730" s="107"/>
    </row>
    <row r="1731" spans="1:33" s="108" customFormat="1" ht="30" hidden="1" outlineLevel="1">
      <c r="A1731" s="62" t="str">
        <f>IF(OR(C1731="",D1731=""),"",$D$3&amp;"_"&amp;ROW()-14-COUNTBLANK($D$14:D1731))</f>
        <v>BCTT_1530</v>
      </c>
      <c r="B1731" s="214"/>
      <c r="C1731" s="129" t="s">
        <v>1715</v>
      </c>
      <c r="D1731" s="112" t="s">
        <v>909</v>
      </c>
      <c r="E1731" s="18" t="s">
        <v>1666</v>
      </c>
      <c r="F1731" s="104"/>
      <c r="G1731" s="104"/>
      <c r="H1731" s="105"/>
      <c r="I1731" s="105"/>
      <c r="J1731" s="105"/>
      <c r="K1731" s="105"/>
      <c r="L1731" s="105"/>
      <c r="M1731" s="105"/>
      <c r="N1731" s="105"/>
      <c r="O1731" s="105"/>
      <c r="P1731" s="105"/>
      <c r="Q1731" s="106" t="str">
        <f>IF(OR(IF(G1731="",IF(F1731="",IF(E1731="","",E1731),F1731),G1731)="F",IF(J1731="",IF(I1731="",IF(H1731="","",H1731),I1731),J1731)="F",IF(M1731="",IF(L1731="",IF(K1731="","",K1731),L1731),M1731)="F",IF(P1731="",IF(O1731="",IF(N1731="","",N1731),O1731),P1731)="F")=TRUE,"F",IF(OR(IF(G1731="",IF(F1731="",IF(E1731="","",E1731),F1731),G1731)="PE",IF(J1731="",IF(I1731="",IF(H1731="","",H1731),I1731),J1731)="PE",IF(M1731="",IF(L1731="",IF(K1731="","",K1731),L1731),M1731)="PE",IF(P1731="",IF(O1731="",IF(N1731="","",N1731),O1731),P1731)="PE")=TRUE,"PE",IF(AND(IF(G1731="",IF(F1731="",IF(E1731="","",E1731),F1731),G1731)="",IF(J1731="",IF(I1731="",IF(H1731="","",H1731),I1731),J1731)="",IF(M1731="",IF(L1731="",IF(K1731="","",K1731),L1731),M1731)="",IF(P1731="",IF(O1731="",IF(N1731="","",N1731),O1731),P1731)="")=TRUE,"","P")))</f>
        <v>P</v>
      </c>
      <c r="R1731" s="107"/>
      <c r="S1731" s="107"/>
    </row>
    <row r="1732" spans="1:33" s="108" customFormat="1" ht="45" hidden="1" outlineLevel="1">
      <c r="A1732" s="62" t="str">
        <f>IF(OR(C1732="",D1732=""),"",$D$3&amp;"_"&amp;ROW()-14-COUNTBLANK($D$14:D1732))</f>
        <v>BCTT_1531</v>
      </c>
      <c r="B1732" s="203" t="s">
        <v>488</v>
      </c>
      <c r="C1732" s="127" t="s">
        <v>1716</v>
      </c>
      <c r="D1732" s="110" t="s">
        <v>908</v>
      </c>
      <c r="E1732" s="18" t="s">
        <v>1666</v>
      </c>
      <c r="F1732" s="104"/>
      <c r="G1732" s="104"/>
      <c r="H1732" s="105"/>
      <c r="I1732" s="105"/>
      <c r="J1732" s="105"/>
      <c r="K1732" s="105"/>
      <c r="L1732" s="105"/>
      <c r="M1732" s="105"/>
      <c r="N1732" s="105"/>
      <c r="O1732" s="105"/>
      <c r="P1732" s="105"/>
      <c r="Q1732" s="106" t="str">
        <f t="shared" ref="Q1732:Q1734" si="216">IF(OR(IF(G1732="",IF(F1732="",IF(E1732="","",E1732),F1732),G1732)="F",IF(J1732="",IF(I1732="",IF(H1732="","",H1732),I1732),J1732)="F",IF(M1732="",IF(L1732="",IF(K1732="","",K1732),L1732),M1732)="F",IF(P1732="",IF(O1732="",IF(N1732="","",N1732),O1732),P1732)="F")=TRUE,"F",IF(OR(IF(G1732="",IF(F1732="",IF(E1732="","",E1732),F1732),G1732)="PE",IF(J1732="",IF(I1732="",IF(H1732="","",H1732),I1732),J1732)="PE",IF(M1732="",IF(L1732="",IF(K1732="","",K1732),L1732),M1732)="PE",IF(P1732="",IF(O1732="",IF(N1732="","",N1732),O1732),P1732)="PE")=TRUE,"PE",IF(AND(IF(G1732="",IF(F1732="",IF(E1732="","",E1732),F1732),G1732)="",IF(J1732="",IF(I1732="",IF(H1732="","",H1732),I1732),J1732)="",IF(M1732="",IF(L1732="",IF(K1732="","",K1732),L1732),M1732)="",IF(P1732="",IF(O1732="",IF(N1732="","",N1732),O1732),P1732)="")=TRUE,"","P")))</f>
        <v>P</v>
      </c>
      <c r="R1732" s="107"/>
      <c r="S1732" s="107"/>
    </row>
    <row r="1733" spans="1:33" s="108" customFormat="1" ht="75" hidden="1" outlineLevel="1">
      <c r="A1733" s="62" t="str">
        <f>IF(OR(C1733="",D1733=""),"",$D$3&amp;"_"&amp;ROW()-14-COUNTBLANK($D$14:D1733))</f>
        <v>BCTT_1532</v>
      </c>
      <c r="B1733" s="214"/>
      <c r="C1733" s="127" t="s">
        <v>1717</v>
      </c>
      <c r="D1733" s="122" t="s">
        <v>1719</v>
      </c>
      <c r="E1733" s="18" t="s">
        <v>1666</v>
      </c>
      <c r="F1733" s="104"/>
      <c r="G1733" s="104"/>
      <c r="H1733" s="105"/>
      <c r="I1733" s="105"/>
      <c r="J1733" s="105"/>
      <c r="K1733" s="105"/>
      <c r="L1733" s="105"/>
      <c r="M1733" s="105"/>
      <c r="N1733" s="105"/>
      <c r="O1733" s="105"/>
      <c r="P1733" s="105"/>
      <c r="Q1733" s="106" t="str">
        <f t="shared" si="216"/>
        <v>P</v>
      </c>
      <c r="R1733" s="107"/>
      <c r="S1733" s="107"/>
    </row>
    <row r="1734" spans="1:33" s="108" customFormat="1" ht="75" hidden="1" outlineLevel="1">
      <c r="A1734" s="62" t="str">
        <f>IF(OR(C1734="",D1734=""),"",$D$3&amp;"_"&amp;ROW()-14-COUNTBLANK($D$14:D1734))</f>
        <v>BCTT_1533</v>
      </c>
      <c r="B1734" s="214"/>
      <c r="C1734" s="127" t="s">
        <v>1718</v>
      </c>
      <c r="D1734" s="122" t="s">
        <v>1719</v>
      </c>
      <c r="E1734" s="18" t="s">
        <v>1666</v>
      </c>
      <c r="F1734" s="104"/>
      <c r="G1734" s="104"/>
      <c r="H1734" s="105"/>
      <c r="I1734" s="105"/>
      <c r="J1734" s="105"/>
      <c r="K1734" s="105"/>
      <c r="L1734" s="105"/>
      <c r="M1734" s="105"/>
      <c r="N1734" s="105"/>
      <c r="O1734" s="105"/>
      <c r="P1734" s="105"/>
      <c r="Q1734" s="106" t="str">
        <f t="shared" si="216"/>
        <v>P</v>
      </c>
      <c r="R1734" s="107"/>
      <c r="S1734" s="107"/>
    </row>
    <row r="1735" spans="1:33" s="108" customFormat="1" ht="15.75" hidden="1" outlineLevel="1">
      <c r="A1735" s="62" t="str">
        <f>IF(OR(C1735="",D1735=""),"",$D$3&amp;"_"&amp;ROW()-14-COUNTBLANK($D$14:D1735))</f>
        <v/>
      </c>
      <c r="B1735" s="229" t="s">
        <v>1723</v>
      </c>
      <c r="C1735" s="230"/>
      <c r="D1735" s="230"/>
      <c r="E1735" s="230"/>
      <c r="F1735" s="230"/>
      <c r="G1735" s="230"/>
      <c r="H1735" s="230"/>
      <c r="I1735" s="230"/>
      <c r="J1735" s="230"/>
      <c r="K1735" s="230"/>
      <c r="L1735" s="230"/>
      <c r="M1735" s="230"/>
      <c r="N1735" s="230"/>
      <c r="O1735" s="230"/>
      <c r="P1735" s="230"/>
      <c r="Q1735" s="230"/>
      <c r="R1735" s="230"/>
      <c r="S1735" s="231"/>
    </row>
    <row r="1736" spans="1:33" s="108" customFormat="1" ht="45" hidden="1" outlineLevel="1">
      <c r="A1736" s="62" t="str">
        <f>IF(OR(C1736="",D1736=""),"",$D$3&amp;"_"&amp;ROW()-14-COUNTBLANK($D$14:D1736))</f>
        <v>BCTT_1534</v>
      </c>
      <c r="B1736" s="102" t="s">
        <v>963</v>
      </c>
      <c r="C1736" s="130" t="s">
        <v>1724</v>
      </c>
      <c r="D1736" s="110" t="s">
        <v>1464</v>
      </c>
      <c r="E1736" s="18" t="s">
        <v>1666</v>
      </c>
      <c r="F1736" s="104"/>
      <c r="G1736" s="104"/>
      <c r="H1736" s="105"/>
      <c r="I1736" s="105"/>
      <c r="J1736" s="105"/>
      <c r="K1736" s="105"/>
      <c r="L1736" s="105"/>
      <c r="M1736" s="105"/>
      <c r="N1736" s="105"/>
      <c r="O1736" s="105"/>
      <c r="P1736" s="105"/>
      <c r="Q1736" s="106" t="str">
        <f>IF(OR(IF(G1736="",IF(F1736="",IF(E1736="","",E1736),F1736),G1736)="F",IF(J1736="",IF(I1736="",IF(H1736="","",H1736),I1736),J1736)="F",IF(M1736="",IF(L1736="",IF(K1736="","",K1736),L1736),M1736)="F",IF(P1736="",IF(O1736="",IF(N1736="","",N1736),O1736),P1736)="F")=TRUE,"F",IF(OR(IF(G1736="",IF(F1736="",IF(E1736="","",E1736),F1736),G1736)="PE",IF(J1736="",IF(I1736="",IF(H1736="","",H1736),I1736),J1736)="PE",IF(M1736="",IF(L1736="",IF(K1736="","",K1736),L1736),M1736)="PE",IF(P1736="",IF(O1736="",IF(N1736="","",N1736),O1736),P1736)="PE")=TRUE,"PE",IF(AND(IF(G1736="",IF(F1736="",IF(E1736="","",E1736),F1736),G1736)="",IF(J1736="",IF(I1736="",IF(H1736="","",H1736),I1736),J1736)="",IF(M1736="",IF(L1736="",IF(K1736="","",K1736),L1736),M1736)="",IF(P1736="",IF(O1736="",IF(N1736="","",N1736),O1736),P1736)="")=TRUE,"","P")))</f>
        <v>P</v>
      </c>
      <c r="R1736" s="131"/>
      <c r="S1736" s="132"/>
    </row>
    <row r="1737" spans="1:33" s="108" customFormat="1" ht="30" hidden="1" outlineLevel="1">
      <c r="A1737" s="62" t="str">
        <f>IF(OR(C1737="",D1737=""),"",$D$3&amp;"_"&amp;ROW()-14-COUNTBLANK($D$14:D1737))</f>
        <v>BCTT_1535</v>
      </c>
      <c r="B1737" s="133" t="s">
        <v>1730</v>
      </c>
      <c r="C1737" s="130" t="s">
        <v>1725</v>
      </c>
      <c r="D1737" s="109" t="s">
        <v>1731</v>
      </c>
      <c r="E1737" s="18" t="s">
        <v>1666</v>
      </c>
      <c r="F1737" s="104"/>
      <c r="G1737" s="104"/>
      <c r="H1737" s="105"/>
      <c r="I1737" s="105"/>
      <c r="J1737" s="105"/>
      <c r="K1737" s="105"/>
      <c r="L1737" s="105"/>
      <c r="M1737" s="105"/>
      <c r="N1737" s="105"/>
      <c r="O1737" s="105"/>
      <c r="P1737" s="105"/>
      <c r="Q1737" s="106" t="str">
        <f>IF(OR(IF(G1737="",IF(F1737="",IF(E1737="","",E1737),F1737),G1737)="F",IF(J1737="",IF(I1737="",IF(H1737="","",H1737),I1737),J1737)="F",IF(M1737="",IF(L1737="",IF(K1737="","",K1737),L1737),M1737)="F",IF(P1737="",IF(O1737="",IF(N1737="","",N1737),O1737),P1737)="F")=TRUE,"F",IF(OR(IF(G1737="",IF(F1737="",IF(E1737="","",E1737),F1737),G1737)="PE",IF(J1737="",IF(I1737="",IF(H1737="","",H1737),I1737),J1737)="PE",IF(M1737="",IF(L1737="",IF(K1737="","",K1737),L1737),M1737)="PE",IF(P1737="",IF(O1737="",IF(N1737="","",N1737),O1737),P1737)="PE")=TRUE,"PE",IF(AND(IF(G1737="",IF(F1737="",IF(E1737="","",E1737),F1737),G1737)="",IF(J1737="",IF(I1737="",IF(H1737="","",H1737),I1737),J1737)="",IF(M1737="",IF(L1737="",IF(K1737="","",K1737),L1737),M1737)="",IF(P1737="",IF(O1737="",IF(N1737="","",N1737),O1737),P1737)="")=TRUE,"","P")))</f>
        <v>P</v>
      </c>
      <c r="R1737" s="107"/>
      <c r="S1737" s="107"/>
    </row>
    <row r="1738" spans="1:33" s="108" customFormat="1" ht="45" hidden="1" outlineLevel="1">
      <c r="A1738" s="62" t="str">
        <f>IF(OR(C1738="",D1738=""),"",$D$3&amp;"_"&amp;ROW()-14-COUNTBLANK($D$14:D1738))</f>
        <v>BCTT_1536</v>
      </c>
      <c r="B1738" s="102" t="s">
        <v>965</v>
      </c>
      <c r="C1738" s="130" t="s">
        <v>1726</v>
      </c>
      <c r="D1738" s="110" t="s">
        <v>966</v>
      </c>
      <c r="E1738" s="18" t="s">
        <v>1666</v>
      </c>
      <c r="F1738" s="104"/>
      <c r="G1738" s="104"/>
      <c r="H1738" s="105"/>
      <c r="I1738" s="105"/>
      <c r="J1738" s="105"/>
      <c r="K1738" s="105"/>
      <c r="L1738" s="105"/>
      <c r="M1738" s="105"/>
      <c r="N1738" s="105"/>
      <c r="O1738" s="105"/>
      <c r="P1738" s="105"/>
      <c r="Q1738" s="106" t="str">
        <f>IF(OR(IF(G1738="",IF(F1738="",IF(E1738="","",E1738),F1738),G1738)="F",IF(J1738="",IF(I1738="",IF(H1738="","",H1738),I1738),J1738)="F",IF(M1738="",IF(L1738="",IF(K1738="","",K1738),L1738),M1738)="F",IF(P1738="",IF(O1738="",IF(N1738="","",N1738),O1738),P1738)="F")=TRUE,"F",IF(OR(IF(G1738="",IF(F1738="",IF(E1738="","",E1738),F1738),G1738)="PE",IF(J1738="",IF(I1738="",IF(H1738="","",H1738),I1738),J1738)="PE",IF(M1738="",IF(L1738="",IF(K1738="","",K1738),L1738),M1738)="PE",IF(P1738="",IF(O1738="",IF(N1738="","",N1738),O1738),P1738)="PE")=TRUE,"PE",IF(AND(IF(G1738="",IF(F1738="",IF(E1738="","",E1738),F1738),G1738)="",IF(J1738="",IF(I1738="",IF(H1738="","",H1738),I1738),J1738)="",IF(M1738="",IF(L1738="",IF(K1738="","",K1738),L1738),M1738)="",IF(P1738="",IF(O1738="",IF(N1738="","",N1738),O1738),P1738)="")=TRUE,"","P")))</f>
        <v>P</v>
      </c>
      <c r="R1738" s="131"/>
      <c r="S1738" s="134"/>
    </row>
    <row r="1739" spans="1:33" s="108" customFormat="1" ht="60" hidden="1" outlineLevel="1">
      <c r="A1739" s="62" t="str">
        <f>IF(OR(C1739="",D1739=""),"",$D$3&amp;"_"&amp;ROW()-14-COUNTBLANK($D$14:D1739))</f>
        <v>BCTT_1537</v>
      </c>
      <c r="B1739" s="102" t="s">
        <v>967</v>
      </c>
      <c r="C1739" s="130" t="s">
        <v>1727</v>
      </c>
      <c r="D1739" s="136" t="s">
        <v>979</v>
      </c>
      <c r="E1739" s="18" t="s">
        <v>1666</v>
      </c>
      <c r="F1739" s="104"/>
      <c r="G1739" s="104"/>
      <c r="H1739" s="105"/>
      <c r="I1739" s="105"/>
      <c r="J1739" s="105"/>
      <c r="K1739" s="105"/>
      <c r="L1739" s="105"/>
      <c r="M1739" s="105"/>
      <c r="N1739" s="105"/>
      <c r="O1739" s="105"/>
      <c r="P1739" s="105"/>
      <c r="Q1739" s="106" t="str">
        <f t="shared" ref="Q1739:Q1741" si="217">IF(OR(IF(G1739="",IF(F1739="",IF(E1739="","",E1739),F1739),G1739)="F",IF(J1739="",IF(I1739="",IF(H1739="","",H1739),I1739),J1739)="F",IF(M1739="",IF(L1739="",IF(K1739="","",K1739),L1739),M1739)="F",IF(P1739="",IF(O1739="",IF(N1739="","",N1739),O1739),P1739)="F")=TRUE,"F",IF(OR(IF(G1739="",IF(F1739="",IF(E1739="","",E1739),F1739),G1739)="PE",IF(J1739="",IF(I1739="",IF(H1739="","",H1739),I1739),J1739)="PE",IF(M1739="",IF(L1739="",IF(K1739="","",K1739),L1739),M1739)="PE",IF(P1739="",IF(O1739="",IF(N1739="","",N1739),O1739),P1739)="PE")=TRUE,"PE",IF(AND(IF(G1739="",IF(F1739="",IF(E1739="","",E1739),F1739),G1739)="",IF(J1739="",IF(I1739="",IF(H1739="","",H1739),I1739),J1739)="",IF(M1739="",IF(L1739="",IF(K1739="","",K1739),L1739),M1739)="",IF(P1739="",IF(O1739="",IF(N1739="","",N1739),O1739),P1739)="")=TRUE,"","P")))</f>
        <v>P</v>
      </c>
      <c r="R1739" s="137"/>
      <c r="S1739" s="107"/>
    </row>
    <row r="1740" spans="1:33" s="108" customFormat="1" ht="60" hidden="1" outlineLevel="1">
      <c r="A1740" s="62" t="str">
        <f>IF(OR(C1740="",D1740=""),"",$D$3&amp;"_"&amp;ROW()-14-COUNTBLANK($D$14:D1740))</f>
        <v>BCTT_1538</v>
      </c>
      <c r="B1740" s="102" t="s">
        <v>968</v>
      </c>
      <c r="C1740" s="130" t="s">
        <v>1728</v>
      </c>
      <c r="D1740" s="102" t="s">
        <v>980</v>
      </c>
      <c r="E1740" s="18" t="s">
        <v>1666</v>
      </c>
      <c r="F1740" s="104"/>
      <c r="G1740" s="104"/>
      <c r="H1740" s="105"/>
      <c r="I1740" s="105"/>
      <c r="J1740" s="105"/>
      <c r="K1740" s="105"/>
      <c r="L1740" s="105"/>
      <c r="M1740" s="105"/>
      <c r="N1740" s="105"/>
      <c r="O1740" s="105"/>
      <c r="P1740" s="105"/>
      <c r="Q1740" s="106" t="str">
        <f t="shared" si="217"/>
        <v>P</v>
      </c>
      <c r="R1740" s="137"/>
      <c r="S1740" s="138"/>
      <c r="T1740" s="139"/>
      <c r="U1740" s="139"/>
    </row>
    <row r="1741" spans="1:33" s="108" customFormat="1" ht="60" hidden="1" outlineLevel="1">
      <c r="A1741" s="62" t="str">
        <f>IF(OR(C1741="",D1741=""),"",$D$3&amp;"_"&amp;ROW()-14-COUNTBLANK($D$14:D1741))</f>
        <v>BCTT_1539</v>
      </c>
      <c r="B1741" s="136" t="s">
        <v>969</v>
      </c>
      <c r="C1741" s="130" t="s">
        <v>1729</v>
      </c>
      <c r="D1741" s="102" t="s">
        <v>1249</v>
      </c>
      <c r="E1741" s="18" t="s">
        <v>1666</v>
      </c>
      <c r="F1741" s="104"/>
      <c r="G1741" s="104"/>
      <c r="H1741" s="105"/>
      <c r="I1741" s="105"/>
      <c r="J1741" s="105"/>
      <c r="K1741" s="105"/>
      <c r="L1741" s="105"/>
      <c r="M1741" s="105"/>
      <c r="N1741" s="105"/>
      <c r="O1741" s="105"/>
      <c r="P1741" s="105"/>
      <c r="Q1741" s="106" t="str">
        <f t="shared" si="217"/>
        <v>P</v>
      </c>
      <c r="R1741" s="107"/>
      <c r="S1741" s="107"/>
    </row>
    <row r="1742" spans="1:33" ht="32.25" hidden="1" customHeight="1" outlineLevel="1">
      <c r="A1742" s="62" t="str">
        <f>IF(OR(C1742="",D1742=""),"",$D$3&amp;"_"&amp;ROW()-14-COUNTBLANK($D$14:D1742))</f>
        <v/>
      </c>
      <c r="B1742" s="318" t="s">
        <v>1732</v>
      </c>
      <c r="C1742" s="319"/>
      <c r="D1742" s="319"/>
      <c r="E1742" s="319"/>
      <c r="F1742" s="319"/>
      <c r="G1742" s="319"/>
      <c r="H1742" s="247"/>
      <c r="I1742" s="247"/>
      <c r="J1742" s="247"/>
      <c r="K1742" s="247"/>
      <c r="L1742" s="247"/>
      <c r="M1742" s="247"/>
      <c r="N1742" s="247"/>
      <c r="O1742" s="247"/>
      <c r="P1742" s="247"/>
      <c r="Q1742" s="319"/>
      <c r="R1742" s="319"/>
      <c r="S1742" s="320"/>
      <c r="T1742" s="48"/>
      <c r="U1742" s="48"/>
      <c r="V1742" s="48"/>
      <c r="W1742" s="48"/>
      <c r="X1742" s="48"/>
      <c r="Y1742" s="48"/>
      <c r="Z1742" s="48"/>
      <c r="AA1742" s="48"/>
      <c r="AB1742" s="48"/>
      <c r="AC1742" s="48"/>
      <c r="AD1742" s="48"/>
      <c r="AE1742" s="48"/>
      <c r="AF1742" s="48"/>
      <c r="AG1742" s="48"/>
    </row>
    <row r="1743" spans="1:33" ht="21" hidden="1" customHeight="1" outlineLevel="1">
      <c r="A1743" s="62" t="str">
        <f>IF(OR(C1743="",D1743=""),"",$D$3&amp;"_"&amp;ROW()-14-COUNTBLANK($D$14:D1743))</f>
        <v/>
      </c>
      <c r="B1743" s="224" t="s">
        <v>1667</v>
      </c>
      <c r="C1743" s="225"/>
      <c r="D1743" s="225"/>
      <c r="E1743" s="225"/>
      <c r="F1743" s="225"/>
      <c r="G1743" s="225"/>
      <c r="H1743" s="226"/>
      <c r="I1743" s="226"/>
      <c r="J1743" s="226"/>
      <c r="K1743" s="226"/>
      <c r="L1743" s="226"/>
      <c r="M1743" s="226"/>
      <c r="N1743" s="226"/>
      <c r="O1743" s="226"/>
      <c r="P1743" s="226"/>
      <c r="Q1743" s="225"/>
      <c r="R1743" s="225"/>
      <c r="S1743" s="227"/>
      <c r="Z1743" s="38"/>
      <c r="AA1743" s="38"/>
      <c r="AB1743" s="38"/>
      <c r="AC1743" s="38"/>
      <c r="AD1743" s="38"/>
      <c r="AE1743" s="38"/>
      <c r="AF1743" s="38"/>
      <c r="AG1743" s="38"/>
    </row>
    <row r="1744" spans="1:33" s="52" customFormat="1" ht="30" hidden="1" outlineLevel="1">
      <c r="A1744" s="62" t="str">
        <f>IF(OR(C1744="",D1744=""),"",$D$3&amp;"_"&amp;ROW()-14-COUNTBLANK($D$14:D1744))</f>
        <v>BCTT_1540</v>
      </c>
      <c r="B1744" s="63" t="s">
        <v>483</v>
      </c>
      <c r="C1744" s="63" t="s">
        <v>1733</v>
      </c>
      <c r="D1744" s="16" t="s">
        <v>1074</v>
      </c>
      <c r="E1744" s="18" t="s">
        <v>1666</v>
      </c>
      <c r="F1744" s="66"/>
      <c r="G1744" s="66"/>
      <c r="H1744" s="66"/>
      <c r="I1744" s="66"/>
      <c r="J1744" s="66"/>
      <c r="K1744" s="66"/>
      <c r="L1744" s="66"/>
      <c r="M1744" s="66"/>
      <c r="N1744" s="66"/>
      <c r="O1744" s="66"/>
      <c r="P1744" s="66"/>
      <c r="Q1744" s="83" t="str">
        <f t="shared" ref="Q1744:Q1753" si="218">IF(OR(IF(G1744="",IF(F1744="",IF(E1744="","",E1744),F1744),G1744)="F",IF(J1744="",IF(I1744="",IF(H1744="","",H1744),I1744),J1744)="F",IF(M1744="",IF(L1744="",IF(K1744="","",K1744),L1744),M1744)="F",IF(P1744="",IF(O1744="",IF(N1744="","",N1744),O1744),P1744)="F")=TRUE,"F",IF(OR(IF(G1744="",IF(F1744="",IF(E1744="","",E1744),F1744),G1744)="PE",IF(J1744="",IF(I1744="",IF(H1744="","",H1744),I1744),J1744)="PE",IF(M1744="",IF(L1744="",IF(K1744="","",K1744),L1744),M1744)="PE",IF(P1744="",IF(O1744="",IF(N1744="","",N1744),O1744),P1744)="PE")=TRUE,"PE",IF(AND(IF(G1744="",IF(F1744="",IF(E1744="","",E1744),F1744),G1744)="",IF(J1744="",IF(I1744="",IF(H1744="","",H1744),I1744),J1744)="",IF(M1744="",IF(L1744="",IF(K1744="","",K1744),L1744),M1744)="",IF(P1744="",IF(O1744="",IF(N1744="","",N1744),O1744),P1744)="")=TRUE,"","P")))</f>
        <v>P</v>
      </c>
      <c r="R1744" s="84"/>
      <c r="S1744" s="84"/>
    </row>
    <row r="1745" spans="1:33" s="52" customFormat="1" ht="60" hidden="1" outlineLevel="1">
      <c r="A1745" s="62" t="str">
        <f>IF(OR(C1745="",D1745=""),"",$D$3&amp;"_"&amp;ROW()-14-COUNTBLANK($D$14:D1745))</f>
        <v>BCTT_1541</v>
      </c>
      <c r="B1745" s="63" t="s">
        <v>484</v>
      </c>
      <c r="C1745" s="63" t="s">
        <v>1734</v>
      </c>
      <c r="D1745" s="63" t="s">
        <v>1735</v>
      </c>
      <c r="E1745" s="18" t="s">
        <v>1666</v>
      </c>
      <c r="F1745" s="66"/>
      <c r="G1745" s="66"/>
      <c r="H1745" s="66"/>
      <c r="I1745" s="66"/>
      <c r="J1745" s="66"/>
      <c r="K1745" s="66"/>
      <c r="L1745" s="66"/>
      <c r="M1745" s="66"/>
      <c r="N1745" s="66"/>
      <c r="O1745" s="66"/>
      <c r="P1745" s="66"/>
      <c r="Q1745" s="83" t="str">
        <f t="shared" si="218"/>
        <v>P</v>
      </c>
      <c r="R1745" s="84"/>
      <c r="S1745" s="84"/>
    </row>
    <row r="1746" spans="1:33" s="52" customFormat="1" ht="60" hidden="1" outlineLevel="1">
      <c r="A1746" s="62" t="str">
        <f>IF(OR(C1746="",D1746=""),"",$D$3&amp;"_"&amp;ROW()-14-COUNTBLANK($D$14:D1746))</f>
        <v>BCTT_1542</v>
      </c>
      <c r="B1746" s="63" t="s">
        <v>485</v>
      </c>
      <c r="C1746" s="63" t="s">
        <v>1736</v>
      </c>
      <c r="D1746" s="63" t="s">
        <v>1737</v>
      </c>
      <c r="E1746" s="18" t="s">
        <v>1666</v>
      </c>
      <c r="F1746" s="66"/>
      <c r="G1746" s="66"/>
      <c r="H1746" s="66"/>
      <c r="I1746" s="66"/>
      <c r="J1746" s="66"/>
      <c r="K1746" s="66"/>
      <c r="L1746" s="66"/>
      <c r="M1746" s="66"/>
      <c r="N1746" s="66"/>
      <c r="O1746" s="66"/>
      <c r="P1746" s="66"/>
      <c r="Q1746" s="83" t="str">
        <f t="shared" si="218"/>
        <v>P</v>
      </c>
      <c r="R1746" s="84"/>
      <c r="S1746" s="84"/>
    </row>
    <row r="1747" spans="1:33" s="52" customFormat="1" ht="60" hidden="1" outlineLevel="1">
      <c r="A1747" s="62" t="str">
        <f>IF(OR(C1747="",D1747=""),"",$D$3&amp;"_"&amp;ROW()-14-COUNTBLANK($D$14:D1747))</f>
        <v>BCTT_1543</v>
      </c>
      <c r="B1747" s="63" t="s">
        <v>486</v>
      </c>
      <c r="C1747" s="63" t="s">
        <v>1738</v>
      </c>
      <c r="D1747" s="63" t="s">
        <v>1739</v>
      </c>
      <c r="E1747" s="18" t="s">
        <v>1666</v>
      </c>
      <c r="F1747" s="66"/>
      <c r="G1747" s="66"/>
      <c r="H1747" s="66"/>
      <c r="I1747" s="66"/>
      <c r="J1747" s="66"/>
      <c r="K1747" s="66"/>
      <c r="L1747" s="66"/>
      <c r="M1747" s="66"/>
      <c r="N1747" s="66"/>
      <c r="O1747" s="66"/>
      <c r="P1747" s="66"/>
      <c r="Q1747" s="83" t="str">
        <f t="shared" si="218"/>
        <v>P</v>
      </c>
      <c r="R1747" s="84"/>
      <c r="S1747" s="84"/>
    </row>
    <row r="1748" spans="1:33" s="52" customFormat="1" ht="75" hidden="1" outlineLevel="1">
      <c r="A1748" s="62" t="str">
        <f>IF(OR(C1748="",D1748=""),"",$D$3&amp;"_"&amp;ROW()-14-COUNTBLANK($D$14:D1748))</f>
        <v>BCTT_1544</v>
      </c>
      <c r="B1748" s="85" t="s">
        <v>77</v>
      </c>
      <c r="C1748" s="86" t="s">
        <v>1740</v>
      </c>
      <c r="D1748" s="63" t="s">
        <v>1741</v>
      </c>
      <c r="E1748" s="18" t="s">
        <v>1666</v>
      </c>
      <c r="F1748" s="66"/>
      <c r="G1748" s="66"/>
      <c r="H1748" s="66"/>
      <c r="I1748" s="66"/>
      <c r="J1748" s="66"/>
      <c r="K1748" s="66"/>
      <c r="L1748" s="66"/>
      <c r="M1748" s="66"/>
      <c r="N1748" s="66"/>
      <c r="O1748" s="66"/>
      <c r="P1748" s="66"/>
      <c r="Q1748" s="83" t="str">
        <f t="shared" si="218"/>
        <v>P</v>
      </c>
      <c r="R1748" s="87"/>
      <c r="S1748" s="71"/>
    </row>
    <row r="1749" spans="1:33" s="52" customFormat="1" ht="75" hidden="1" outlineLevel="1">
      <c r="A1749" s="62" t="str">
        <f>IF(OR(C1749="",D1749=""),"",$D$3&amp;"_"&amp;ROW()-14-COUNTBLANK($D$14:D1749))</f>
        <v>BCTT_1545</v>
      </c>
      <c r="B1749" s="85" t="s">
        <v>62</v>
      </c>
      <c r="C1749" s="86" t="s">
        <v>1742</v>
      </c>
      <c r="D1749" s="63" t="s">
        <v>1741</v>
      </c>
      <c r="E1749" s="18" t="s">
        <v>1666</v>
      </c>
      <c r="F1749" s="66"/>
      <c r="G1749" s="66"/>
      <c r="H1749" s="66"/>
      <c r="I1749" s="66"/>
      <c r="J1749" s="66"/>
      <c r="K1749" s="66"/>
      <c r="L1749" s="66"/>
      <c r="M1749" s="66"/>
      <c r="N1749" s="66"/>
      <c r="O1749" s="66"/>
      <c r="P1749" s="66"/>
      <c r="Q1749" s="83" t="str">
        <f t="shared" si="218"/>
        <v>P</v>
      </c>
      <c r="R1749" s="87"/>
      <c r="S1749" s="71"/>
    </row>
    <row r="1750" spans="1:33" s="52" customFormat="1" ht="60" hidden="1" outlineLevel="1">
      <c r="A1750" s="62" t="str">
        <f>IF(OR(C1750="",D1750=""),"",$D$3&amp;"_"&amp;ROW()-14-COUNTBLANK($D$14:D1750))</f>
        <v>BCTT_1546</v>
      </c>
      <c r="B1750" s="85" t="s">
        <v>63</v>
      </c>
      <c r="C1750" s="86" t="s">
        <v>1743</v>
      </c>
      <c r="D1750" s="63" t="s">
        <v>1741</v>
      </c>
      <c r="E1750" s="18" t="s">
        <v>1666</v>
      </c>
      <c r="F1750" s="66"/>
      <c r="G1750" s="66"/>
      <c r="H1750" s="66"/>
      <c r="I1750" s="66"/>
      <c r="J1750" s="66"/>
      <c r="K1750" s="66"/>
      <c r="L1750" s="66"/>
      <c r="M1750" s="66"/>
      <c r="N1750" s="66"/>
      <c r="O1750" s="66"/>
      <c r="P1750" s="66"/>
      <c r="Q1750" s="83" t="str">
        <f t="shared" si="218"/>
        <v>P</v>
      </c>
      <c r="R1750" s="71"/>
      <c r="S1750" s="71"/>
    </row>
    <row r="1751" spans="1:33" s="52" customFormat="1" ht="30" hidden="1" outlineLevel="1">
      <c r="A1751" s="62" t="str">
        <f>IF(OR(C1751="",D1751=""),"",$D$3&amp;"_"&amp;ROW()-14-COUNTBLANK($D$14:D1751))</f>
        <v>BCTT_1547</v>
      </c>
      <c r="B1751" s="203" t="s">
        <v>75</v>
      </c>
      <c r="C1751" s="92" t="s">
        <v>1744</v>
      </c>
      <c r="D1751" s="93" t="s">
        <v>1691</v>
      </c>
      <c r="E1751" s="18" t="s">
        <v>1666</v>
      </c>
      <c r="F1751" s="66"/>
      <c r="G1751" s="66"/>
      <c r="H1751" s="66"/>
      <c r="I1751" s="66"/>
      <c r="J1751" s="66"/>
      <c r="K1751" s="66"/>
      <c r="L1751" s="66"/>
      <c r="M1751" s="66"/>
      <c r="N1751" s="66"/>
      <c r="O1751" s="66"/>
      <c r="P1751" s="66"/>
      <c r="Q1751" s="83" t="str">
        <f t="shared" si="218"/>
        <v>P</v>
      </c>
      <c r="R1751" s="87"/>
      <c r="S1751" s="71"/>
    </row>
    <row r="1752" spans="1:33" s="52" customFormat="1" ht="60" hidden="1" outlineLevel="1">
      <c r="A1752" s="62" t="str">
        <f>IF(OR(C1752="",D1752=""),"",$D$3&amp;"_"&amp;ROW()-14-COUNTBLANK($D$14:D1752))</f>
        <v>BCTT_1548</v>
      </c>
      <c r="B1752" s="204"/>
      <c r="C1752" s="86" t="s">
        <v>1745</v>
      </c>
      <c r="D1752" s="63" t="s">
        <v>1741</v>
      </c>
      <c r="E1752" s="18" t="s">
        <v>1666</v>
      </c>
      <c r="F1752" s="66"/>
      <c r="G1752" s="66"/>
      <c r="H1752" s="66"/>
      <c r="I1752" s="66"/>
      <c r="J1752" s="66"/>
      <c r="K1752" s="66"/>
      <c r="L1752" s="66"/>
      <c r="M1752" s="66"/>
      <c r="N1752" s="66"/>
      <c r="O1752" s="66"/>
      <c r="P1752" s="66"/>
      <c r="Q1752" s="83" t="str">
        <f t="shared" si="218"/>
        <v>P</v>
      </c>
      <c r="R1752" s="84"/>
      <c r="S1752" s="84"/>
    </row>
    <row r="1753" spans="1:33" s="52" customFormat="1" ht="75" hidden="1" outlineLevel="1">
      <c r="A1753" s="62" t="str">
        <f>IF(OR(C1753="",D1753=""),"",$D$3&amp;"_"&amp;ROW()-14-COUNTBLANK($D$14:D1753))</f>
        <v>BCTT_1549</v>
      </c>
      <c r="B1753" s="85" t="s">
        <v>488</v>
      </c>
      <c r="C1753" s="86" t="s">
        <v>1746</v>
      </c>
      <c r="D1753" s="63" t="s">
        <v>1741</v>
      </c>
      <c r="E1753" s="18" t="s">
        <v>1666</v>
      </c>
      <c r="F1753" s="66"/>
      <c r="G1753" s="66"/>
      <c r="H1753" s="66"/>
      <c r="I1753" s="66"/>
      <c r="J1753" s="66"/>
      <c r="K1753" s="66"/>
      <c r="L1753" s="66"/>
      <c r="M1753" s="66"/>
      <c r="N1753" s="66"/>
      <c r="O1753" s="66"/>
      <c r="P1753" s="66"/>
      <c r="Q1753" s="83" t="str">
        <f t="shared" si="218"/>
        <v>P</v>
      </c>
      <c r="R1753" s="84"/>
      <c r="S1753" s="84"/>
    </row>
    <row r="1754" spans="1:33" ht="22.15" hidden="1" customHeight="1" outlineLevel="1">
      <c r="A1754" s="62" t="str">
        <f>IF(OR(C1754="",D1754=""),"",$D$3&amp;"_"&amp;ROW()-14-COUNTBLANK($D$14:D1754))</f>
        <v/>
      </c>
      <c r="B1754" s="215" t="s">
        <v>881</v>
      </c>
      <c r="C1754" s="216"/>
      <c r="D1754" s="216"/>
      <c r="E1754" s="216"/>
      <c r="F1754" s="216"/>
      <c r="G1754" s="216"/>
      <c r="H1754" s="217"/>
      <c r="I1754" s="217"/>
      <c r="J1754" s="217"/>
      <c r="K1754" s="217"/>
      <c r="L1754" s="217"/>
      <c r="M1754" s="217"/>
      <c r="N1754" s="217"/>
      <c r="O1754" s="217"/>
      <c r="P1754" s="217"/>
      <c r="Q1754" s="216"/>
      <c r="R1754" s="216"/>
      <c r="S1754" s="218"/>
      <c r="Z1754" s="38"/>
      <c r="AA1754" s="38"/>
      <c r="AB1754" s="38"/>
      <c r="AC1754" s="38"/>
      <c r="AD1754" s="38"/>
      <c r="AE1754" s="38"/>
      <c r="AF1754" s="38"/>
      <c r="AG1754" s="38"/>
    </row>
    <row r="1755" spans="1:33" s="108" customFormat="1" ht="30" hidden="1" outlineLevel="1">
      <c r="A1755" s="62" t="str">
        <f>IF(OR(C1755="",D1755=""),"",$D$3&amp;"_"&amp;ROW()-14-COUNTBLANK($D$14:D1755))</f>
        <v>BCTT_1550</v>
      </c>
      <c r="B1755" s="102" t="s">
        <v>483</v>
      </c>
      <c r="C1755" s="102" t="s">
        <v>1747</v>
      </c>
      <c r="D1755" s="16" t="s">
        <v>1074</v>
      </c>
      <c r="E1755" s="18" t="s">
        <v>1666</v>
      </c>
      <c r="F1755" s="104"/>
      <c r="G1755" s="104"/>
      <c r="H1755" s="105"/>
      <c r="I1755" s="105"/>
      <c r="J1755" s="105"/>
      <c r="K1755" s="105"/>
      <c r="L1755" s="105"/>
      <c r="M1755" s="105"/>
      <c r="N1755" s="105"/>
      <c r="O1755" s="105"/>
      <c r="P1755" s="105"/>
      <c r="Q1755" s="106" t="str">
        <f t="shared" ref="Q1755:Q1756" si="219">IF(OR(IF(G1755="",IF(F1755="",IF(E1755="","",E1755),F1755),G1755)="F",IF(J1755="",IF(I1755="",IF(H1755="","",H1755),I1755),J1755)="F",IF(M1755="",IF(L1755="",IF(K1755="","",K1755),L1755),M1755)="F",IF(P1755="",IF(O1755="",IF(N1755="","",N1755),O1755),P1755)="F")=TRUE,"F",IF(OR(IF(G1755="",IF(F1755="",IF(E1755="","",E1755),F1755),G1755)="PE",IF(J1755="",IF(I1755="",IF(H1755="","",H1755),I1755),J1755)="PE",IF(M1755="",IF(L1755="",IF(K1755="","",K1755),L1755),M1755)="PE",IF(P1755="",IF(O1755="",IF(N1755="","",N1755),O1755),P1755)="PE")=TRUE,"PE",IF(AND(IF(G1755="",IF(F1755="",IF(E1755="","",E1755),F1755),G1755)="",IF(J1755="",IF(I1755="",IF(H1755="","",H1755),I1755),J1755)="",IF(M1755="",IF(L1755="",IF(K1755="","",K1755),L1755),M1755)="",IF(P1755="",IF(O1755="",IF(N1755="","",N1755),O1755),P1755)="")=TRUE,"","P")))</f>
        <v>P</v>
      </c>
      <c r="R1755" s="107"/>
      <c r="S1755" s="107"/>
    </row>
    <row r="1756" spans="1:33" s="108" customFormat="1" ht="60" hidden="1" outlineLevel="1">
      <c r="A1756" s="62" t="str">
        <f>IF(OR(C1756="",D1756=""),"",$D$3&amp;"_"&amp;ROW()-14-COUNTBLANK($D$14:D1756))</f>
        <v>BCTT_1551</v>
      </c>
      <c r="B1756" s="109" t="s">
        <v>484</v>
      </c>
      <c r="C1756" s="102" t="s">
        <v>1734</v>
      </c>
      <c r="D1756" s="63" t="s">
        <v>1748</v>
      </c>
      <c r="E1756" s="18" t="s">
        <v>1666</v>
      </c>
      <c r="F1756" s="104"/>
      <c r="G1756" s="104"/>
      <c r="H1756" s="105"/>
      <c r="I1756" s="105"/>
      <c r="J1756" s="105"/>
      <c r="K1756" s="105"/>
      <c r="L1756" s="105"/>
      <c r="M1756" s="105"/>
      <c r="N1756" s="105"/>
      <c r="O1756" s="105"/>
      <c r="P1756" s="105"/>
      <c r="Q1756" s="106" t="str">
        <f t="shared" si="219"/>
        <v>P</v>
      </c>
      <c r="R1756" s="107"/>
      <c r="S1756" s="107"/>
    </row>
    <row r="1757" spans="1:33" s="108" customFormat="1" ht="60" hidden="1" outlineLevel="1">
      <c r="A1757" s="62" t="str">
        <f>IF(OR(C1757="",D1757=""),"",$D$3&amp;"_"&amp;ROW()-14-COUNTBLANK($D$14:D1757))</f>
        <v>BCTT_1552</v>
      </c>
      <c r="B1757" s="112" t="s">
        <v>891</v>
      </c>
      <c r="C1757" s="120" t="s">
        <v>1749</v>
      </c>
      <c r="D1757" s="122" t="s">
        <v>1750</v>
      </c>
      <c r="E1757" s="18" t="s">
        <v>1666</v>
      </c>
      <c r="F1757" s="104"/>
      <c r="G1757" s="104"/>
      <c r="H1757" s="105"/>
      <c r="I1757" s="105"/>
      <c r="J1757" s="105"/>
      <c r="K1757" s="105"/>
      <c r="L1757" s="105"/>
      <c r="M1757" s="105"/>
      <c r="N1757" s="105"/>
      <c r="O1757" s="105"/>
      <c r="P1757" s="105"/>
      <c r="Q1757" s="106" t="str">
        <f>IF(OR(IF(G1757="",IF(F1757="",IF(E1757="","",E1757),F1757),G1757)="F",IF(J1757="",IF(I1757="",IF(H1757="","",H1757),I1757),J1757)="F",IF(M1757="",IF(L1757="",IF(K1757="","",K1757),L1757),M1757)="F",IF(P1757="",IF(O1757="",IF(N1757="","",N1757),O1757),P1757)="F")=TRUE,"F",IF(OR(IF(G1757="",IF(F1757="",IF(E1757="","",E1757),F1757),G1757)="PE",IF(J1757="",IF(I1757="",IF(H1757="","",H1757),I1757),J1757)="PE",IF(M1757="",IF(L1757="",IF(K1757="","",K1757),L1757),M1757)="PE",IF(P1757="",IF(O1757="",IF(N1757="","",N1757),O1757),P1757)="PE")=TRUE,"PE",IF(AND(IF(G1757="",IF(F1757="",IF(E1757="","",E1757),F1757),G1757)="",IF(J1757="",IF(I1757="",IF(H1757="","",H1757),I1757),J1757)="",IF(M1757="",IF(L1757="",IF(K1757="","",K1757),L1757),M1757)="",IF(P1757="",IF(O1757="",IF(N1757="","",N1757),O1757),P1757)="")=TRUE,"","P")))</f>
        <v>P</v>
      </c>
      <c r="R1757" s="121"/>
      <c r="S1757" s="121"/>
    </row>
    <row r="1758" spans="1:33" s="108" customFormat="1" ht="45" hidden="1" outlineLevel="1">
      <c r="A1758" s="62" t="str">
        <f>IF(OR(C1758="",D1758=""),"",$D$3&amp;"_"&amp;ROW()-14-COUNTBLANK($D$14:D1758))</f>
        <v>BCTT_1553</v>
      </c>
      <c r="B1758" s="110" t="s">
        <v>883</v>
      </c>
      <c r="C1758" s="102" t="s">
        <v>1751</v>
      </c>
      <c r="D1758" s="122" t="s">
        <v>1750</v>
      </c>
      <c r="E1758" s="18" t="s">
        <v>1666</v>
      </c>
      <c r="F1758" s="104"/>
      <c r="G1758" s="104"/>
      <c r="H1758" s="105"/>
      <c r="I1758" s="105"/>
      <c r="J1758" s="105"/>
      <c r="K1758" s="105"/>
      <c r="L1758" s="105"/>
      <c r="M1758" s="105"/>
      <c r="N1758" s="105"/>
      <c r="O1758" s="105"/>
      <c r="P1758" s="105"/>
      <c r="Q1758" s="106" t="str">
        <f t="shared" ref="Q1758:Q1768" si="220">IF(OR(IF(G1758="",IF(F1758="",IF(E1758="","",E1758),F1758),G1758)="F",IF(J1758="",IF(I1758="",IF(H1758="","",H1758),I1758),J1758)="F",IF(M1758="",IF(L1758="",IF(K1758="","",K1758),L1758),M1758)="F",IF(P1758="",IF(O1758="",IF(N1758="","",N1758),O1758),P1758)="F")=TRUE,"F",IF(OR(IF(G1758="",IF(F1758="",IF(E1758="","",E1758),F1758),G1758)="PE",IF(J1758="",IF(I1758="",IF(H1758="","",H1758),I1758),J1758)="PE",IF(M1758="",IF(L1758="",IF(K1758="","",K1758),L1758),M1758)="PE",IF(P1758="",IF(O1758="",IF(N1758="","",N1758),O1758),P1758)="PE")=TRUE,"PE",IF(AND(IF(G1758="",IF(F1758="",IF(E1758="","",E1758),F1758),G1758)="",IF(J1758="",IF(I1758="",IF(H1758="","",H1758),I1758),J1758)="",IF(M1758="",IF(L1758="",IF(K1758="","",K1758),L1758),M1758)="",IF(P1758="",IF(O1758="",IF(N1758="","",N1758),O1758),P1758)="")=TRUE,"","P")))</f>
        <v>P</v>
      </c>
      <c r="R1758" s="107"/>
      <c r="S1758" s="107"/>
    </row>
    <row r="1759" spans="1:33" s="108" customFormat="1" ht="30" hidden="1" outlineLevel="1">
      <c r="A1759" s="62" t="str">
        <f>IF(OR(C1759="",D1759=""),"",$D$3&amp;"_"&amp;ROW()-14-COUNTBLANK($D$14:D1759))</f>
        <v>BCTT_1554</v>
      </c>
      <c r="B1759" s="102" t="s">
        <v>884</v>
      </c>
      <c r="C1759" s="111" t="s">
        <v>1752</v>
      </c>
      <c r="D1759" s="123" t="s">
        <v>885</v>
      </c>
      <c r="E1759" s="18" t="s">
        <v>1666</v>
      </c>
      <c r="F1759" s="104"/>
      <c r="G1759" s="104"/>
      <c r="H1759" s="105"/>
      <c r="I1759" s="105"/>
      <c r="J1759" s="105"/>
      <c r="K1759" s="105"/>
      <c r="L1759" s="105"/>
      <c r="M1759" s="105"/>
      <c r="N1759" s="105"/>
      <c r="O1759" s="105"/>
      <c r="P1759" s="105"/>
      <c r="Q1759" s="106" t="str">
        <f t="shared" si="220"/>
        <v>P</v>
      </c>
      <c r="R1759" s="107"/>
      <c r="S1759" s="107"/>
    </row>
    <row r="1760" spans="1:33" s="108" customFormat="1" ht="60" hidden="1" outlineLevel="1">
      <c r="A1760" s="62" t="str">
        <f>IF(OR(C1760="",D1760=""),"",$D$3&amp;"_"&amp;ROW()-14-COUNTBLANK($D$14:D1760))</f>
        <v>BCTT_1555</v>
      </c>
      <c r="B1760" s="110" t="s">
        <v>886</v>
      </c>
      <c r="C1760" s="102" t="s">
        <v>1753</v>
      </c>
      <c r="D1760" s="124" t="s">
        <v>887</v>
      </c>
      <c r="E1760" s="18" t="s">
        <v>1666</v>
      </c>
      <c r="F1760" s="104"/>
      <c r="G1760" s="104"/>
      <c r="H1760" s="105"/>
      <c r="I1760" s="105"/>
      <c r="J1760" s="105"/>
      <c r="K1760" s="105"/>
      <c r="L1760" s="105"/>
      <c r="M1760" s="105"/>
      <c r="N1760" s="105"/>
      <c r="O1760" s="105"/>
      <c r="P1760" s="105"/>
      <c r="Q1760" s="106" t="str">
        <f t="shared" si="220"/>
        <v>P</v>
      </c>
      <c r="R1760" s="107"/>
      <c r="S1760" s="107"/>
    </row>
    <row r="1761" spans="1:33" s="108" customFormat="1" ht="75" hidden="1" outlineLevel="1">
      <c r="A1761" s="62" t="str">
        <f>IF(OR(C1761="",D1761=""),"",$D$3&amp;"_"&amp;ROW()-14-COUNTBLANK($D$14:D1761))</f>
        <v>BCTT_1556</v>
      </c>
      <c r="B1761" s="112" t="s">
        <v>175</v>
      </c>
      <c r="C1761" s="113" t="s">
        <v>1754</v>
      </c>
      <c r="D1761" s="93" t="s">
        <v>888</v>
      </c>
      <c r="E1761" s="18" t="s">
        <v>1666</v>
      </c>
      <c r="F1761" s="104"/>
      <c r="G1761" s="104"/>
      <c r="H1761" s="105"/>
      <c r="I1761" s="105"/>
      <c r="J1761" s="105"/>
      <c r="K1761" s="105"/>
      <c r="L1761" s="105"/>
      <c r="M1761" s="105"/>
      <c r="N1761" s="105"/>
      <c r="O1761" s="105"/>
      <c r="P1761" s="105"/>
      <c r="Q1761" s="106" t="str">
        <f t="shared" si="220"/>
        <v>P</v>
      </c>
      <c r="R1761" s="107"/>
      <c r="S1761" s="107"/>
    </row>
    <row r="1762" spans="1:33" s="118" customFormat="1" ht="45" hidden="1" outlineLevel="1">
      <c r="A1762" s="62" t="str">
        <f>IF(OR(C1762="",D1762=""),"",$D$3&amp;"_"&amp;ROW()-14-COUNTBLANK($D$14:D1762))</f>
        <v>BCTT_1557</v>
      </c>
      <c r="B1762" s="261" t="s">
        <v>177</v>
      </c>
      <c r="C1762" s="126" t="s">
        <v>1755</v>
      </c>
      <c r="D1762" s="125" t="s">
        <v>1756</v>
      </c>
      <c r="E1762" s="18" t="s">
        <v>1666</v>
      </c>
      <c r="F1762" s="104"/>
      <c r="G1762" s="114"/>
      <c r="H1762" s="114"/>
      <c r="I1762" s="114"/>
      <c r="J1762" s="114"/>
      <c r="K1762" s="114"/>
      <c r="L1762" s="114"/>
      <c r="M1762" s="114"/>
      <c r="N1762" s="114"/>
      <c r="O1762" s="114"/>
      <c r="P1762" s="114"/>
      <c r="Q1762" s="115" t="str">
        <f t="shared" si="220"/>
        <v>P</v>
      </c>
      <c r="R1762" s="116"/>
      <c r="S1762" s="117"/>
    </row>
    <row r="1763" spans="1:33" s="118" customFormat="1" ht="45" hidden="1" outlineLevel="1">
      <c r="A1763" s="62" t="str">
        <f>IF(OR(C1763="",D1763=""),"",$D$3&amp;"_"&amp;ROW()-14-COUNTBLANK($D$14:D1763))</f>
        <v>BCTT_1558</v>
      </c>
      <c r="B1763" s="262"/>
      <c r="C1763" s="126" t="s">
        <v>1757</v>
      </c>
      <c r="D1763" s="122" t="s">
        <v>1750</v>
      </c>
      <c r="E1763" s="18" t="s">
        <v>1666</v>
      </c>
      <c r="F1763" s="104"/>
      <c r="G1763" s="114"/>
      <c r="H1763" s="114"/>
      <c r="I1763" s="114"/>
      <c r="J1763" s="114"/>
      <c r="K1763" s="114"/>
      <c r="L1763" s="114"/>
      <c r="M1763" s="114"/>
      <c r="N1763" s="114"/>
      <c r="O1763" s="114"/>
      <c r="P1763" s="114"/>
      <c r="Q1763" s="115" t="str">
        <f t="shared" si="220"/>
        <v>P</v>
      </c>
      <c r="R1763" s="116"/>
      <c r="S1763" s="117"/>
    </row>
    <row r="1764" spans="1:33" s="108" customFormat="1" ht="60" hidden="1" outlineLevel="1">
      <c r="A1764" s="62" t="str">
        <f>IF(OR(C1764="",D1764=""),"",$D$3&amp;"_"&amp;ROW()-14-COUNTBLANK($D$14:D1764))</f>
        <v>BCTT_1559</v>
      </c>
      <c r="B1764" s="263" t="s">
        <v>176</v>
      </c>
      <c r="C1764" s="119" t="s">
        <v>1758</v>
      </c>
      <c r="D1764" s="122" t="s">
        <v>1750</v>
      </c>
      <c r="E1764" s="18" t="s">
        <v>1666</v>
      </c>
      <c r="F1764" s="104"/>
      <c r="G1764" s="104"/>
      <c r="H1764" s="105"/>
      <c r="I1764" s="105"/>
      <c r="J1764" s="105"/>
      <c r="K1764" s="105"/>
      <c r="L1764" s="105"/>
      <c r="M1764" s="105"/>
      <c r="N1764" s="105"/>
      <c r="O1764" s="105"/>
      <c r="P1764" s="105"/>
      <c r="Q1764" s="106" t="str">
        <f t="shared" si="220"/>
        <v>P</v>
      </c>
      <c r="R1764" s="107"/>
      <c r="S1764" s="107"/>
    </row>
    <row r="1765" spans="1:33" s="108" customFormat="1" ht="30" hidden="1" outlineLevel="1">
      <c r="A1765" s="62" t="str">
        <f>IF(OR(C1765="",D1765=""),"",$D$3&amp;"_"&amp;ROW()-14-COUNTBLANK($D$14:D1765))</f>
        <v>BCTT_1560</v>
      </c>
      <c r="B1765" s="236"/>
      <c r="C1765" s="120" t="s">
        <v>1759</v>
      </c>
      <c r="D1765" s="112" t="s">
        <v>890</v>
      </c>
      <c r="E1765" s="18" t="s">
        <v>1666</v>
      </c>
      <c r="F1765" s="104"/>
      <c r="G1765" s="104"/>
      <c r="H1765" s="105"/>
      <c r="I1765" s="105"/>
      <c r="J1765" s="105"/>
      <c r="K1765" s="105"/>
      <c r="L1765" s="105"/>
      <c r="M1765" s="105"/>
      <c r="N1765" s="105"/>
      <c r="O1765" s="105"/>
      <c r="P1765" s="105"/>
      <c r="Q1765" s="106" t="str">
        <f t="shared" si="220"/>
        <v>P</v>
      </c>
      <c r="R1765" s="107"/>
      <c r="S1765" s="107"/>
    </row>
    <row r="1766" spans="1:33" s="108" customFormat="1" ht="45" hidden="1" outlineLevel="1">
      <c r="A1766" s="62" t="str">
        <f>IF(OR(C1766="",D1766=""),"",$D$3&amp;"_"&amp;ROW()-14-COUNTBLANK($D$14:D1766))</f>
        <v>BCTT_1561</v>
      </c>
      <c r="B1766" s="234" t="s">
        <v>488</v>
      </c>
      <c r="C1766" s="119" t="s">
        <v>1760</v>
      </c>
      <c r="D1766" s="110" t="s">
        <v>892</v>
      </c>
      <c r="E1766" s="18" t="s">
        <v>1666</v>
      </c>
      <c r="F1766" s="104"/>
      <c r="G1766" s="104"/>
      <c r="H1766" s="105"/>
      <c r="I1766" s="105"/>
      <c r="J1766" s="105"/>
      <c r="K1766" s="105"/>
      <c r="L1766" s="105"/>
      <c r="M1766" s="105"/>
      <c r="N1766" s="105"/>
      <c r="O1766" s="105"/>
      <c r="P1766" s="105"/>
      <c r="Q1766" s="106" t="str">
        <f t="shared" si="220"/>
        <v>P</v>
      </c>
      <c r="R1766" s="107"/>
      <c r="S1766" s="107"/>
    </row>
    <row r="1767" spans="1:33" s="108" customFormat="1" ht="75" hidden="1" outlineLevel="1">
      <c r="A1767" s="62" t="str">
        <f>IF(OR(C1767="",D1767=""),"",$D$3&amp;"_"&amp;ROW()-14-COUNTBLANK($D$14:D1767))</f>
        <v>BCTT_1562</v>
      </c>
      <c r="B1767" s="235"/>
      <c r="C1767" s="119" t="s">
        <v>1761</v>
      </c>
      <c r="D1767" s="122" t="s">
        <v>1750</v>
      </c>
      <c r="E1767" s="18" t="s">
        <v>1666</v>
      </c>
      <c r="F1767" s="104"/>
      <c r="G1767" s="104"/>
      <c r="H1767" s="105"/>
      <c r="I1767" s="105"/>
      <c r="J1767" s="105"/>
      <c r="K1767" s="105"/>
      <c r="L1767" s="105"/>
      <c r="M1767" s="105"/>
      <c r="N1767" s="105"/>
      <c r="O1767" s="105"/>
      <c r="P1767" s="105"/>
      <c r="Q1767" s="106" t="str">
        <f t="shared" si="220"/>
        <v>P</v>
      </c>
      <c r="R1767" s="107"/>
      <c r="S1767" s="107"/>
    </row>
    <row r="1768" spans="1:33" s="108" customFormat="1" ht="75" hidden="1" outlineLevel="1">
      <c r="A1768" s="62" t="str">
        <f>IF(OR(C1768="",D1768=""),"",$D$3&amp;"_"&amp;ROW()-14-COUNTBLANK($D$14:D1768))</f>
        <v>BCTT_1563</v>
      </c>
      <c r="B1768" s="236"/>
      <c r="C1768" s="119" t="s">
        <v>1762</v>
      </c>
      <c r="D1768" s="122" t="s">
        <v>1750</v>
      </c>
      <c r="E1768" s="18" t="s">
        <v>1666</v>
      </c>
      <c r="F1768" s="104"/>
      <c r="G1768" s="104"/>
      <c r="H1768" s="105"/>
      <c r="I1768" s="105"/>
      <c r="J1768" s="105"/>
      <c r="K1768" s="105"/>
      <c r="L1768" s="105"/>
      <c r="M1768" s="105"/>
      <c r="N1768" s="105"/>
      <c r="O1768" s="105"/>
      <c r="P1768" s="105"/>
      <c r="Q1768" s="106" t="str">
        <f t="shared" si="220"/>
        <v>P</v>
      </c>
      <c r="R1768" s="107"/>
      <c r="S1768" s="107"/>
    </row>
    <row r="1769" spans="1:33" ht="22.15" hidden="1" customHeight="1" outlineLevel="1">
      <c r="A1769" s="62" t="str">
        <f>IF(OR(C1769="",D1769=""),"",$D$3&amp;"_"&amp;ROW()-14-COUNTBLANK($D$14:D1769))</f>
        <v/>
      </c>
      <c r="B1769" s="219" t="s">
        <v>981</v>
      </c>
      <c r="C1769" s="220"/>
      <c r="D1769" s="220"/>
      <c r="E1769" s="220"/>
      <c r="F1769" s="220"/>
      <c r="G1769" s="220"/>
      <c r="H1769" s="221"/>
      <c r="I1769" s="221"/>
      <c r="J1769" s="221"/>
      <c r="K1769" s="221"/>
      <c r="L1769" s="221"/>
      <c r="M1769" s="221"/>
      <c r="N1769" s="221"/>
      <c r="O1769" s="221"/>
      <c r="P1769" s="221"/>
      <c r="Q1769" s="220"/>
      <c r="R1769" s="220"/>
      <c r="S1769" s="222"/>
      <c r="Z1769" s="38"/>
      <c r="AA1769" s="38"/>
      <c r="AB1769" s="38"/>
      <c r="AC1769" s="38"/>
      <c r="AD1769" s="38"/>
      <c r="AE1769" s="38"/>
      <c r="AF1769" s="38"/>
      <c r="AG1769" s="38"/>
    </row>
    <row r="1770" spans="1:33" s="108" customFormat="1" ht="30" hidden="1" outlineLevel="1">
      <c r="A1770" s="62" t="str">
        <f>IF(OR(C1770="",D1770=""),"",$D$3&amp;"_"&amp;ROW()-14-COUNTBLANK($D$14:D1770))</f>
        <v>BCTT_1564</v>
      </c>
      <c r="B1770" s="102" t="s">
        <v>67</v>
      </c>
      <c r="C1770" s="102" t="s">
        <v>1747</v>
      </c>
      <c r="D1770" s="16" t="s">
        <v>1074</v>
      </c>
      <c r="E1770" s="18" t="s">
        <v>1666</v>
      </c>
      <c r="F1770" s="104"/>
      <c r="G1770" s="104"/>
      <c r="H1770" s="105"/>
      <c r="I1770" s="105"/>
      <c r="J1770" s="105"/>
      <c r="K1770" s="105"/>
      <c r="L1770" s="105"/>
      <c r="M1770" s="105"/>
      <c r="N1770" s="105"/>
      <c r="O1770" s="105"/>
      <c r="P1770" s="105"/>
      <c r="Q1770" s="106" t="str">
        <f t="shared" ref="Q1770:Q1771" si="221">IF(OR(IF(G1770="",IF(F1770="",IF(E1770="","",E1770),F1770),G1770)="F",IF(J1770="",IF(I1770="",IF(H1770="","",H1770),I1770),J1770)="F",IF(M1770="",IF(L1770="",IF(K1770="","",K1770),L1770),M1770)="F",IF(P1770="",IF(O1770="",IF(N1770="","",N1770),O1770),P1770)="F")=TRUE,"F",IF(OR(IF(G1770="",IF(F1770="",IF(E1770="","",E1770),F1770),G1770)="PE",IF(J1770="",IF(I1770="",IF(H1770="","",H1770),I1770),J1770)="PE",IF(M1770="",IF(L1770="",IF(K1770="","",K1770),L1770),M1770)="PE",IF(P1770="",IF(O1770="",IF(N1770="","",N1770),O1770),P1770)="PE")=TRUE,"PE",IF(AND(IF(G1770="",IF(F1770="",IF(E1770="","",E1770),F1770),G1770)="",IF(J1770="",IF(I1770="",IF(H1770="","",H1770),I1770),J1770)="",IF(M1770="",IF(L1770="",IF(K1770="","",K1770),L1770),M1770)="",IF(P1770="",IF(O1770="",IF(N1770="","",N1770),O1770),P1770)="")=TRUE,"","P")))</f>
        <v>P</v>
      </c>
      <c r="R1770" s="107"/>
      <c r="S1770" s="107"/>
    </row>
    <row r="1771" spans="1:33" s="108" customFormat="1" ht="45" hidden="1" outlineLevel="1">
      <c r="A1771" s="62" t="str">
        <f>IF(OR(C1771="",D1771=""),"",$D$3&amp;"_"&amp;ROW()-14-COUNTBLANK($D$14:D1771))</f>
        <v>BCTT_1565</v>
      </c>
      <c r="B1771" s="109" t="s">
        <v>484</v>
      </c>
      <c r="C1771" s="102" t="s">
        <v>1763</v>
      </c>
      <c r="D1771" s="122" t="s">
        <v>1764</v>
      </c>
      <c r="E1771" s="18" t="s">
        <v>1666</v>
      </c>
      <c r="F1771" s="104"/>
      <c r="G1771" s="104"/>
      <c r="H1771" s="105"/>
      <c r="I1771" s="105"/>
      <c r="J1771" s="105"/>
      <c r="K1771" s="105"/>
      <c r="L1771" s="105"/>
      <c r="M1771" s="105"/>
      <c r="N1771" s="105"/>
      <c r="O1771" s="105"/>
      <c r="P1771" s="105"/>
      <c r="Q1771" s="106" t="str">
        <f t="shared" si="221"/>
        <v>P</v>
      </c>
      <c r="R1771" s="107"/>
      <c r="S1771" s="107"/>
    </row>
    <row r="1772" spans="1:33" s="108" customFormat="1" ht="60" hidden="1" outlineLevel="1">
      <c r="A1772" s="62" t="str">
        <f>IF(OR(C1772="",D1772=""),"",$D$3&amp;"_"&amp;ROW()-14-COUNTBLANK($D$14:D1772))</f>
        <v>BCTT_1566</v>
      </c>
      <c r="B1772" s="128" t="s">
        <v>891</v>
      </c>
      <c r="C1772" s="127" t="s">
        <v>1765</v>
      </c>
      <c r="D1772" s="122" t="s">
        <v>1750</v>
      </c>
      <c r="E1772" s="18" t="s">
        <v>1666</v>
      </c>
      <c r="F1772" s="104"/>
      <c r="G1772" s="104"/>
      <c r="H1772" s="105"/>
      <c r="I1772" s="105"/>
      <c r="J1772" s="105"/>
      <c r="K1772" s="105"/>
      <c r="L1772" s="105"/>
      <c r="M1772" s="105"/>
      <c r="N1772" s="105"/>
      <c r="O1772" s="105"/>
      <c r="P1772" s="105"/>
      <c r="Q1772" s="106" t="str">
        <f>IF(OR(IF(G1772="",IF(F1772="",IF(E1772="","",E1772),F1772),G1772)="F",IF(J1772="",IF(I1772="",IF(H1772="","",H1772),I1772),J1772)="F",IF(M1772="",IF(L1772="",IF(K1772="","",K1772),L1772),M1772)="F",IF(P1772="",IF(O1772="",IF(N1772="","",N1772),O1772),P1772)="F")=TRUE,"F",IF(OR(IF(G1772="",IF(F1772="",IF(E1772="","",E1772),F1772),G1772)="PE",IF(J1772="",IF(I1772="",IF(H1772="","",H1772),I1772),J1772)="PE",IF(M1772="",IF(L1772="",IF(K1772="","",K1772),L1772),M1772)="PE",IF(P1772="",IF(O1772="",IF(N1772="","",N1772),O1772),P1772)="PE")=TRUE,"PE",IF(AND(IF(G1772="",IF(F1772="",IF(E1772="","",E1772),F1772),G1772)="",IF(J1772="",IF(I1772="",IF(H1772="","",H1772),I1772),J1772)="",IF(M1772="",IF(L1772="",IF(K1772="","",K1772),L1772),M1772)="",IF(P1772="",IF(O1772="",IF(N1772="","",N1772),O1772),P1772)="")=TRUE,"","P")))</f>
        <v>P</v>
      </c>
      <c r="R1772" s="107"/>
      <c r="S1772" s="107"/>
    </row>
    <row r="1773" spans="1:33" s="108" customFormat="1" ht="45" hidden="1" outlineLevel="1">
      <c r="A1773" s="62" t="str">
        <f>IF(OR(C1773="",D1773=""),"",$D$3&amp;"_"&amp;ROW()-14-COUNTBLANK($D$14:D1773))</f>
        <v>BCTT_1567</v>
      </c>
      <c r="B1773" s="110" t="s">
        <v>883</v>
      </c>
      <c r="C1773" s="102" t="s">
        <v>1751</v>
      </c>
      <c r="D1773" s="122" t="s">
        <v>1750</v>
      </c>
      <c r="E1773" s="18" t="s">
        <v>1666</v>
      </c>
      <c r="F1773" s="104"/>
      <c r="G1773" s="104"/>
      <c r="H1773" s="105"/>
      <c r="I1773" s="105"/>
      <c r="J1773" s="105"/>
      <c r="K1773" s="105"/>
      <c r="L1773" s="105"/>
      <c r="M1773" s="105"/>
      <c r="N1773" s="105"/>
      <c r="O1773" s="105"/>
      <c r="P1773" s="105"/>
      <c r="Q1773" s="106" t="str">
        <f t="shared" ref="Q1773:Q1779" si="222">IF(OR(IF(G1773="",IF(F1773="",IF(E1773="","",E1773),F1773),G1773)="F",IF(J1773="",IF(I1773="",IF(H1773="","",H1773),I1773),J1773)="F",IF(M1773="",IF(L1773="",IF(K1773="","",K1773),L1773),M1773)="F",IF(P1773="",IF(O1773="",IF(N1773="","",N1773),O1773),P1773)="F")=TRUE,"F",IF(OR(IF(G1773="",IF(F1773="",IF(E1773="","",E1773),F1773),G1773)="PE",IF(J1773="",IF(I1773="",IF(H1773="","",H1773),I1773),J1773)="PE",IF(M1773="",IF(L1773="",IF(K1773="","",K1773),L1773),M1773)="PE",IF(P1773="",IF(O1773="",IF(N1773="","",N1773),O1773),P1773)="PE")=TRUE,"PE",IF(AND(IF(G1773="",IF(F1773="",IF(E1773="","",E1773),F1773),G1773)="",IF(J1773="",IF(I1773="",IF(H1773="","",H1773),I1773),J1773)="",IF(M1773="",IF(L1773="",IF(K1773="","",K1773),L1773),M1773)="",IF(P1773="",IF(O1773="",IF(N1773="","",N1773),O1773),P1773)="")=TRUE,"","P")))</f>
        <v>P</v>
      </c>
      <c r="R1773" s="107"/>
      <c r="S1773" s="107"/>
    </row>
    <row r="1774" spans="1:33" s="108" customFormat="1" ht="60" hidden="1" outlineLevel="1">
      <c r="A1774" s="62" t="str">
        <f>IF(OR(C1774="",D1774=""),"",$D$3&amp;"_"&amp;ROW()-14-COUNTBLANK($D$14:D1774))</f>
        <v>BCTT_1568</v>
      </c>
      <c r="B1774" s="102" t="s">
        <v>486</v>
      </c>
      <c r="C1774" s="111" t="s">
        <v>1738</v>
      </c>
      <c r="D1774" s="102" t="s">
        <v>1766</v>
      </c>
      <c r="E1774" s="18" t="s">
        <v>1666</v>
      </c>
      <c r="F1774" s="104"/>
      <c r="G1774" s="104"/>
      <c r="H1774" s="105"/>
      <c r="I1774" s="105"/>
      <c r="J1774" s="105"/>
      <c r="K1774" s="105"/>
      <c r="L1774" s="105"/>
      <c r="M1774" s="105"/>
      <c r="N1774" s="105"/>
      <c r="O1774" s="105"/>
      <c r="P1774" s="105"/>
      <c r="Q1774" s="106" t="str">
        <f t="shared" si="222"/>
        <v>P</v>
      </c>
      <c r="R1774" s="107"/>
      <c r="S1774" s="107"/>
    </row>
    <row r="1775" spans="1:33" s="108" customFormat="1" ht="45" hidden="1" outlineLevel="1">
      <c r="A1775" s="62" t="str">
        <f>IF(OR(C1775="",D1775=""),"",$D$3&amp;"_"&amp;ROW()-14-COUNTBLANK($D$14:D1775))</f>
        <v>BCTT_1569</v>
      </c>
      <c r="B1775" s="211" t="s">
        <v>690</v>
      </c>
      <c r="C1775" s="127" t="s">
        <v>1767</v>
      </c>
      <c r="D1775" s="110" t="s">
        <v>908</v>
      </c>
      <c r="E1775" s="18" t="s">
        <v>1666</v>
      </c>
      <c r="F1775" s="104"/>
      <c r="G1775" s="104"/>
      <c r="H1775" s="105"/>
      <c r="I1775" s="105"/>
      <c r="J1775" s="105"/>
      <c r="K1775" s="105"/>
      <c r="L1775" s="105"/>
      <c r="M1775" s="105"/>
      <c r="N1775" s="105"/>
      <c r="O1775" s="105"/>
      <c r="P1775" s="105"/>
      <c r="Q1775" s="106" t="str">
        <f t="shared" si="222"/>
        <v>P</v>
      </c>
      <c r="R1775" s="107"/>
      <c r="S1775" s="107"/>
    </row>
    <row r="1776" spans="1:33" s="108" customFormat="1" ht="30" hidden="1" outlineLevel="1">
      <c r="A1776" s="62" t="str">
        <f>IF(OR(C1776="",D1776=""),"",$D$3&amp;"_"&amp;ROW()-14-COUNTBLANK($D$14:D1776))</f>
        <v>BCTT_1570</v>
      </c>
      <c r="B1776" s="212"/>
      <c r="C1776" s="127" t="s">
        <v>1768</v>
      </c>
      <c r="D1776" s="110" t="s">
        <v>908</v>
      </c>
      <c r="E1776" s="18" t="s">
        <v>1666</v>
      </c>
      <c r="F1776" s="104"/>
      <c r="G1776" s="104"/>
      <c r="H1776" s="105"/>
      <c r="I1776" s="105"/>
      <c r="J1776" s="105"/>
      <c r="K1776" s="105"/>
      <c r="L1776" s="105"/>
      <c r="M1776" s="105"/>
      <c r="N1776" s="105"/>
      <c r="O1776" s="105"/>
      <c r="P1776" s="105"/>
      <c r="Q1776" s="106" t="str">
        <f t="shared" si="222"/>
        <v>P</v>
      </c>
      <c r="R1776" s="107"/>
      <c r="S1776" s="107"/>
    </row>
    <row r="1777" spans="1:33" s="108" customFormat="1" ht="30" hidden="1" outlineLevel="1">
      <c r="A1777" s="62" t="str">
        <f>IF(OR(C1777="",D1777=""),"",$D$3&amp;"_"&amp;ROW()-14-COUNTBLANK($D$14:D1777))</f>
        <v>BCTT_1571</v>
      </c>
      <c r="B1777" s="212"/>
      <c r="C1777" s="127" t="s">
        <v>1769</v>
      </c>
      <c r="D1777" s="110" t="s">
        <v>908</v>
      </c>
      <c r="E1777" s="18" t="s">
        <v>1666</v>
      </c>
      <c r="F1777" s="104"/>
      <c r="G1777" s="104"/>
      <c r="H1777" s="105"/>
      <c r="I1777" s="105"/>
      <c r="J1777" s="105"/>
      <c r="K1777" s="105"/>
      <c r="L1777" s="105"/>
      <c r="M1777" s="105"/>
      <c r="N1777" s="105"/>
      <c r="O1777" s="105"/>
      <c r="P1777" s="105"/>
      <c r="Q1777" s="106" t="str">
        <f t="shared" si="222"/>
        <v>P</v>
      </c>
      <c r="R1777" s="107"/>
      <c r="S1777" s="107"/>
    </row>
    <row r="1778" spans="1:33" s="108" customFormat="1" ht="45" hidden="1" outlineLevel="1">
      <c r="A1778" s="62" t="str">
        <f>IF(OR(C1778="",D1778=""),"",$D$3&amp;"_"&amp;ROW()-14-COUNTBLANK($D$14:D1778))</f>
        <v>BCTT_1572</v>
      </c>
      <c r="B1778" s="212"/>
      <c r="C1778" s="127" t="s">
        <v>1770</v>
      </c>
      <c r="D1778" s="110" t="s">
        <v>908</v>
      </c>
      <c r="E1778" s="18" t="s">
        <v>1666</v>
      </c>
      <c r="F1778" s="104"/>
      <c r="G1778" s="104"/>
      <c r="H1778" s="105"/>
      <c r="I1778" s="105"/>
      <c r="J1778" s="105"/>
      <c r="K1778" s="105"/>
      <c r="L1778" s="105"/>
      <c r="M1778" s="105"/>
      <c r="N1778" s="105"/>
      <c r="O1778" s="105"/>
      <c r="P1778" s="105"/>
      <c r="Q1778" s="106" t="str">
        <f t="shared" si="222"/>
        <v>P</v>
      </c>
      <c r="R1778" s="107"/>
      <c r="S1778" s="107"/>
    </row>
    <row r="1779" spans="1:33" s="108" customFormat="1" ht="30" hidden="1" outlineLevel="1">
      <c r="A1779" s="62" t="str">
        <f>IF(OR(C1779="",D1779=""),"",$D$3&amp;"_"&amp;ROW()-14-COUNTBLANK($D$14:D1779))</f>
        <v>BCTT_1573</v>
      </c>
      <c r="B1779" s="213"/>
      <c r="C1779" s="127" t="s">
        <v>1771</v>
      </c>
      <c r="D1779" s="110" t="s">
        <v>908</v>
      </c>
      <c r="E1779" s="18" t="s">
        <v>1666</v>
      </c>
      <c r="F1779" s="104"/>
      <c r="G1779" s="104"/>
      <c r="H1779" s="105"/>
      <c r="I1779" s="105"/>
      <c r="J1779" s="105"/>
      <c r="K1779" s="105"/>
      <c r="L1779" s="105"/>
      <c r="M1779" s="105"/>
      <c r="N1779" s="105"/>
      <c r="O1779" s="105"/>
      <c r="P1779" s="105"/>
      <c r="Q1779" s="106" t="str">
        <f t="shared" si="222"/>
        <v>P</v>
      </c>
      <c r="R1779" s="107"/>
      <c r="S1779" s="107"/>
    </row>
    <row r="1780" spans="1:33" s="108" customFormat="1" ht="60" hidden="1" outlineLevel="1">
      <c r="A1780" s="62" t="str">
        <f>IF(OR(C1780="",D1780=""),"",$D$3&amp;"_"&amp;ROW()-14-COUNTBLANK($D$14:D1780))</f>
        <v>BCTT_1574</v>
      </c>
      <c r="B1780" s="203" t="s">
        <v>75</v>
      </c>
      <c r="C1780" s="127" t="s">
        <v>1772</v>
      </c>
      <c r="D1780" s="122" t="s">
        <v>1750</v>
      </c>
      <c r="E1780" s="18" t="s">
        <v>1666</v>
      </c>
      <c r="F1780" s="104"/>
      <c r="G1780" s="104"/>
      <c r="H1780" s="105"/>
      <c r="I1780" s="105"/>
      <c r="J1780" s="105"/>
      <c r="K1780" s="105"/>
      <c r="L1780" s="105"/>
      <c r="M1780" s="105"/>
      <c r="N1780" s="105"/>
      <c r="O1780" s="105"/>
      <c r="P1780" s="105"/>
      <c r="Q1780" s="106" t="str">
        <f>IF(OR(IF(G1780="",IF(F1780="",IF(E1780="","",E1780),F1780),G1780)="F",IF(J1780="",IF(I1780="",IF(H1780="","",H1780),I1780),J1780)="F",IF(M1780="",IF(L1780="",IF(K1780="","",K1780),L1780),M1780)="F",IF(P1780="",IF(O1780="",IF(N1780="","",N1780),O1780),P1780)="F")=TRUE,"F",IF(OR(IF(G1780="",IF(F1780="",IF(E1780="","",E1780),F1780),G1780)="PE",IF(J1780="",IF(I1780="",IF(H1780="","",H1780),I1780),J1780)="PE",IF(M1780="",IF(L1780="",IF(K1780="","",K1780),L1780),M1780)="PE",IF(P1780="",IF(O1780="",IF(N1780="","",N1780),O1780),P1780)="PE")=TRUE,"PE",IF(AND(IF(G1780="",IF(F1780="",IF(E1780="","",E1780),F1780),G1780)="",IF(J1780="",IF(I1780="",IF(H1780="","",H1780),I1780),J1780)="",IF(M1780="",IF(L1780="",IF(K1780="","",K1780),L1780),M1780)="",IF(P1780="",IF(O1780="",IF(N1780="","",N1780),O1780),P1780)="")=TRUE,"","P")))</f>
        <v>P</v>
      </c>
      <c r="R1780" s="107"/>
      <c r="S1780" s="107"/>
    </row>
    <row r="1781" spans="1:33" s="108" customFormat="1" ht="30" hidden="1" outlineLevel="1">
      <c r="A1781" s="62" t="str">
        <f>IF(OR(C1781="",D1781=""),"",$D$3&amp;"_"&amp;ROW()-14-COUNTBLANK($D$14:D1781))</f>
        <v>BCTT_1575</v>
      </c>
      <c r="B1781" s="214"/>
      <c r="C1781" s="129" t="s">
        <v>1773</v>
      </c>
      <c r="D1781" s="112" t="s">
        <v>909</v>
      </c>
      <c r="E1781" s="18" t="s">
        <v>1666</v>
      </c>
      <c r="F1781" s="104"/>
      <c r="G1781" s="104"/>
      <c r="H1781" s="105"/>
      <c r="I1781" s="105"/>
      <c r="J1781" s="105"/>
      <c r="K1781" s="105"/>
      <c r="L1781" s="105"/>
      <c r="M1781" s="105"/>
      <c r="N1781" s="105"/>
      <c r="O1781" s="105"/>
      <c r="P1781" s="105"/>
      <c r="Q1781" s="106" t="str">
        <f>IF(OR(IF(G1781="",IF(F1781="",IF(E1781="","",E1781),F1781),G1781)="F",IF(J1781="",IF(I1781="",IF(H1781="","",H1781),I1781),J1781)="F",IF(M1781="",IF(L1781="",IF(K1781="","",K1781),L1781),M1781)="F",IF(P1781="",IF(O1781="",IF(N1781="","",N1781),O1781),P1781)="F")=TRUE,"F",IF(OR(IF(G1781="",IF(F1781="",IF(E1781="","",E1781),F1781),G1781)="PE",IF(J1781="",IF(I1781="",IF(H1781="","",H1781),I1781),J1781)="PE",IF(M1781="",IF(L1781="",IF(K1781="","",K1781),L1781),M1781)="PE",IF(P1781="",IF(O1781="",IF(N1781="","",N1781),O1781),P1781)="PE")=TRUE,"PE",IF(AND(IF(G1781="",IF(F1781="",IF(E1781="","",E1781),F1781),G1781)="",IF(J1781="",IF(I1781="",IF(H1781="","",H1781),I1781),J1781)="",IF(M1781="",IF(L1781="",IF(K1781="","",K1781),L1781),M1781)="",IF(P1781="",IF(O1781="",IF(N1781="","",N1781),O1781),P1781)="")=TRUE,"","P")))</f>
        <v>P</v>
      </c>
      <c r="R1781" s="107"/>
      <c r="S1781" s="107"/>
    </row>
    <row r="1782" spans="1:33" s="108" customFormat="1" ht="45" hidden="1" outlineLevel="1">
      <c r="A1782" s="62" t="str">
        <f>IF(OR(C1782="",D1782=""),"",$D$3&amp;"_"&amp;ROW()-14-COUNTBLANK($D$14:D1782))</f>
        <v>BCTT_1576</v>
      </c>
      <c r="B1782" s="203" t="s">
        <v>488</v>
      </c>
      <c r="C1782" s="127" t="s">
        <v>1774</v>
      </c>
      <c r="D1782" s="110" t="s">
        <v>908</v>
      </c>
      <c r="E1782" s="18" t="s">
        <v>1666</v>
      </c>
      <c r="F1782" s="104"/>
      <c r="G1782" s="104"/>
      <c r="H1782" s="105"/>
      <c r="I1782" s="105"/>
      <c r="J1782" s="105"/>
      <c r="K1782" s="105"/>
      <c r="L1782" s="105"/>
      <c r="M1782" s="105"/>
      <c r="N1782" s="105"/>
      <c r="O1782" s="105"/>
      <c r="P1782" s="105"/>
      <c r="Q1782" s="106" t="str">
        <f t="shared" ref="Q1782:Q1784" si="223">IF(OR(IF(G1782="",IF(F1782="",IF(E1782="","",E1782),F1782),G1782)="F",IF(J1782="",IF(I1782="",IF(H1782="","",H1782),I1782),J1782)="F",IF(M1782="",IF(L1782="",IF(K1782="","",K1782),L1782),M1782)="F",IF(P1782="",IF(O1782="",IF(N1782="","",N1782),O1782),P1782)="F")=TRUE,"F",IF(OR(IF(G1782="",IF(F1782="",IF(E1782="","",E1782),F1782),G1782)="PE",IF(J1782="",IF(I1782="",IF(H1782="","",H1782),I1782),J1782)="PE",IF(M1782="",IF(L1782="",IF(K1782="","",K1782),L1782),M1782)="PE",IF(P1782="",IF(O1782="",IF(N1782="","",N1782),O1782),P1782)="PE")=TRUE,"PE",IF(AND(IF(G1782="",IF(F1782="",IF(E1782="","",E1782),F1782),G1782)="",IF(J1782="",IF(I1782="",IF(H1782="","",H1782),I1782),J1782)="",IF(M1782="",IF(L1782="",IF(K1782="","",K1782),L1782),M1782)="",IF(P1782="",IF(O1782="",IF(N1782="","",N1782),O1782),P1782)="")=TRUE,"","P")))</f>
        <v>P</v>
      </c>
      <c r="R1782" s="107"/>
      <c r="S1782" s="107"/>
    </row>
    <row r="1783" spans="1:33" s="108" customFormat="1" ht="75" hidden="1" outlineLevel="1">
      <c r="A1783" s="62" t="str">
        <f>IF(OR(C1783="",D1783=""),"",$D$3&amp;"_"&amp;ROW()-14-COUNTBLANK($D$14:D1783))</f>
        <v>BCTT_1577</v>
      </c>
      <c r="B1783" s="214"/>
      <c r="C1783" s="127" t="s">
        <v>1775</v>
      </c>
      <c r="D1783" s="122" t="s">
        <v>1750</v>
      </c>
      <c r="E1783" s="18" t="s">
        <v>1666</v>
      </c>
      <c r="F1783" s="104"/>
      <c r="G1783" s="104"/>
      <c r="H1783" s="105"/>
      <c r="I1783" s="105"/>
      <c r="J1783" s="105"/>
      <c r="K1783" s="105"/>
      <c r="L1783" s="105"/>
      <c r="M1783" s="105"/>
      <c r="N1783" s="105"/>
      <c r="O1783" s="105"/>
      <c r="P1783" s="105"/>
      <c r="Q1783" s="106" t="str">
        <f t="shared" si="223"/>
        <v>P</v>
      </c>
      <c r="R1783" s="107"/>
      <c r="S1783" s="107"/>
    </row>
    <row r="1784" spans="1:33" s="108" customFormat="1" ht="75" hidden="1" outlineLevel="1">
      <c r="A1784" s="62" t="str">
        <f>IF(OR(C1784="",D1784=""),"",$D$3&amp;"_"&amp;ROW()-14-COUNTBLANK($D$14:D1784))</f>
        <v>BCTT_1578</v>
      </c>
      <c r="B1784" s="214"/>
      <c r="C1784" s="127" t="s">
        <v>1776</v>
      </c>
      <c r="D1784" s="122" t="s">
        <v>1750</v>
      </c>
      <c r="E1784" s="18" t="s">
        <v>1666</v>
      </c>
      <c r="F1784" s="104"/>
      <c r="G1784" s="104"/>
      <c r="H1784" s="105"/>
      <c r="I1784" s="105"/>
      <c r="J1784" s="105"/>
      <c r="K1784" s="105"/>
      <c r="L1784" s="105"/>
      <c r="M1784" s="105"/>
      <c r="N1784" s="105"/>
      <c r="O1784" s="105"/>
      <c r="P1784" s="105"/>
      <c r="Q1784" s="106" t="str">
        <f t="shared" si="223"/>
        <v>P</v>
      </c>
      <c r="R1784" s="107"/>
      <c r="S1784" s="107"/>
    </row>
    <row r="1785" spans="1:33" s="108" customFormat="1" ht="15.75" hidden="1" outlineLevel="1">
      <c r="A1785" s="62" t="str">
        <f>IF(OR(C1785="",D1785=""),"",$D$3&amp;"_"&amp;ROW()-14-COUNTBLANK($D$14:D1785))</f>
        <v/>
      </c>
      <c r="B1785" s="229" t="s">
        <v>1777</v>
      </c>
      <c r="C1785" s="230"/>
      <c r="D1785" s="230"/>
      <c r="E1785" s="230"/>
      <c r="F1785" s="230"/>
      <c r="G1785" s="230"/>
      <c r="H1785" s="230"/>
      <c r="I1785" s="230"/>
      <c r="J1785" s="230"/>
      <c r="K1785" s="230"/>
      <c r="L1785" s="230"/>
      <c r="M1785" s="230"/>
      <c r="N1785" s="230"/>
      <c r="O1785" s="230"/>
      <c r="P1785" s="230"/>
      <c r="Q1785" s="230"/>
      <c r="R1785" s="230"/>
      <c r="S1785" s="231"/>
    </row>
    <row r="1786" spans="1:33" s="108" customFormat="1" ht="45" hidden="1" outlineLevel="1">
      <c r="A1786" s="62" t="str">
        <f>IF(OR(C1786="",D1786=""),"",$D$3&amp;"_"&amp;ROW()-14-COUNTBLANK($D$14:D1786))</f>
        <v>BCTT_1579</v>
      </c>
      <c r="B1786" s="102" t="s">
        <v>963</v>
      </c>
      <c r="C1786" s="130" t="s">
        <v>1778</v>
      </c>
      <c r="D1786" s="110" t="s">
        <v>1528</v>
      </c>
      <c r="E1786" s="18" t="s">
        <v>1666</v>
      </c>
      <c r="F1786" s="104"/>
      <c r="G1786" s="104"/>
      <c r="H1786" s="105"/>
      <c r="I1786" s="105"/>
      <c r="J1786" s="105"/>
      <c r="K1786" s="105"/>
      <c r="L1786" s="105"/>
      <c r="M1786" s="105"/>
      <c r="N1786" s="105"/>
      <c r="O1786" s="105"/>
      <c r="P1786" s="105"/>
      <c r="Q1786" s="106" t="str">
        <f>IF(OR(IF(G1786="",IF(F1786="",IF(E1786="","",E1786),F1786),G1786)="F",IF(J1786="",IF(I1786="",IF(H1786="","",H1786),I1786),J1786)="F",IF(M1786="",IF(L1786="",IF(K1786="","",K1786),L1786),M1786)="F",IF(P1786="",IF(O1786="",IF(N1786="","",N1786),O1786),P1786)="F")=TRUE,"F",IF(OR(IF(G1786="",IF(F1786="",IF(E1786="","",E1786),F1786),G1786)="PE",IF(J1786="",IF(I1786="",IF(H1786="","",H1786),I1786),J1786)="PE",IF(M1786="",IF(L1786="",IF(K1786="","",K1786),L1786),M1786)="PE",IF(P1786="",IF(O1786="",IF(N1786="","",N1786),O1786),P1786)="PE")=TRUE,"PE",IF(AND(IF(G1786="",IF(F1786="",IF(E1786="","",E1786),F1786),G1786)="",IF(J1786="",IF(I1786="",IF(H1786="","",H1786),I1786),J1786)="",IF(M1786="",IF(L1786="",IF(K1786="","",K1786),L1786),M1786)="",IF(P1786="",IF(O1786="",IF(N1786="","",N1786),O1786),P1786)="")=TRUE,"","P")))</f>
        <v>P</v>
      </c>
      <c r="R1786" s="131"/>
      <c r="S1786" s="132"/>
    </row>
    <row r="1787" spans="1:33" s="108" customFormat="1" ht="30" hidden="1" outlineLevel="1">
      <c r="A1787" s="62" t="str">
        <f>IF(OR(C1787="",D1787=""),"",$D$3&amp;"_"&amp;ROW()-14-COUNTBLANK($D$14:D1787))</f>
        <v>BCTT_1580</v>
      </c>
      <c r="B1787" s="133" t="s">
        <v>1730</v>
      </c>
      <c r="C1787" s="130" t="s">
        <v>1779</v>
      </c>
      <c r="D1787" s="109" t="s">
        <v>1780</v>
      </c>
      <c r="E1787" s="18" t="s">
        <v>1666</v>
      </c>
      <c r="F1787" s="104"/>
      <c r="G1787" s="104"/>
      <c r="H1787" s="105"/>
      <c r="I1787" s="105"/>
      <c r="J1787" s="105"/>
      <c r="K1787" s="105"/>
      <c r="L1787" s="105"/>
      <c r="M1787" s="105"/>
      <c r="N1787" s="105"/>
      <c r="O1787" s="105"/>
      <c r="P1787" s="105"/>
      <c r="Q1787" s="106" t="str">
        <f>IF(OR(IF(G1787="",IF(F1787="",IF(E1787="","",E1787),F1787),G1787)="F",IF(J1787="",IF(I1787="",IF(H1787="","",H1787),I1787),J1787)="F",IF(M1787="",IF(L1787="",IF(K1787="","",K1787),L1787),M1787)="F",IF(P1787="",IF(O1787="",IF(N1787="","",N1787),O1787),P1787)="F")=TRUE,"F",IF(OR(IF(G1787="",IF(F1787="",IF(E1787="","",E1787),F1787),G1787)="PE",IF(J1787="",IF(I1787="",IF(H1787="","",H1787),I1787),J1787)="PE",IF(M1787="",IF(L1787="",IF(K1787="","",K1787),L1787),M1787)="PE",IF(P1787="",IF(O1787="",IF(N1787="","",N1787),O1787),P1787)="PE")=TRUE,"PE",IF(AND(IF(G1787="",IF(F1787="",IF(E1787="","",E1787),F1787),G1787)="",IF(J1787="",IF(I1787="",IF(H1787="","",H1787),I1787),J1787)="",IF(M1787="",IF(L1787="",IF(K1787="","",K1787),L1787),M1787)="",IF(P1787="",IF(O1787="",IF(N1787="","",N1787),O1787),P1787)="")=TRUE,"","P")))</f>
        <v>P</v>
      </c>
      <c r="R1787" s="107"/>
      <c r="S1787" s="107"/>
    </row>
    <row r="1788" spans="1:33" s="108" customFormat="1" ht="45" hidden="1" outlineLevel="1">
      <c r="A1788" s="62" t="str">
        <f>IF(OR(C1788="",D1788=""),"",$D$3&amp;"_"&amp;ROW()-14-COUNTBLANK($D$14:D1788))</f>
        <v>BCTT_1581</v>
      </c>
      <c r="B1788" s="102" t="s">
        <v>965</v>
      </c>
      <c r="C1788" s="130" t="s">
        <v>1781</v>
      </c>
      <c r="D1788" s="110" t="s">
        <v>966</v>
      </c>
      <c r="E1788" s="18" t="s">
        <v>1666</v>
      </c>
      <c r="F1788" s="104"/>
      <c r="G1788" s="104"/>
      <c r="H1788" s="105"/>
      <c r="I1788" s="105"/>
      <c r="J1788" s="105"/>
      <c r="K1788" s="105"/>
      <c r="L1788" s="105"/>
      <c r="M1788" s="105"/>
      <c r="N1788" s="105"/>
      <c r="O1788" s="105"/>
      <c r="P1788" s="105"/>
      <c r="Q1788" s="106" t="str">
        <f>IF(OR(IF(G1788="",IF(F1788="",IF(E1788="","",E1788),F1788),G1788)="F",IF(J1788="",IF(I1788="",IF(H1788="","",H1788),I1788),J1788)="F",IF(M1788="",IF(L1788="",IF(K1788="","",K1788),L1788),M1788)="F",IF(P1788="",IF(O1788="",IF(N1788="","",N1788),O1788),P1788)="F")=TRUE,"F",IF(OR(IF(G1788="",IF(F1788="",IF(E1788="","",E1788),F1788),G1788)="PE",IF(J1788="",IF(I1788="",IF(H1788="","",H1788),I1788),J1788)="PE",IF(M1788="",IF(L1788="",IF(K1788="","",K1788),L1788),M1788)="PE",IF(P1788="",IF(O1788="",IF(N1788="","",N1788),O1788),P1788)="PE")=TRUE,"PE",IF(AND(IF(G1788="",IF(F1788="",IF(E1788="","",E1788),F1788),G1788)="",IF(J1788="",IF(I1788="",IF(H1788="","",H1788),I1788),J1788)="",IF(M1788="",IF(L1788="",IF(K1788="","",K1788),L1788),M1788)="",IF(P1788="",IF(O1788="",IF(N1788="","",N1788),O1788),P1788)="")=TRUE,"","P")))</f>
        <v>P</v>
      </c>
      <c r="R1788" s="131"/>
      <c r="S1788" s="134"/>
    </row>
    <row r="1789" spans="1:33" s="108" customFormat="1" ht="60" hidden="1" outlineLevel="1">
      <c r="A1789" s="62" t="str">
        <f>IF(OR(C1789="",D1789=""),"",$D$3&amp;"_"&amp;ROW()-14-COUNTBLANK($D$14:D1789))</f>
        <v>BCTT_1582</v>
      </c>
      <c r="B1789" s="102" t="s">
        <v>967</v>
      </c>
      <c r="C1789" s="130" t="s">
        <v>1782</v>
      </c>
      <c r="D1789" s="136" t="s">
        <v>979</v>
      </c>
      <c r="E1789" s="18" t="s">
        <v>1666</v>
      </c>
      <c r="F1789" s="104"/>
      <c r="G1789" s="104"/>
      <c r="H1789" s="105"/>
      <c r="I1789" s="105"/>
      <c r="J1789" s="105"/>
      <c r="K1789" s="105"/>
      <c r="L1789" s="105"/>
      <c r="M1789" s="105"/>
      <c r="N1789" s="105"/>
      <c r="O1789" s="105"/>
      <c r="P1789" s="105"/>
      <c r="Q1789" s="106" t="str">
        <f t="shared" ref="Q1789:Q1791" si="224">IF(OR(IF(G1789="",IF(F1789="",IF(E1789="","",E1789),F1789),G1789)="F",IF(J1789="",IF(I1789="",IF(H1789="","",H1789),I1789),J1789)="F",IF(M1789="",IF(L1789="",IF(K1789="","",K1789),L1789),M1789)="F",IF(P1789="",IF(O1789="",IF(N1789="","",N1789),O1789),P1789)="F")=TRUE,"F",IF(OR(IF(G1789="",IF(F1789="",IF(E1789="","",E1789),F1789),G1789)="PE",IF(J1789="",IF(I1789="",IF(H1789="","",H1789),I1789),J1789)="PE",IF(M1789="",IF(L1789="",IF(K1789="","",K1789),L1789),M1789)="PE",IF(P1789="",IF(O1789="",IF(N1789="","",N1789),O1789),P1789)="PE")=TRUE,"PE",IF(AND(IF(G1789="",IF(F1789="",IF(E1789="","",E1789),F1789),G1789)="",IF(J1789="",IF(I1789="",IF(H1789="","",H1789),I1789),J1789)="",IF(M1789="",IF(L1789="",IF(K1789="","",K1789),L1789),M1789)="",IF(P1789="",IF(O1789="",IF(N1789="","",N1789),O1789),P1789)="")=TRUE,"","P")))</f>
        <v>P</v>
      </c>
      <c r="R1789" s="137"/>
      <c r="S1789" s="107"/>
    </row>
    <row r="1790" spans="1:33" s="108" customFormat="1" ht="60" hidden="1" outlineLevel="1">
      <c r="A1790" s="62" t="str">
        <f>IF(OR(C1790="",D1790=""),"",$D$3&amp;"_"&amp;ROW()-14-COUNTBLANK($D$14:D1790))</f>
        <v>BCTT_1583</v>
      </c>
      <c r="B1790" s="102" t="s">
        <v>968</v>
      </c>
      <c r="C1790" s="130" t="s">
        <v>1783</v>
      </c>
      <c r="D1790" s="102" t="s">
        <v>980</v>
      </c>
      <c r="E1790" s="18" t="s">
        <v>1666</v>
      </c>
      <c r="F1790" s="104"/>
      <c r="G1790" s="104"/>
      <c r="H1790" s="105"/>
      <c r="I1790" s="105"/>
      <c r="J1790" s="105"/>
      <c r="K1790" s="105"/>
      <c r="L1790" s="105"/>
      <c r="M1790" s="105"/>
      <c r="N1790" s="105"/>
      <c r="O1790" s="105"/>
      <c r="P1790" s="105"/>
      <c r="Q1790" s="106" t="str">
        <f t="shared" si="224"/>
        <v>P</v>
      </c>
      <c r="R1790" s="137"/>
      <c r="S1790" s="138"/>
      <c r="T1790" s="139"/>
      <c r="U1790" s="139"/>
    </row>
    <row r="1791" spans="1:33" s="108" customFormat="1" ht="60" hidden="1" outlineLevel="1">
      <c r="A1791" s="62" t="str">
        <f>IF(OR(C1791="",D1791=""),"",$D$3&amp;"_"&amp;ROW()-14-COUNTBLANK($D$14:D1791))</f>
        <v>BCTT_1584</v>
      </c>
      <c r="B1791" s="136" t="s">
        <v>969</v>
      </c>
      <c r="C1791" s="130" t="s">
        <v>1784</v>
      </c>
      <c r="D1791" s="102" t="s">
        <v>1249</v>
      </c>
      <c r="E1791" s="18" t="s">
        <v>1666</v>
      </c>
      <c r="F1791" s="104"/>
      <c r="G1791" s="104"/>
      <c r="H1791" s="105"/>
      <c r="I1791" s="105"/>
      <c r="J1791" s="105"/>
      <c r="K1791" s="105"/>
      <c r="L1791" s="105"/>
      <c r="M1791" s="105"/>
      <c r="N1791" s="105"/>
      <c r="O1791" s="105"/>
      <c r="P1791" s="105"/>
      <c r="Q1791" s="106" t="str">
        <f t="shared" si="224"/>
        <v>P</v>
      </c>
      <c r="R1791" s="107"/>
      <c r="S1791" s="107"/>
    </row>
    <row r="1792" spans="1:33" ht="25.5" hidden="1" customHeight="1" outlineLevel="1">
      <c r="A1792" s="62" t="str">
        <f>IF(OR(C1792="",D1792=""),"",$D$3&amp;"_"&amp;ROW()-14-COUNTBLANK($D$14:D1792))</f>
        <v/>
      </c>
      <c r="B1792" s="312" t="s">
        <v>1785</v>
      </c>
      <c r="C1792" s="313"/>
      <c r="D1792" s="313"/>
      <c r="E1792" s="313"/>
      <c r="F1792" s="313"/>
      <c r="G1792" s="313"/>
      <c r="H1792" s="314"/>
      <c r="I1792" s="314"/>
      <c r="J1792" s="314"/>
      <c r="K1792" s="314"/>
      <c r="L1792" s="314"/>
      <c r="M1792" s="314"/>
      <c r="N1792" s="314"/>
      <c r="O1792" s="314"/>
      <c r="P1792" s="314"/>
      <c r="Q1792" s="313"/>
      <c r="R1792" s="313"/>
      <c r="S1792" s="315"/>
      <c r="T1792" s="48"/>
      <c r="U1792" s="48"/>
      <c r="V1792" s="48"/>
      <c r="W1792" s="48"/>
      <c r="X1792" s="48"/>
      <c r="Y1792" s="48"/>
      <c r="Z1792" s="48"/>
      <c r="AA1792" s="48"/>
      <c r="AB1792" s="48"/>
      <c r="AC1792" s="48"/>
      <c r="AD1792" s="48"/>
      <c r="AE1792" s="48"/>
      <c r="AF1792" s="48"/>
      <c r="AG1792" s="48"/>
    </row>
    <row r="1793" spans="1:33" ht="17.25" hidden="1" customHeight="1" outlineLevel="1">
      <c r="A1793" s="62" t="str">
        <f>IF(OR(C1793="",D1793=""),"",$D$3&amp;"_"&amp;ROW()-14-COUNTBLANK($D$14:D1793))</f>
        <v/>
      </c>
      <c r="B1793" s="208" t="s">
        <v>38</v>
      </c>
      <c r="C1793" s="208"/>
      <c r="D1793" s="208"/>
      <c r="E1793" s="208"/>
      <c r="F1793" s="208"/>
      <c r="G1793" s="208"/>
      <c r="H1793" s="208"/>
      <c r="I1793" s="208"/>
      <c r="J1793" s="208"/>
      <c r="K1793" s="208"/>
      <c r="L1793" s="208"/>
      <c r="M1793" s="208"/>
      <c r="N1793" s="208"/>
      <c r="O1793" s="208"/>
      <c r="P1793" s="208"/>
      <c r="Q1793" s="208"/>
      <c r="R1793" s="208"/>
      <c r="S1793" s="208"/>
      <c r="T1793" s="48"/>
      <c r="U1793" s="48"/>
      <c r="V1793" s="48"/>
      <c r="W1793" s="48"/>
      <c r="X1793" s="48"/>
      <c r="Y1793" s="48"/>
      <c r="Z1793" s="48"/>
      <c r="AA1793" s="48"/>
      <c r="AB1793" s="48"/>
      <c r="AC1793" s="48"/>
      <c r="AD1793" s="48"/>
      <c r="AE1793" s="48"/>
      <c r="AF1793" s="48"/>
      <c r="AG1793" s="48"/>
    </row>
    <row r="1794" spans="1:33" ht="270" hidden="1" customHeight="1" outlineLevel="1">
      <c r="A1794" s="62" t="str">
        <f>IF(OR(C1794="",D1794=""),"",$D$3&amp;"_"&amp;ROW()-14-COUNTBLANK($D$14:D1794))</f>
        <v>BCTT_1585</v>
      </c>
      <c r="B1794" s="80" t="s">
        <v>152</v>
      </c>
      <c r="C1794" s="16" t="s">
        <v>153</v>
      </c>
      <c r="D1794" s="16" t="s">
        <v>2112</v>
      </c>
      <c r="E1794" s="18" t="s">
        <v>1666</v>
      </c>
      <c r="F1794" s="18"/>
      <c r="G1794" s="18"/>
      <c r="H1794" s="18"/>
      <c r="I1794" s="18"/>
      <c r="J1794" s="18"/>
      <c r="K1794" s="18"/>
      <c r="L1794" s="18"/>
      <c r="M1794" s="18"/>
      <c r="N1794" s="18"/>
      <c r="O1794" s="18"/>
      <c r="P1794" s="18"/>
      <c r="Q1794" s="61" t="str">
        <f t="shared" ref="Q1794:Q1798" si="225">IF(OR(IF(G1794="",IF(F1794="",IF(E1794="","",E1794),F1794),G1794)="F",IF(J1794="",IF(I1794="",IF(H1794="","",H1794),I1794),J1794)="F",IF(M1794="",IF(L1794="",IF(K1794="","",K1794),L1794),M1794)="F",IF(P1794="",IF(O1794="",IF(N1794="","",N1794),O1794),P1794)="F")=TRUE,"F",IF(OR(IF(G1794="",IF(F1794="",IF(E1794="","",E1794),F1794),G1794)="PE",IF(J1794="",IF(I1794="",IF(H1794="","",H1794),I1794),J1794)="PE",IF(M1794="",IF(L1794="",IF(K1794="","",K1794),L1794),M1794)="PE",IF(P1794="",IF(O1794="",IF(N1794="","",N1794),O1794),P1794)="PE")=TRUE,"PE",IF(AND(IF(G1794="",IF(F1794="",IF(E1794="","",E1794),F1794),G1794)="",IF(J1794="",IF(I1794="",IF(H1794="","",H1794),I1794),J1794)="",IF(M1794="",IF(L1794="",IF(K1794="","",K1794),L1794),M1794)="",IF(P1794="",IF(O1794="",IF(N1794="","",N1794),O1794),P1794)="")=TRUE,"","P")))</f>
        <v>P</v>
      </c>
      <c r="R1794" s="73"/>
      <c r="S1794" s="73"/>
      <c r="T1794" s="46"/>
      <c r="U1794" s="46"/>
      <c r="V1794" s="46"/>
      <c r="W1794" s="46"/>
      <c r="X1794" s="46"/>
      <c r="Y1794" s="46"/>
      <c r="Z1794" s="46"/>
      <c r="AA1794" s="46"/>
      <c r="AB1794" s="46"/>
      <c r="AC1794" s="46"/>
      <c r="AD1794" s="46"/>
      <c r="AE1794" s="46"/>
      <c r="AF1794" s="46"/>
      <c r="AG1794" s="46"/>
    </row>
    <row r="1795" spans="1:33" ht="41.25" hidden="1" customHeight="1" outlineLevel="1">
      <c r="A1795" s="62" t="str">
        <f>IF(OR(C1795="",D1795=""),"",$D$3&amp;"_"&amp;ROW()-14-COUNTBLANK($D$14:D1795))</f>
        <v>BCTT_1586</v>
      </c>
      <c r="B1795" s="16" t="s">
        <v>41</v>
      </c>
      <c r="C1795" s="16" t="s">
        <v>154</v>
      </c>
      <c r="D1795" s="81" t="s">
        <v>392</v>
      </c>
      <c r="E1795" s="18" t="s">
        <v>1666</v>
      </c>
      <c r="F1795" s="18"/>
      <c r="G1795" s="18"/>
      <c r="H1795" s="17"/>
      <c r="I1795" s="17"/>
      <c r="J1795" s="17"/>
      <c r="K1795" s="17"/>
      <c r="L1795" s="17"/>
      <c r="M1795" s="17"/>
      <c r="N1795" s="17"/>
      <c r="O1795" s="17"/>
      <c r="P1795" s="17"/>
      <c r="Q1795" s="60" t="str">
        <f t="shared" si="225"/>
        <v>P</v>
      </c>
      <c r="R1795" s="73"/>
      <c r="S1795" s="73"/>
      <c r="T1795" s="46"/>
      <c r="U1795" s="46"/>
      <c r="V1795" s="46"/>
      <c r="W1795" s="46"/>
      <c r="X1795" s="46"/>
      <c r="Y1795" s="46"/>
      <c r="Z1795" s="46"/>
      <c r="AA1795" s="46"/>
      <c r="AB1795" s="46"/>
      <c r="AC1795" s="46"/>
      <c r="AD1795" s="46"/>
      <c r="AE1795" s="46"/>
      <c r="AF1795" s="46"/>
      <c r="AG1795" s="46"/>
    </row>
    <row r="1796" spans="1:33" ht="41.25" hidden="1" customHeight="1" outlineLevel="1">
      <c r="A1796" s="62" t="str">
        <f>IF(OR(C1796="",D1796=""),"",$D$3&amp;"_"&amp;ROW()-14-COUNTBLANK($D$14:D1796))</f>
        <v>BCTT_1587</v>
      </c>
      <c r="B1796" s="16" t="s">
        <v>2113</v>
      </c>
      <c r="C1796" s="16" t="s">
        <v>2114</v>
      </c>
      <c r="D1796" s="16" t="s">
        <v>2115</v>
      </c>
      <c r="E1796" s="18" t="s">
        <v>1666</v>
      </c>
      <c r="F1796" s="18"/>
      <c r="G1796" s="18"/>
      <c r="H1796" s="17"/>
      <c r="I1796" s="17"/>
      <c r="J1796" s="17"/>
      <c r="K1796" s="17"/>
      <c r="L1796" s="17"/>
      <c r="M1796" s="17"/>
      <c r="N1796" s="17"/>
      <c r="O1796" s="17"/>
      <c r="P1796" s="17"/>
      <c r="Q1796" s="60"/>
      <c r="R1796" s="73"/>
      <c r="S1796" s="73"/>
      <c r="T1796" s="46"/>
      <c r="U1796" s="46"/>
      <c r="V1796" s="46"/>
      <c r="W1796" s="46"/>
      <c r="X1796" s="46"/>
      <c r="Y1796" s="46"/>
      <c r="Z1796" s="46"/>
      <c r="AA1796" s="46"/>
      <c r="AB1796" s="46"/>
      <c r="AC1796" s="46"/>
      <c r="AD1796" s="46"/>
      <c r="AE1796" s="46"/>
      <c r="AF1796" s="46"/>
      <c r="AG1796" s="46"/>
    </row>
    <row r="1797" spans="1:33" ht="36.75" hidden="1" customHeight="1" outlineLevel="1">
      <c r="A1797" s="62" t="str">
        <f>IF(OR(C1797="",D1797=""),"",$D$3&amp;"_"&amp;ROW()-14-COUNTBLANK($D$14:D1797))</f>
        <v>BCTT_1588</v>
      </c>
      <c r="B1797" s="16" t="s">
        <v>42</v>
      </c>
      <c r="C1797" s="16" t="s">
        <v>1856</v>
      </c>
      <c r="D1797" s="73" t="s">
        <v>89</v>
      </c>
      <c r="E1797" s="18" t="s">
        <v>1666</v>
      </c>
      <c r="F1797" s="18"/>
      <c r="G1797" s="18"/>
      <c r="H1797" s="18"/>
      <c r="I1797" s="18"/>
      <c r="J1797" s="18"/>
      <c r="K1797" s="18"/>
      <c r="L1797" s="18"/>
      <c r="M1797" s="18"/>
      <c r="N1797" s="18"/>
      <c r="O1797" s="18"/>
      <c r="P1797" s="18"/>
      <c r="Q1797" s="61" t="str">
        <f t="shared" si="225"/>
        <v>P</v>
      </c>
      <c r="R1797" s="73"/>
      <c r="S1797" s="73"/>
      <c r="T1797" s="46"/>
      <c r="U1797" s="46"/>
      <c r="V1797" s="46"/>
      <c r="W1797" s="46"/>
      <c r="X1797" s="46"/>
      <c r="Y1797" s="46"/>
      <c r="Z1797" s="46"/>
      <c r="AA1797" s="46"/>
      <c r="AB1797" s="46"/>
      <c r="AC1797" s="46"/>
      <c r="AD1797" s="46"/>
      <c r="AE1797" s="46"/>
      <c r="AF1797" s="46"/>
      <c r="AG1797" s="46"/>
    </row>
    <row r="1798" spans="1:33" ht="36.75" hidden="1" customHeight="1" outlineLevel="1">
      <c r="A1798" s="62" t="str">
        <f>IF(OR(C1798="",D1798=""),"",$D$3&amp;"_"&amp;ROW()-14-COUNTBLANK($D$14:D1798))</f>
        <v>BCTT_1589</v>
      </c>
      <c r="B1798" s="16" t="s">
        <v>43</v>
      </c>
      <c r="C1798" s="16" t="s">
        <v>1857</v>
      </c>
      <c r="D1798" s="16" t="s">
        <v>90</v>
      </c>
      <c r="E1798" s="18" t="s">
        <v>1666</v>
      </c>
      <c r="F1798" s="18"/>
      <c r="G1798" s="18"/>
      <c r="H1798" s="18"/>
      <c r="I1798" s="18"/>
      <c r="J1798" s="18"/>
      <c r="K1798" s="18"/>
      <c r="L1798" s="18"/>
      <c r="M1798" s="18"/>
      <c r="N1798" s="18"/>
      <c r="O1798" s="18"/>
      <c r="P1798" s="18"/>
      <c r="Q1798" s="61" t="str">
        <f t="shared" si="225"/>
        <v>P</v>
      </c>
      <c r="R1798" s="73"/>
      <c r="S1798" s="73"/>
      <c r="T1798" s="46"/>
      <c r="U1798" s="46"/>
      <c r="V1798" s="46"/>
      <c r="W1798" s="46"/>
      <c r="X1798" s="46"/>
      <c r="Y1798" s="46"/>
      <c r="Z1798" s="46"/>
      <c r="AA1798" s="46"/>
      <c r="AB1798" s="46"/>
      <c r="AC1798" s="46"/>
      <c r="AD1798" s="46"/>
      <c r="AE1798" s="46"/>
      <c r="AF1798" s="46"/>
      <c r="AG1798" s="46"/>
    </row>
    <row r="1799" spans="1:33" ht="18.75" hidden="1" customHeight="1" outlineLevel="1">
      <c r="A1799" s="62" t="str">
        <f>IF(OR(C1799="",D1799=""),"",$D$3&amp;"_"&amp;ROW()-14-COUNTBLANK($D$14:D1799))</f>
        <v/>
      </c>
      <c r="B1799" s="208" t="s">
        <v>60</v>
      </c>
      <c r="C1799" s="208"/>
      <c r="D1799" s="208"/>
      <c r="E1799" s="208"/>
      <c r="F1799" s="208"/>
      <c r="G1799" s="208"/>
      <c r="H1799" s="208"/>
      <c r="I1799" s="208"/>
      <c r="J1799" s="208"/>
      <c r="K1799" s="208"/>
      <c r="L1799" s="208"/>
      <c r="M1799" s="208"/>
      <c r="N1799" s="208"/>
      <c r="O1799" s="208"/>
      <c r="P1799" s="208"/>
      <c r="Q1799" s="208"/>
      <c r="R1799" s="208"/>
      <c r="S1799" s="208"/>
      <c r="T1799" s="46"/>
      <c r="U1799" s="46"/>
      <c r="V1799" s="46"/>
      <c r="W1799" s="49"/>
      <c r="X1799" s="49"/>
      <c r="Y1799" s="49"/>
      <c r="Z1799" s="49"/>
      <c r="AA1799" s="49"/>
      <c r="AB1799" s="49"/>
      <c r="AC1799" s="49"/>
      <c r="AD1799" s="49"/>
      <c r="AE1799" s="49"/>
      <c r="AF1799" s="49"/>
      <c r="AG1799" s="49"/>
    </row>
    <row r="1800" spans="1:33" ht="21" hidden="1" customHeight="1" outlineLevel="1">
      <c r="A1800" s="62" t="str">
        <f>IF(OR(C1800="",D1800=""),"",$D$3&amp;"_"&amp;ROW()-14-COUNTBLANK($D$14:D1800))</f>
        <v/>
      </c>
      <c r="B1800" s="201" t="s">
        <v>2276</v>
      </c>
      <c r="C1800" s="201"/>
      <c r="D1800" s="201"/>
      <c r="E1800" s="201"/>
      <c r="F1800" s="201"/>
      <c r="G1800" s="201"/>
      <c r="H1800" s="202"/>
      <c r="I1800" s="202"/>
      <c r="J1800" s="202"/>
      <c r="K1800" s="202"/>
      <c r="L1800" s="202"/>
      <c r="M1800" s="202"/>
      <c r="N1800" s="202"/>
      <c r="O1800" s="202"/>
      <c r="P1800" s="202"/>
      <c r="Q1800" s="201"/>
      <c r="R1800" s="201"/>
      <c r="S1800" s="201"/>
      <c r="T1800" s="48"/>
      <c r="U1800" s="48"/>
      <c r="V1800" s="48"/>
      <c r="W1800" s="48"/>
      <c r="X1800" s="48"/>
      <c r="Y1800" s="48"/>
      <c r="Z1800" s="48"/>
      <c r="AA1800" s="48"/>
      <c r="AB1800" s="48"/>
      <c r="AC1800" s="48"/>
      <c r="AD1800" s="48"/>
      <c r="AE1800" s="48"/>
      <c r="AF1800" s="48"/>
      <c r="AG1800" s="48"/>
    </row>
    <row r="1801" spans="1:33" ht="32.450000000000003" hidden="1" customHeight="1" outlineLevel="1">
      <c r="A1801" s="62" t="str">
        <f>IF(OR(C1801="",D1801=""),"",$D$3&amp;"_"&amp;ROW()-14-COUNTBLANK($D$14:D1801))</f>
        <v>BCTT_1590</v>
      </c>
      <c r="B1801" s="73" t="s">
        <v>181</v>
      </c>
      <c r="C1801" s="74" t="s">
        <v>2306</v>
      </c>
      <c r="D1801" s="74" t="s">
        <v>2245</v>
      </c>
      <c r="E1801" s="18" t="s">
        <v>1666</v>
      </c>
      <c r="F1801" s="18"/>
      <c r="G1801" s="18"/>
      <c r="H1801" s="18"/>
      <c r="I1801" s="18"/>
      <c r="J1801" s="18"/>
      <c r="K1801" s="18"/>
      <c r="L1801" s="18"/>
      <c r="M1801" s="18"/>
      <c r="N1801" s="18"/>
      <c r="O1801" s="18"/>
      <c r="P1801" s="18"/>
      <c r="Q1801" s="61" t="str">
        <f t="shared" ref="Q1801:Q1806" si="226">IF(OR(IF(G1801="",IF(F1801="",IF(E1801="","",E1801),F1801),G1801)="F",IF(J1801="",IF(I1801="",IF(H1801="","",H1801),I1801),J1801)="F",IF(M1801="",IF(L1801="",IF(K1801="","",K1801),L1801),M1801)="F",IF(P1801="",IF(O1801="",IF(N1801="","",N1801),O1801),P1801)="F")=TRUE,"F",IF(OR(IF(G1801="",IF(F1801="",IF(E1801="","",E1801),F1801),G1801)="PE",IF(J1801="",IF(I1801="",IF(H1801="","",H1801),I1801),J1801)="PE",IF(M1801="",IF(L1801="",IF(K1801="","",K1801),L1801),M1801)="PE",IF(P1801="",IF(O1801="",IF(N1801="","",N1801),O1801),P1801)="PE")=TRUE,"PE",IF(AND(IF(G1801="",IF(F1801="",IF(E1801="","",E1801),F1801),G1801)="",IF(J1801="",IF(I1801="",IF(H1801="","",H1801),I1801),J1801)="",IF(M1801="",IF(L1801="",IF(K1801="","",K1801),L1801),M1801)="",IF(P1801="",IF(O1801="",IF(N1801="","",N1801),O1801),P1801)="")=TRUE,"","P")))</f>
        <v>P</v>
      </c>
      <c r="R1801" s="16"/>
      <c r="S1801" s="16"/>
      <c r="T1801" s="46"/>
      <c r="U1801" s="46"/>
      <c r="V1801" s="46"/>
      <c r="W1801" s="46"/>
      <c r="X1801" s="46"/>
      <c r="Y1801" s="46"/>
      <c r="Z1801" s="46"/>
      <c r="AA1801" s="46"/>
      <c r="AB1801" s="46"/>
      <c r="AC1801" s="46"/>
      <c r="AD1801" s="46"/>
      <c r="AE1801" s="46"/>
      <c r="AF1801" s="46"/>
      <c r="AG1801" s="46"/>
    </row>
    <row r="1802" spans="1:33" ht="55.5" hidden="1" customHeight="1" outlineLevel="1">
      <c r="A1802" s="62" t="str">
        <f>IF(OR(C1802="",D1802=""),"",$D$3&amp;"_"&amp;ROW()-14-COUNTBLANK($D$14:D1802))</f>
        <v>BCTT_1591</v>
      </c>
      <c r="B1802" s="73" t="s">
        <v>182</v>
      </c>
      <c r="C1802" s="74" t="s">
        <v>2310</v>
      </c>
      <c r="D1802" s="74" t="s">
        <v>2313</v>
      </c>
      <c r="E1802" s="18" t="s">
        <v>1666</v>
      </c>
      <c r="F1802" s="18"/>
      <c r="G1802" s="18"/>
      <c r="H1802" s="18"/>
      <c r="I1802" s="18"/>
      <c r="J1802" s="18"/>
      <c r="K1802" s="18"/>
      <c r="L1802" s="18"/>
      <c r="M1802" s="18"/>
      <c r="N1802" s="18"/>
      <c r="O1802" s="18"/>
      <c r="P1802" s="18"/>
      <c r="Q1802" s="61" t="str">
        <f t="shared" si="226"/>
        <v>P</v>
      </c>
      <c r="R1802" s="16"/>
      <c r="S1802" s="16"/>
      <c r="T1802" s="46"/>
      <c r="U1802" s="46"/>
      <c r="V1802" s="46"/>
      <c r="W1802" s="46"/>
      <c r="X1802" s="46"/>
      <c r="Y1802" s="46"/>
      <c r="Z1802" s="46"/>
      <c r="AA1802" s="46"/>
      <c r="AB1802" s="46"/>
      <c r="AC1802" s="46"/>
      <c r="AD1802" s="46"/>
      <c r="AE1802" s="46"/>
      <c r="AF1802" s="46"/>
      <c r="AG1802" s="46"/>
    </row>
    <row r="1803" spans="1:33" ht="34.5" hidden="1" customHeight="1" outlineLevel="1">
      <c r="A1803" s="62" t="str">
        <f>IF(OR(C1803="",D1803=""),"",$D$3&amp;"_"&amp;ROW()-14-COUNTBLANK($D$14:D1803))</f>
        <v>BCTT_1592</v>
      </c>
      <c r="B1803" s="205" t="s">
        <v>75</v>
      </c>
      <c r="C1803" s="74" t="s">
        <v>2307</v>
      </c>
      <c r="D1803" s="74" t="s">
        <v>183</v>
      </c>
      <c r="E1803" s="18" t="s">
        <v>1666</v>
      </c>
      <c r="F1803" s="18"/>
      <c r="G1803" s="18"/>
      <c r="H1803" s="18"/>
      <c r="I1803" s="18"/>
      <c r="J1803" s="18"/>
      <c r="K1803" s="18"/>
      <c r="L1803" s="18"/>
      <c r="M1803" s="18"/>
      <c r="N1803" s="18"/>
      <c r="O1803" s="18"/>
      <c r="P1803" s="18"/>
      <c r="Q1803" s="61" t="str">
        <f t="shared" si="226"/>
        <v>P</v>
      </c>
      <c r="R1803" s="16"/>
      <c r="S1803" s="16"/>
      <c r="T1803" s="46"/>
      <c r="U1803" s="46"/>
      <c r="V1803" s="46"/>
      <c r="W1803" s="46"/>
      <c r="X1803" s="46"/>
      <c r="Y1803" s="46"/>
      <c r="Z1803" s="46"/>
      <c r="AA1803" s="46"/>
      <c r="AB1803" s="46"/>
      <c r="AC1803" s="46"/>
      <c r="AD1803" s="46"/>
      <c r="AE1803" s="46"/>
      <c r="AF1803" s="46"/>
      <c r="AG1803" s="46"/>
    </row>
    <row r="1804" spans="1:33" ht="34.5" hidden="1" customHeight="1" outlineLevel="1">
      <c r="A1804" s="62" t="str">
        <f>IF(OR(C1804="",D1804=""),"",$D$3&amp;"_"&amp;ROW()-14-COUNTBLANK($D$14:D1804))</f>
        <v>BCTT_1593</v>
      </c>
      <c r="B1804" s="206"/>
      <c r="C1804" s="74" t="s">
        <v>2308</v>
      </c>
      <c r="D1804" s="74" t="s">
        <v>1922</v>
      </c>
      <c r="E1804" s="18" t="s">
        <v>1666</v>
      </c>
      <c r="F1804" s="18"/>
      <c r="G1804" s="18"/>
      <c r="H1804" s="18"/>
      <c r="I1804" s="18"/>
      <c r="J1804" s="18"/>
      <c r="K1804" s="18"/>
      <c r="L1804" s="18"/>
      <c r="M1804" s="18"/>
      <c r="N1804" s="18"/>
      <c r="O1804" s="18"/>
      <c r="P1804" s="18"/>
      <c r="Q1804" s="61" t="str">
        <f t="shared" si="226"/>
        <v>P</v>
      </c>
      <c r="R1804" s="16"/>
      <c r="S1804" s="16"/>
      <c r="T1804" s="46"/>
      <c r="U1804" s="46"/>
      <c r="V1804" s="46"/>
      <c r="W1804" s="46"/>
      <c r="X1804" s="46"/>
      <c r="Y1804" s="46"/>
      <c r="Z1804" s="46"/>
      <c r="AA1804" s="46"/>
      <c r="AB1804" s="46"/>
      <c r="AC1804" s="46"/>
      <c r="AD1804" s="46"/>
      <c r="AE1804" s="46"/>
      <c r="AF1804" s="46"/>
      <c r="AG1804" s="46"/>
    </row>
    <row r="1805" spans="1:33" ht="42" hidden="1" customHeight="1" outlineLevel="1">
      <c r="A1805" s="62" t="str">
        <f>IF(OR(C1805="",D1805=""),"",$D$3&amp;"_"&amp;ROW()-14-COUNTBLANK($D$14:D1805))</f>
        <v>BCTT_1594</v>
      </c>
      <c r="B1805" s="206"/>
      <c r="C1805" s="74" t="s">
        <v>2311</v>
      </c>
      <c r="D1805" s="74" t="s">
        <v>2312</v>
      </c>
      <c r="E1805" s="18" t="s">
        <v>1666</v>
      </c>
      <c r="F1805" s="18"/>
      <c r="G1805" s="18"/>
      <c r="H1805" s="18"/>
      <c r="I1805" s="18"/>
      <c r="J1805" s="18"/>
      <c r="K1805" s="18"/>
      <c r="L1805" s="18"/>
      <c r="M1805" s="18"/>
      <c r="N1805" s="18"/>
      <c r="O1805" s="18"/>
      <c r="P1805" s="18"/>
      <c r="Q1805" s="61" t="str">
        <f t="shared" si="226"/>
        <v>P</v>
      </c>
      <c r="R1805" s="16"/>
      <c r="S1805" s="16"/>
      <c r="T1805" s="46"/>
      <c r="U1805" s="46"/>
      <c r="V1805" s="46"/>
      <c r="W1805" s="46"/>
      <c r="X1805" s="46"/>
      <c r="Y1805" s="46"/>
      <c r="Z1805" s="46"/>
      <c r="AA1805" s="46"/>
      <c r="AB1805" s="46"/>
      <c r="AC1805" s="46"/>
      <c r="AD1805" s="46"/>
      <c r="AE1805" s="46"/>
      <c r="AF1805" s="46"/>
      <c r="AG1805" s="46"/>
    </row>
    <row r="1806" spans="1:33" ht="34.5" hidden="1" customHeight="1" outlineLevel="1">
      <c r="A1806" s="62" t="str">
        <f>IF(OR(C1806="",D1806=""),"",$D$3&amp;"_"&amp;ROW()-14-COUNTBLANK($D$14:D1806))</f>
        <v>BCTT_1595</v>
      </c>
      <c r="B1806" s="73" t="s">
        <v>184</v>
      </c>
      <c r="C1806" s="74" t="s">
        <v>2309</v>
      </c>
      <c r="D1806" s="74" t="s">
        <v>2286</v>
      </c>
      <c r="E1806" s="18" t="s">
        <v>1666</v>
      </c>
      <c r="F1806" s="18"/>
      <c r="G1806" s="18"/>
      <c r="H1806" s="18"/>
      <c r="I1806" s="18"/>
      <c r="J1806" s="18"/>
      <c r="K1806" s="18"/>
      <c r="L1806" s="18"/>
      <c r="M1806" s="18"/>
      <c r="N1806" s="18"/>
      <c r="O1806" s="18"/>
      <c r="P1806" s="18"/>
      <c r="Q1806" s="61" t="str">
        <f t="shared" si="226"/>
        <v>P</v>
      </c>
      <c r="R1806" s="16"/>
      <c r="S1806" s="16"/>
      <c r="T1806" s="46"/>
      <c r="U1806" s="46"/>
      <c r="V1806" s="46"/>
      <c r="W1806" s="46"/>
      <c r="X1806" s="46"/>
      <c r="Y1806" s="46"/>
      <c r="Z1806" s="46"/>
      <c r="AA1806" s="46"/>
      <c r="AB1806" s="46"/>
      <c r="AC1806" s="46"/>
      <c r="AD1806" s="46"/>
      <c r="AE1806" s="46"/>
      <c r="AF1806" s="46"/>
      <c r="AG1806" s="46"/>
    </row>
    <row r="1807" spans="1:33" ht="18.75" hidden="1" customHeight="1" outlineLevel="1">
      <c r="A1807" s="62" t="str">
        <f>IF(OR(C1807="",D1807=""),"",$D$3&amp;"_"&amp;ROW()-14-COUNTBLANK($D$14:D1807))</f>
        <v/>
      </c>
      <c r="B1807" s="208" t="s">
        <v>71</v>
      </c>
      <c r="C1807" s="208"/>
      <c r="D1807" s="208"/>
      <c r="E1807" s="208"/>
      <c r="F1807" s="208"/>
      <c r="G1807" s="208"/>
      <c r="H1807" s="208"/>
      <c r="I1807" s="208"/>
      <c r="J1807" s="208"/>
      <c r="K1807" s="208"/>
      <c r="L1807" s="208"/>
      <c r="M1807" s="208"/>
      <c r="N1807" s="208"/>
      <c r="O1807" s="208"/>
      <c r="P1807" s="208"/>
      <c r="Q1807" s="208"/>
      <c r="R1807" s="208"/>
      <c r="S1807" s="208"/>
      <c r="T1807" s="46"/>
      <c r="U1807" s="46"/>
      <c r="V1807" s="46"/>
      <c r="W1807" s="49"/>
      <c r="X1807" s="49"/>
      <c r="Y1807" s="49"/>
      <c r="Z1807" s="49"/>
      <c r="AA1807" s="49"/>
      <c r="AB1807" s="49"/>
      <c r="AC1807" s="49"/>
      <c r="AD1807" s="49"/>
      <c r="AE1807" s="49"/>
      <c r="AF1807" s="49"/>
      <c r="AG1807" s="49"/>
    </row>
    <row r="1808" spans="1:33" ht="32.450000000000003" hidden="1" customHeight="1" outlineLevel="1">
      <c r="A1808" s="62" t="str">
        <f>IF(OR(C1808="",D1808=""),"",$D$3&amp;"_"&amp;ROW()-14-COUNTBLANK($D$14:D1808))</f>
        <v>BCTT_1596</v>
      </c>
      <c r="B1808" s="73" t="s">
        <v>2314</v>
      </c>
      <c r="C1808" s="74" t="s">
        <v>2306</v>
      </c>
      <c r="D1808" s="74" t="s">
        <v>2315</v>
      </c>
      <c r="E1808" s="18" t="s">
        <v>1666</v>
      </c>
      <c r="F1808" s="18"/>
      <c r="G1808" s="18"/>
      <c r="H1808" s="18"/>
      <c r="I1808" s="18"/>
      <c r="J1808" s="18"/>
      <c r="K1808" s="18"/>
      <c r="L1808" s="18"/>
      <c r="M1808" s="18"/>
      <c r="N1808" s="18"/>
      <c r="O1808" s="18"/>
      <c r="P1808" s="18"/>
      <c r="Q1808" s="61" t="str">
        <f t="shared" ref="Q1808" si="227">IF(OR(IF(G1808="",IF(F1808="",IF(E1808="","",E1808),F1808),G1808)="F",IF(J1808="",IF(I1808="",IF(H1808="","",H1808),I1808),J1808)="F",IF(M1808="",IF(L1808="",IF(K1808="","",K1808),L1808),M1808)="F",IF(P1808="",IF(O1808="",IF(N1808="","",N1808),O1808),P1808)="F")=TRUE,"F",IF(OR(IF(G1808="",IF(F1808="",IF(E1808="","",E1808),F1808),G1808)="PE",IF(J1808="",IF(I1808="",IF(H1808="","",H1808),I1808),J1808)="PE",IF(M1808="",IF(L1808="",IF(K1808="","",K1808),L1808),M1808)="PE",IF(P1808="",IF(O1808="",IF(N1808="","",N1808),O1808),P1808)="PE")=TRUE,"PE",IF(AND(IF(G1808="",IF(F1808="",IF(E1808="","",E1808),F1808),G1808)="",IF(J1808="",IF(I1808="",IF(H1808="","",H1808),I1808),J1808)="",IF(M1808="",IF(L1808="",IF(K1808="","",K1808),L1808),M1808)="",IF(P1808="",IF(O1808="",IF(N1808="","",N1808),O1808),P1808)="")=TRUE,"","P")))</f>
        <v>P</v>
      </c>
      <c r="R1808" s="16"/>
      <c r="S1808" s="16"/>
      <c r="T1808" s="46"/>
      <c r="U1808" s="46"/>
      <c r="V1808" s="46"/>
      <c r="W1808" s="46"/>
      <c r="X1808" s="46"/>
      <c r="Y1808" s="46"/>
      <c r="Z1808" s="46"/>
      <c r="AA1808" s="46"/>
      <c r="AB1808" s="46"/>
      <c r="AC1808" s="46"/>
      <c r="AD1808" s="46"/>
      <c r="AE1808" s="46"/>
      <c r="AF1808" s="46"/>
      <c r="AG1808" s="46"/>
    </row>
    <row r="1809" spans="1:33" ht="32.450000000000003" hidden="1" customHeight="1" outlineLevel="1">
      <c r="A1809" s="62" t="str">
        <f>IF(OR(C1809="",D1809=""),"",$D$3&amp;"_"&amp;ROW()-14-COUNTBLANK($D$14:D1809))</f>
        <v>BCTT_1597</v>
      </c>
      <c r="B1809" s="73" t="s">
        <v>2316</v>
      </c>
      <c r="C1809" s="74" t="s">
        <v>2317</v>
      </c>
      <c r="D1809" s="74" t="s">
        <v>2318</v>
      </c>
      <c r="E1809" s="18" t="s">
        <v>1666</v>
      </c>
      <c r="F1809" s="18"/>
      <c r="G1809" s="18"/>
      <c r="H1809" s="18"/>
      <c r="I1809" s="18"/>
      <c r="J1809" s="18"/>
      <c r="K1809" s="18"/>
      <c r="L1809" s="18"/>
      <c r="M1809" s="18"/>
      <c r="N1809" s="18"/>
      <c r="O1809" s="18"/>
      <c r="P1809" s="18"/>
      <c r="Q1809" s="61" t="str">
        <f t="shared" ref="Q1809" si="228">IF(OR(IF(G1809="",IF(F1809="",IF(E1809="","",E1809),F1809),G1809)="F",IF(J1809="",IF(I1809="",IF(H1809="","",H1809),I1809),J1809)="F",IF(M1809="",IF(L1809="",IF(K1809="","",K1809),L1809),M1809)="F",IF(P1809="",IF(O1809="",IF(N1809="","",N1809),O1809),P1809)="F")=TRUE,"F",IF(OR(IF(G1809="",IF(F1809="",IF(E1809="","",E1809),F1809),G1809)="PE",IF(J1809="",IF(I1809="",IF(H1809="","",H1809),I1809),J1809)="PE",IF(M1809="",IF(L1809="",IF(K1809="","",K1809),L1809),M1809)="PE",IF(P1809="",IF(O1809="",IF(N1809="","",N1809),O1809),P1809)="PE")=TRUE,"PE",IF(AND(IF(G1809="",IF(F1809="",IF(E1809="","",E1809),F1809),G1809)="",IF(J1809="",IF(I1809="",IF(H1809="","",H1809),I1809),J1809)="",IF(M1809="",IF(L1809="",IF(K1809="","",K1809),L1809),M1809)="",IF(P1809="",IF(O1809="",IF(N1809="","",N1809),O1809),P1809)="")=TRUE,"","P")))</f>
        <v>P</v>
      </c>
      <c r="R1809" s="16"/>
      <c r="S1809" s="16"/>
      <c r="T1809" s="46"/>
      <c r="U1809" s="46"/>
      <c r="V1809" s="46"/>
      <c r="W1809" s="46"/>
      <c r="X1809" s="46"/>
      <c r="Y1809" s="46"/>
      <c r="Z1809" s="46"/>
      <c r="AA1809" s="46"/>
      <c r="AB1809" s="46"/>
      <c r="AC1809" s="46"/>
      <c r="AD1809" s="46"/>
      <c r="AE1809" s="46"/>
      <c r="AF1809" s="46"/>
      <c r="AG1809" s="46"/>
    </row>
    <row r="1810" spans="1:33" ht="32.450000000000003" hidden="1" customHeight="1" outlineLevel="1">
      <c r="A1810" s="62" t="str">
        <f>IF(OR(C1810="",D1810=""),"",$D$3&amp;"_"&amp;ROW()-14-COUNTBLANK($D$14:D1810))</f>
        <v>BCTT_1598</v>
      </c>
      <c r="B1810" s="73" t="s">
        <v>2319</v>
      </c>
      <c r="C1810" s="74" t="s">
        <v>2320</v>
      </c>
      <c r="D1810" s="74" t="s">
        <v>2321</v>
      </c>
      <c r="E1810" s="18" t="s">
        <v>1666</v>
      </c>
      <c r="F1810" s="18"/>
      <c r="G1810" s="18"/>
      <c r="H1810" s="18"/>
      <c r="I1810" s="18"/>
      <c r="J1810" s="18"/>
      <c r="K1810" s="18"/>
      <c r="L1810" s="18"/>
      <c r="M1810" s="18"/>
      <c r="N1810" s="18"/>
      <c r="O1810" s="18"/>
      <c r="P1810" s="18"/>
      <c r="Q1810" s="61" t="str">
        <f t="shared" ref="Q1810:Q1811" si="229">IF(OR(IF(G1810="",IF(F1810="",IF(E1810="","",E1810),F1810),G1810)="F",IF(J1810="",IF(I1810="",IF(H1810="","",H1810),I1810),J1810)="F",IF(M1810="",IF(L1810="",IF(K1810="","",K1810),L1810),M1810)="F",IF(P1810="",IF(O1810="",IF(N1810="","",N1810),O1810),P1810)="F")=TRUE,"F",IF(OR(IF(G1810="",IF(F1810="",IF(E1810="","",E1810),F1810),G1810)="PE",IF(J1810="",IF(I1810="",IF(H1810="","",H1810),I1810),J1810)="PE",IF(M1810="",IF(L1810="",IF(K1810="","",K1810),L1810),M1810)="PE",IF(P1810="",IF(O1810="",IF(N1810="","",N1810),O1810),P1810)="PE")=TRUE,"PE",IF(AND(IF(G1810="",IF(F1810="",IF(E1810="","",E1810),F1810),G1810)="",IF(J1810="",IF(I1810="",IF(H1810="","",H1810),I1810),J1810)="",IF(M1810="",IF(L1810="",IF(K1810="","",K1810),L1810),M1810)="",IF(P1810="",IF(O1810="",IF(N1810="","",N1810),O1810),P1810)="")=TRUE,"","P")))</f>
        <v>P</v>
      </c>
      <c r="R1810" s="16"/>
      <c r="S1810" s="16"/>
      <c r="T1810" s="46"/>
      <c r="U1810" s="46"/>
      <c r="V1810" s="46"/>
      <c r="W1810" s="46"/>
      <c r="X1810" s="46"/>
      <c r="Y1810" s="46"/>
      <c r="Z1810" s="46"/>
      <c r="AA1810" s="46"/>
      <c r="AB1810" s="46"/>
      <c r="AC1810" s="46"/>
      <c r="AD1810" s="46"/>
      <c r="AE1810" s="46"/>
      <c r="AF1810" s="46"/>
      <c r="AG1810" s="46"/>
    </row>
    <row r="1811" spans="1:33" ht="55.5" hidden="1" customHeight="1" outlineLevel="1">
      <c r="A1811" s="62" t="str">
        <f>IF(OR(C1811="",D1811=""),"",$D$3&amp;"_"&amp;ROW()-14-COUNTBLANK($D$14:D1811))</f>
        <v>BCTT_1599</v>
      </c>
      <c r="B1811" s="73" t="s">
        <v>2322</v>
      </c>
      <c r="C1811" s="74" t="s">
        <v>2310</v>
      </c>
      <c r="D1811" s="74" t="s">
        <v>2313</v>
      </c>
      <c r="E1811" s="18" t="s">
        <v>1666</v>
      </c>
      <c r="F1811" s="18"/>
      <c r="G1811" s="18"/>
      <c r="H1811" s="18"/>
      <c r="I1811" s="18"/>
      <c r="J1811" s="18"/>
      <c r="K1811" s="18"/>
      <c r="L1811" s="18"/>
      <c r="M1811" s="18"/>
      <c r="N1811" s="18"/>
      <c r="O1811" s="18"/>
      <c r="P1811" s="18"/>
      <c r="Q1811" s="61" t="str">
        <f t="shared" si="229"/>
        <v>P</v>
      </c>
      <c r="R1811" s="16"/>
      <c r="S1811" s="16"/>
      <c r="T1811" s="46"/>
      <c r="U1811" s="46"/>
      <c r="V1811" s="46"/>
      <c r="W1811" s="46"/>
      <c r="X1811" s="46"/>
      <c r="Y1811" s="46"/>
      <c r="Z1811" s="46"/>
      <c r="AA1811" s="46"/>
      <c r="AB1811" s="46"/>
      <c r="AC1811" s="46"/>
      <c r="AD1811" s="46"/>
      <c r="AE1811" s="46"/>
      <c r="AF1811" s="46"/>
      <c r="AG1811" s="46"/>
    </row>
    <row r="1812" spans="1:33" ht="55.5" hidden="1" customHeight="1" outlineLevel="1">
      <c r="A1812" s="62" t="str">
        <f>IF(OR(C1812="",D1812=""),"",$D$3&amp;"_"&amp;ROW()-14-COUNTBLANK($D$14:D1812))</f>
        <v>BCTT_1600</v>
      </c>
      <c r="B1812" s="73" t="s">
        <v>2323</v>
      </c>
      <c r="C1812" s="74" t="s">
        <v>2310</v>
      </c>
      <c r="D1812" s="74" t="s">
        <v>2324</v>
      </c>
      <c r="E1812" s="18" t="s">
        <v>1666</v>
      </c>
      <c r="F1812" s="18"/>
      <c r="G1812" s="18"/>
      <c r="H1812" s="18"/>
      <c r="I1812" s="18"/>
      <c r="J1812" s="18"/>
      <c r="K1812" s="18"/>
      <c r="L1812" s="18"/>
      <c r="M1812" s="18"/>
      <c r="N1812" s="18"/>
      <c r="O1812" s="18"/>
      <c r="P1812" s="18"/>
      <c r="Q1812" s="61" t="str">
        <f t="shared" ref="Q1812" si="230">IF(OR(IF(G1812="",IF(F1812="",IF(E1812="","",E1812),F1812),G1812)="F",IF(J1812="",IF(I1812="",IF(H1812="","",H1812),I1812),J1812)="F",IF(M1812="",IF(L1812="",IF(K1812="","",K1812),L1812),M1812)="F",IF(P1812="",IF(O1812="",IF(N1812="","",N1812),O1812),P1812)="F")=TRUE,"F",IF(OR(IF(G1812="",IF(F1812="",IF(E1812="","",E1812),F1812),G1812)="PE",IF(J1812="",IF(I1812="",IF(H1812="","",H1812),I1812),J1812)="PE",IF(M1812="",IF(L1812="",IF(K1812="","",K1812),L1812),M1812)="PE",IF(P1812="",IF(O1812="",IF(N1812="","",N1812),O1812),P1812)="PE")=TRUE,"PE",IF(AND(IF(G1812="",IF(F1812="",IF(E1812="","",E1812),F1812),G1812)="",IF(J1812="",IF(I1812="",IF(H1812="","",H1812),I1812),J1812)="",IF(M1812="",IF(L1812="",IF(K1812="","",K1812),L1812),M1812)="",IF(P1812="",IF(O1812="",IF(N1812="","",N1812),O1812),P1812)="")=TRUE,"","P")))</f>
        <v>P</v>
      </c>
      <c r="R1812" s="16"/>
      <c r="S1812" s="16"/>
      <c r="T1812" s="46"/>
      <c r="U1812" s="46"/>
      <c r="V1812" s="46"/>
      <c r="W1812" s="46"/>
      <c r="X1812" s="46"/>
      <c r="Y1812" s="46"/>
      <c r="Z1812" s="46"/>
      <c r="AA1812" s="46"/>
      <c r="AB1812" s="46"/>
      <c r="AC1812" s="46"/>
      <c r="AD1812" s="46"/>
      <c r="AE1812" s="46"/>
      <c r="AF1812" s="46"/>
      <c r="AG1812" s="46"/>
    </row>
    <row r="1813" spans="1:33" ht="25.5" hidden="1" customHeight="1" outlineLevel="1">
      <c r="A1813" s="62" t="str">
        <f>IF(OR(C1813="",D1813=""),"",$D$3&amp;"_"&amp;ROW()-14-COUNTBLANK($D$14:D1813))</f>
        <v/>
      </c>
      <c r="B1813" s="308" t="s">
        <v>180</v>
      </c>
      <c r="C1813" s="309"/>
      <c r="D1813" s="309"/>
      <c r="E1813" s="309"/>
      <c r="F1813" s="309"/>
      <c r="G1813" s="309"/>
      <c r="H1813" s="310"/>
      <c r="I1813" s="310"/>
      <c r="J1813" s="310"/>
      <c r="K1813" s="310"/>
      <c r="L1813" s="310"/>
      <c r="M1813" s="310"/>
      <c r="N1813" s="310"/>
      <c r="O1813" s="310"/>
      <c r="P1813" s="310"/>
      <c r="Q1813" s="309"/>
      <c r="R1813" s="309"/>
      <c r="S1813" s="311"/>
      <c r="T1813" s="48"/>
      <c r="U1813" s="48"/>
      <c r="V1813" s="48"/>
      <c r="W1813" s="48"/>
      <c r="X1813" s="48"/>
      <c r="Y1813" s="48"/>
      <c r="Z1813" s="48"/>
      <c r="AA1813" s="48"/>
      <c r="AB1813" s="48"/>
      <c r="AC1813" s="48"/>
      <c r="AD1813" s="48"/>
      <c r="AE1813" s="48"/>
      <c r="AF1813" s="48"/>
      <c r="AG1813" s="48"/>
    </row>
    <row r="1814" spans="1:33" ht="94.5" hidden="1" customHeight="1" outlineLevel="1">
      <c r="A1814" s="62" t="str">
        <f>IF(OR(C1814="",D1814=""),"",$D$3&amp;"_"&amp;ROW()-14-COUNTBLANK($D$14:D1814))</f>
        <v>BCTT_1601</v>
      </c>
      <c r="B1814" s="73" t="s">
        <v>181</v>
      </c>
      <c r="C1814" s="74" t="s">
        <v>1919</v>
      </c>
      <c r="D1814" s="74" t="s">
        <v>2103</v>
      </c>
      <c r="E1814" s="18" t="s">
        <v>1666</v>
      </c>
      <c r="F1814" s="18"/>
      <c r="G1814" s="18"/>
      <c r="H1814" s="18"/>
      <c r="I1814" s="18"/>
      <c r="J1814" s="18"/>
      <c r="K1814" s="18"/>
      <c r="L1814" s="18"/>
      <c r="M1814" s="18"/>
      <c r="N1814" s="18"/>
      <c r="O1814" s="18"/>
      <c r="P1814" s="18"/>
      <c r="Q1814" s="61" t="str">
        <f t="shared" ref="Q1814:Q1823" si="231">IF(OR(IF(G1814="",IF(F1814="",IF(E1814="","",E1814),F1814),G1814)="F",IF(J1814="",IF(I1814="",IF(H1814="","",H1814),I1814),J1814)="F",IF(M1814="",IF(L1814="",IF(K1814="","",K1814),L1814),M1814)="F",IF(P1814="",IF(O1814="",IF(N1814="","",N1814),O1814),P1814)="F")=TRUE,"F",IF(OR(IF(G1814="",IF(F1814="",IF(E1814="","",E1814),F1814),G1814)="PE",IF(J1814="",IF(I1814="",IF(H1814="","",H1814),I1814),J1814)="PE",IF(M1814="",IF(L1814="",IF(K1814="","",K1814),L1814),M1814)="PE",IF(P1814="",IF(O1814="",IF(N1814="","",N1814),O1814),P1814)="PE")=TRUE,"PE",IF(AND(IF(G1814="",IF(F1814="",IF(E1814="","",E1814),F1814),G1814)="",IF(J1814="",IF(I1814="",IF(H1814="","",H1814),I1814),J1814)="",IF(M1814="",IF(L1814="",IF(K1814="","",K1814),L1814),M1814)="",IF(P1814="",IF(O1814="",IF(N1814="","",N1814),O1814),P1814)="")=TRUE,"","P")))</f>
        <v>P</v>
      </c>
      <c r="R1814" s="16"/>
      <c r="S1814" s="16"/>
      <c r="T1814" s="46"/>
      <c r="U1814" s="46"/>
      <c r="V1814" s="46"/>
      <c r="W1814" s="46"/>
      <c r="X1814" s="46"/>
      <c r="Y1814" s="46"/>
      <c r="Z1814" s="46"/>
      <c r="AA1814" s="46"/>
      <c r="AB1814" s="46"/>
      <c r="AC1814" s="46"/>
      <c r="AD1814" s="46"/>
      <c r="AE1814" s="46"/>
      <c r="AF1814" s="46"/>
      <c r="AG1814" s="46"/>
    </row>
    <row r="1815" spans="1:33" ht="55.5" hidden="1" customHeight="1" outlineLevel="1">
      <c r="A1815" s="62" t="str">
        <f>IF(OR(C1815="",D1815=""),"",$D$3&amp;"_"&amp;ROW()-14-COUNTBLANK($D$14:D1815))</f>
        <v>BCTT_1602</v>
      </c>
      <c r="B1815" s="73" t="s">
        <v>182</v>
      </c>
      <c r="C1815" s="74" t="s">
        <v>1920</v>
      </c>
      <c r="D1815" s="74" t="s">
        <v>1921</v>
      </c>
      <c r="E1815" s="18" t="s">
        <v>1666</v>
      </c>
      <c r="F1815" s="18"/>
      <c r="G1815" s="18"/>
      <c r="H1815" s="18"/>
      <c r="I1815" s="18"/>
      <c r="J1815" s="18"/>
      <c r="K1815" s="18"/>
      <c r="L1815" s="18"/>
      <c r="M1815" s="18"/>
      <c r="N1815" s="18"/>
      <c r="O1815" s="18"/>
      <c r="P1815" s="18"/>
      <c r="Q1815" s="61" t="str">
        <f t="shared" si="231"/>
        <v>P</v>
      </c>
      <c r="R1815" s="16"/>
      <c r="S1815" s="16"/>
      <c r="T1815" s="46"/>
      <c r="U1815" s="46"/>
      <c r="V1815" s="46"/>
      <c r="W1815" s="46"/>
      <c r="X1815" s="46"/>
      <c r="Y1815" s="46"/>
      <c r="Z1815" s="46"/>
      <c r="AA1815" s="46"/>
      <c r="AB1815" s="46"/>
      <c r="AC1815" s="46"/>
      <c r="AD1815" s="46"/>
      <c r="AE1815" s="46"/>
      <c r="AF1815" s="46"/>
      <c r="AG1815" s="46"/>
    </row>
    <row r="1816" spans="1:33" ht="34.5" hidden="1" customHeight="1" outlineLevel="1">
      <c r="A1816" s="62" t="str">
        <f>IF(OR(C1816="",D1816=""),"",$D$3&amp;"_"&amp;ROW()-14-COUNTBLANK($D$14:D1816))</f>
        <v>BCTT_1603</v>
      </c>
      <c r="B1816" s="205" t="s">
        <v>75</v>
      </c>
      <c r="C1816" s="74" t="s">
        <v>2104</v>
      </c>
      <c r="D1816" s="74" t="s">
        <v>183</v>
      </c>
      <c r="E1816" s="18" t="s">
        <v>1666</v>
      </c>
      <c r="F1816" s="18"/>
      <c r="G1816" s="18"/>
      <c r="H1816" s="18"/>
      <c r="I1816" s="18"/>
      <c r="J1816" s="18"/>
      <c r="K1816" s="18"/>
      <c r="L1816" s="18"/>
      <c r="M1816" s="18"/>
      <c r="N1816" s="18"/>
      <c r="O1816" s="18"/>
      <c r="P1816" s="18"/>
      <c r="Q1816" s="61" t="str">
        <f t="shared" si="231"/>
        <v>P</v>
      </c>
      <c r="R1816" s="16"/>
      <c r="S1816" s="16"/>
      <c r="T1816" s="46"/>
      <c r="U1816" s="46"/>
      <c r="V1816" s="46"/>
      <c r="W1816" s="46"/>
      <c r="X1816" s="46"/>
      <c r="Y1816" s="46"/>
      <c r="Z1816" s="46"/>
      <c r="AA1816" s="46"/>
      <c r="AB1816" s="46"/>
      <c r="AC1816" s="46"/>
      <c r="AD1816" s="46"/>
      <c r="AE1816" s="46"/>
      <c r="AF1816" s="46"/>
      <c r="AG1816" s="46"/>
    </row>
    <row r="1817" spans="1:33" ht="34.5" hidden="1" customHeight="1" outlineLevel="1">
      <c r="A1817" s="62" t="str">
        <f>IF(OR(C1817="",D1817=""),"",$D$3&amp;"_"&amp;ROW()-14-COUNTBLANK($D$14:D1817))</f>
        <v>BCTT_1604</v>
      </c>
      <c r="B1817" s="206"/>
      <c r="C1817" s="74" t="s">
        <v>2105</v>
      </c>
      <c r="D1817" s="74" t="s">
        <v>1922</v>
      </c>
      <c r="E1817" s="18" t="s">
        <v>1666</v>
      </c>
      <c r="F1817" s="18"/>
      <c r="G1817" s="18"/>
      <c r="H1817" s="18"/>
      <c r="I1817" s="18"/>
      <c r="J1817" s="18"/>
      <c r="K1817" s="18"/>
      <c r="L1817" s="18"/>
      <c r="M1817" s="18"/>
      <c r="N1817" s="18"/>
      <c r="O1817" s="18"/>
      <c r="P1817" s="18"/>
      <c r="Q1817" s="61" t="str">
        <f t="shared" si="231"/>
        <v>P</v>
      </c>
      <c r="R1817" s="16"/>
      <c r="S1817" s="16"/>
      <c r="T1817" s="46"/>
      <c r="U1817" s="46"/>
      <c r="V1817" s="46"/>
      <c r="W1817" s="46"/>
      <c r="X1817" s="46"/>
      <c r="Y1817" s="46"/>
      <c r="Z1817" s="46"/>
      <c r="AA1817" s="46"/>
      <c r="AB1817" s="46"/>
      <c r="AC1817" s="46"/>
      <c r="AD1817" s="46"/>
      <c r="AE1817" s="46"/>
      <c r="AF1817" s="46"/>
      <c r="AG1817" s="46"/>
    </row>
    <row r="1818" spans="1:33" ht="42" hidden="1" customHeight="1" outlineLevel="1">
      <c r="A1818" s="62" t="str">
        <f>IF(OR(C1818="",D1818=""),"",$D$3&amp;"_"&amp;ROW()-14-COUNTBLANK($D$14:D1818))</f>
        <v>BCTT_1605</v>
      </c>
      <c r="B1818" s="206"/>
      <c r="C1818" s="74" t="s">
        <v>2106</v>
      </c>
      <c r="D1818" s="74" t="s">
        <v>183</v>
      </c>
      <c r="E1818" s="18" t="s">
        <v>1666</v>
      </c>
      <c r="F1818" s="18"/>
      <c r="G1818" s="18"/>
      <c r="H1818" s="18"/>
      <c r="I1818" s="18"/>
      <c r="J1818" s="18"/>
      <c r="K1818" s="18"/>
      <c r="L1818" s="18"/>
      <c r="M1818" s="18"/>
      <c r="N1818" s="18"/>
      <c r="O1818" s="18"/>
      <c r="P1818" s="18"/>
      <c r="Q1818" s="61"/>
      <c r="R1818" s="16"/>
      <c r="S1818" s="16"/>
      <c r="T1818" s="46"/>
      <c r="U1818" s="46"/>
      <c r="V1818" s="46"/>
      <c r="W1818" s="46"/>
      <c r="X1818" s="46"/>
      <c r="Y1818" s="46"/>
      <c r="Z1818" s="46"/>
      <c r="AA1818" s="46"/>
      <c r="AB1818" s="46"/>
      <c r="AC1818" s="46"/>
      <c r="AD1818" s="46"/>
      <c r="AE1818" s="46"/>
      <c r="AF1818" s="46"/>
      <c r="AG1818" s="46"/>
    </row>
    <row r="1819" spans="1:33" ht="42" hidden="1" customHeight="1" outlineLevel="1">
      <c r="A1819" s="62" t="str">
        <f>IF(OR(C1819="",D1819=""),"",$D$3&amp;"_"&amp;ROW()-14-COUNTBLANK($D$14:D1819))</f>
        <v>BCTT_1606</v>
      </c>
      <c r="B1819" s="207"/>
      <c r="C1819" s="74" t="s">
        <v>2107</v>
      </c>
      <c r="D1819" s="74" t="s">
        <v>1922</v>
      </c>
      <c r="E1819" s="18" t="s">
        <v>1666</v>
      </c>
      <c r="F1819" s="18"/>
      <c r="G1819" s="18"/>
      <c r="H1819" s="18"/>
      <c r="I1819" s="18"/>
      <c r="J1819" s="18"/>
      <c r="K1819" s="18"/>
      <c r="L1819" s="18"/>
      <c r="M1819" s="18"/>
      <c r="N1819" s="18"/>
      <c r="O1819" s="18"/>
      <c r="P1819" s="18"/>
      <c r="Q1819" s="61"/>
      <c r="R1819" s="16"/>
      <c r="S1819" s="16"/>
      <c r="T1819" s="46"/>
      <c r="U1819" s="46"/>
      <c r="V1819" s="46"/>
      <c r="W1819" s="46"/>
      <c r="X1819" s="46"/>
      <c r="Y1819" s="46"/>
      <c r="Z1819" s="46"/>
      <c r="AA1819" s="46"/>
      <c r="AB1819" s="46"/>
      <c r="AC1819" s="46"/>
      <c r="AD1819" s="46"/>
      <c r="AE1819" s="46"/>
      <c r="AF1819" s="46"/>
      <c r="AG1819" s="46"/>
    </row>
    <row r="1820" spans="1:33" ht="34.5" hidden="1" customHeight="1" outlineLevel="1">
      <c r="A1820" s="62" t="str">
        <f>IF(OR(C1820="",D1820=""),"",$D$3&amp;"_"&amp;ROW()-14-COUNTBLANK($D$14:D1820))</f>
        <v>BCTT_1607</v>
      </c>
      <c r="B1820" s="73" t="s">
        <v>2108</v>
      </c>
      <c r="C1820" s="74" t="s">
        <v>2109</v>
      </c>
      <c r="D1820" s="74" t="s">
        <v>1923</v>
      </c>
      <c r="E1820" s="18" t="s">
        <v>1666</v>
      </c>
      <c r="F1820" s="18"/>
      <c r="G1820" s="18"/>
      <c r="H1820" s="18"/>
      <c r="I1820" s="18"/>
      <c r="J1820" s="18"/>
      <c r="K1820" s="18"/>
      <c r="L1820" s="18"/>
      <c r="M1820" s="18"/>
      <c r="N1820" s="18"/>
      <c r="O1820" s="18"/>
      <c r="P1820" s="18"/>
      <c r="Q1820" s="61" t="str">
        <f t="shared" si="231"/>
        <v>P</v>
      </c>
      <c r="R1820" s="16"/>
      <c r="S1820" s="16"/>
      <c r="T1820" s="46"/>
      <c r="U1820" s="46"/>
      <c r="V1820" s="46"/>
      <c r="W1820" s="46"/>
      <c r="X1820" s="46"/>
      <c r="Y1820" s="46"/>
      <c r="Z1820" s="46"/>
      <c r="AA1820" s="46"/>
      <c r="AB1820" s="46"/>
      <c r="AC1820" s="46"/>
      <c r="AD1820" s="46"/>
      <c r="AE1820" s="46"/>
      <c r="AF1820" s="46"/>
      <c r="AG1820" s="46"/>
    </row>
    <row r="1821" spans="1:33" ht="34.5" hidden="1" customHeight="1" outlineLevel="1">
      <c r="A1821" s="62" t="str">
        <f>IF(OR(C1821="",D1821=""),"",$D$3&amp;"_"&amp;ROW()-14-COUNTBLANK($D$14:D1821))</f>
        <v>BCTT_1608</v>
      </c>
      <c r="B1821" s="73" t="s">
        <v>184</v>
      </c>
      <c r="C1821" s="74" t="s">
        <v>1918</v>
      </c>
      <c r="D1821" s="74" t="s">
        <v>1924</v>
      </c>
      <c r="E1821" s="18" t="s">
        <v>1666</v>
      </c>
      <c r="F1821" s="18"/>
      <c r="G1821" s="18"/>
      <c r="H1821" s="18"/>
      <c r="I1821" s="18"/>
      <c r="J1821" s="18"/>
      <c r="K1821" s="18"/>
      <c r="L1821" s="18"/>
      <c r="M1821" s="18"/>
      <c r="N1821" s="18"/>
      <c r="O1821" s="18"/>
      <c r="P1821" s="18"/>
      <c r="Q1821" s="61" t="str">
        <f t="shared" si="231"/>
        <v>P</v>
      </c>
      <c r="R1821" s="16"/>
      <c r="S1821" s="16"/>
      <c r="T1821" s="46"/>
      <c r="U1821" s="46"/>
      <c r="V1821" s="46"/>
      <c r="W1821" s="46"/>
      <c r="X1821" s="46"/>
      <c r="Y1821" s="46"/>
      <c r="Z1821" s="46"/>
      <c r="AA1821" s="46"/>
      <c r="AB1821" s="46"/>
      <c r="AC1821" s="46"/>
      <c r="AD1821" s="46"/>
      <c r="AE1821" s="46"/>
      <c r="AF1821" s="46"/>
      <c r="AG1821" s="46"/>
    </row>
    <row r="1822" spans="1:33" ht="48" hidden="1" customHeight="1" outlineLevel="1">
      <c r="A1822" s="62" t="str">
        <f>IF(OR(C1822="",D1822=""),"",$D$3&amp;"_"&amp;ROW()-14-COUNTBLANK($D$14:D1822))</f>
        <v>BCTT_1609</v>
      </c>
      <c r="B1822" s="73" t="s">
        <v>2110</v>
      </c>
      <c r="C1822" s="74" t="s">
        <v>2111</v>
      </c>
      <c r="D1822" s="74" t="s">
        <v>1923</v>
      </c>
      <c r="E1822" s="18" t="s">
        <v>1666</v>
      </c>
      <c r="F1822" s="18"/>
      <c r="G1822" s="18"/>
      <c r="H1822" s="18"/>
      <c r="I1822" s="18"/>
      <c r="J1822" s="18"/>
      <c r="K1822" s="18"/>
      <c r="L1822" s="18"/>
      <c r="M1822" s="18"/>
      <c r="N1822" s="18"/>
      <c r="O1822" s="18"/>
      <c r="P1822" s="18"/>
      <c r="Q1822" s="61" t="str">
        <f t="shared" si="231"/>
        <v>P</v>
      </c>
      <c r="R1822" s="16"/>
      <c r="S1822" s="16"/>
      <c r="T1822" s="46"/>
      <c r="U1822" s="46"/>
      <c r="V1822" s="46"/>
      <c r="W1822" s="46"/>
      <c r="X1822" s="46"/>
      <c r="Y1822" s="46"/>
      <c r="Z1822" s="46"/>
      <c r="AA1822" s="46"/>
      <c r="AB1822" s="46"/>
      <c r="AC1822" s="46"/>
      <c r="AD1822" s="46"/>
      <c r="AE1822" s="46"/>
      <c r="AF1822" s="46"/>
      <c r="AG1822" s="46"/>
    </row>
    <row r="1823" spans="1:33" ht="42" hidden="1" customHeight="1" outlineLevel="1">
      <c r="A1823" s="62" t="str">
        <f>IF(OR(C1823="",D1823=""),"",$D$3&amp;"_"&amp;ROW()-14-COUNTBLANK($D$14:D1823))</f>
        <v>BCTT_1610</v>
      </c>
      <c r="B1823" s="74" t="s">
        <v>185</v>
      </c>
      <c r="C1823" s="74" t="s">
        <v>1917</v>
      </c>
      <c r="D1823" s="74" t="s">
        <v>1923</v>
      </c>
      <c r="E1823" s="18" t="s">
        <v>1666</v>
      </c>
      <c r="F1823" s="18"/>
      <c r="G1823" s="18"/>
      <c r="H1823" s="18"/>
      <c r="I1823" s="18"/>
      <c r="J1823" s="18"/>
      <c r="K1823" s="18"/>
      <c r="L1823" s="18"/>
      <c r="M1823" s="18"/>
      <c r="N1823" s="18"/>
      <c r="O1823" s="18"/>
      <c r="P1823" s="18"/>
      <c r="Q1823" s="61" t="str">
        <f t="shared" si="231"/>
        <v>P</v>
      </c>
      <c r="R1823" s="16"/>
      <c r="S1823" s="16"/>
      <c r="T1823" s="53"/>
      <c r="U1823" s="53"/>
      <c r="V1823" s="53"/>
      <c r="W1823" s="53"/>
      <c r="X1823" s="53"/>
      <c r="Y1823" s="53"/>
      <c r="Z1823" s="53"/>
      <c r="AA1823" s="53"/>
      <c r="AB1823" s="53"/>
      <c r="AC1823" s="53"/>
      <c r="AD1823" s="53"/>
      <c r="AE1823" s="53"/>
      <c r="AF1823" s="53"/>
      <c r="AG1823" s="53"/>
    </row>
    <row r="1824" spans="1:33" ht="25.5" hidden="1" customHeight="1" outlineLevel="1">
      <c r="A1824" s="62" t="str">
        <f>IF(OR(C1824="",D1824=""),"",$D$3&amp;"_"&amp;ROW()-14-COUNTBLANK($D$14:D1824))</f>
        <v/>
      </c>
      <c r="B1824" s="296" t="s">
        <v>123</v>
      </c>
      <c r="C1824" s="297"/>
      <c r="D1824" s="297"/>
      <c r="E1824" s="297"/>
      <c r="F1824" s="297"/>
      <c r="G1824" s="297"/>
      <c r="H1824" s="298"/>
      <c r="I1824" s="298"/>
      <c r="J1824" s="298"/>
      <c r="K1824" s="298"/>
      <c r="L1824" s="298"/>
      <c r="M1824" s="298"/>
      <c r="N1824" s="298"/>
      <c r="O1824" s="298"/>
      <c r="P1824" s="298"/>
      <c r="Q1824" s="297"/>
      <c r="R1824" s="297"/>
      <c r="S1824" s="299"/>
      <c r="T1824" s="49"/>
      <c r="U1824" s="49"/>
      <c r="V1824" s="49"/>
      <c r="W1824" s="49"/>
      <c r="X1824" s="49"/>
      <c r="Y1824" s="49"/>
      <c r="Z1824" s="49"/>
      <c r="AA1824" s="49"/>
      <c r="AB1824" s="49"/>
      <c r="AC1824" s="49"/>
      <c r="AD1824" s="49"/>
      <c r="AE1824" s="49"/>
      <c r="AF1824" s="49"/>
      <c r="AG1824" s="49"/>
    </row>
    <row r="1825" spans="1:33" s="108" customFormat="1" ht="45" hidden="1" outlineLevel="1">
      <c r="A1825" s="62" t="str">
        <f>IF(OR(C1825="",D1825=""),"",$D$3&amp;"_"&amp;ROW()-14-COUNTBLANK($D$14:D1825))</f>
        <v>BCTT_1611</v>
      </c>
      <c r="B1825" s="102" t="s">
        <v>963</v>
      </c>
      <c r="C1825" s="130" t="s">
        <v>1897</v>
      </c>
      <c r="D1825" s="110" t="s">
        <v>1904</v>
      </c>
      <c r="E1825" s="18" t="s">
        <v>1666</v>
      </c>
      <c r="F1825" s="104"/>
      <c r="G1825" s="104"/>
      <c r="H1825" s="105"/>
      <c r="I1825" s="105"/>
      <c r="J1825" s="105"/>
      <c r="K1825" s="105"/>
      <c r="L1825" s="105"/>
      <c r="M1825" s="105"/>
      <c r="N1825" s="105"/>
      <c r="O1825" s="105"/>
      <c r="P1825" s="105"/>
      <c r="Q1825" s="106" t="str">
        <f>IF(OR(IF(G1825="",IF(F1825="",IF(E1825="","",E1825),F1825),G1825)="F",IF(J1825="",IF(I1825="",IF(H1825="","",H1825),I1825),J1825)="F",IF(M1825="",IF(L1825="",IF(K1825="","",K1825),L1825),M1825)="F",IF(P1825="",IF(O1825="",IF(N1825="","",N1825),O1825),P1825)="F")=TRUE,"F",IF(OR(IF(G1825="",IF(F1825="",IF(E1825="","",E1825),F1825),G1825)="PE",IF(J1825="",IF(I1825="",IF(H1825="","",H1825),I1825),J1825)="PE",IF(M1825="",IF(L1825="",IF(K1825="","",K1825),L1825),M1825)="PE",IF(P1825="",IF(O1825="",IF(N1825="","",N1825),O1825),P1825)="PE")=TRUE,"PE",IF(AND(IF(G1825="",IF(F1825="",IF(E1825="","",E1825),F1825),G1825)="",IF(J1825="",IF(I1825="",IF(H1825="","",H1825),I1825),J1825)="",IF(M1825="",IF(L1825="",IF(K1825="","",K1825),L1825),M1825)="",IF(P1825="",IF(O1825="",IF(N1825="","",N1825),O1825),P1825)="")=TRUE,"","P")))</f>
        <v>P</v>
      </c>
      <c r="R1825" s="131"/>
      <c r="S1825" s="132"/>
    </row>
    <row r="1826" spans="1:33" s="108" customFormat="1" ht="45" hidden="1" outlineLevel="1">
      <c r="A1826" s="62" t="str">
        <f>IF(OR(C1826="",D1826=""),"",$D$3&amp;"_"&amp;ROW()-14-COUNTBLANK($D$14:D1826))</f>
        <v>BCTT_1612</v>
      </c>
      <c r="B1826" s="133" t="s">
        <v>1907</v>
      </c>
      <c r="C1826" s="130" t="s">
        <v>1902</v>
      </c>
      <c r="D1826" s="109" t="s">
        <v>1906</v>
      </c>
      <c r="E1826" s="18" t="s">
        <v>1666</v>
      </c>
      <c r="F1826" s="104"/>
      <c r="G1826" s="104"/>
      <c r="H1826" s="105"/>
      <c r="I1826" s="105"/>
      <c r="J1826" s="105"/>
      <c r="K1826" s="105"/>
      <c r="L1826" s="105"/>
      <c r="M1826" s="105"/>
      <c r="N1826" s="105"/>
      <c r="O1826" s="105"/>
      <c r="P1826" s="105"/>
      <c r="Q1826" s="106" t="str">
        <f>IF(OR(IF(G1826="",IF(F1826="",IF(E1826="","",E1826),F1826),G1826)="F",IF(J1826="",IF(I1826="",IF(H1826="","",H1826),I1826),J1826)="F",IF(M1826="",IF(L1826="",IF(K1826="","",K1826),L1826),M1826)="F",IF(P1826="",IF(O1826="",IF(N1826="","",N1826),O1826),P1826)="F")=TRUE,"F",IF(OR(IF(G1826="",IF(F1826="",IF(E1826="","",E1826),F1826),G1826)="PE",IF(J1826="",IF(I1826="",IF(H1826="","",H1826),I1826),J1826)="PE",IF(M1826="",IF(L1826="",IF(K1826="","",K1826),L1826),M1826)="PE",IF(P1826="",IF(O1826="",IF(N1826="","",N1826),O1826),P1826)="PE")=TRUE,"PE",IF(AND(IF(G1826="",IF(F1826="",IF(E1826="","",E1826),F1826),G1826)="",IF(J1826="",IF(I1826="",IF(H1826="","",H1826),I1826),J1826)="",IF(M1826="",IF(L1826="",IF(K1826="","",K1826),L1826),M1826)="",IF(P1826="",IF(O1826="",IF(N1826="","",N1826),O1826),P1826)="")=TRUE,"","P")))</f>
        <v>P</v>
      </c>
      <c r="R1826" s="107"/>
      <c r="S1826" s="107"/>
    </row>
    <row r="1827" spans="1:33" s="108" customFormat="1" ht="45" hidden="1" outlineLevel="1">
      <c r="A1827" s="62" t="str">
        <f>IF(OR(C1827="",D1827=""),"",$D$3&amp;"_"&amp;ROW()-14-COUNTBLANK($D$14:D1827))</f>
        <v>BCTT_1613</v>
      </c>
      <c r="B1827" s="133" t="s">
        <v>1908</v>
      </c>
      <c r="C1827" s="130" t="s">
        <v>1909</v>
      </c>
      <c r="D1827" s="109" t="s">
        <v>1910</v>
      </c>
      <c r="E1827" s="18" t="s">
        <v>1666</v>
      </c>
      <c r="F1827" s="104"/>
      <c r="G1827" s="104"/>
      <c r="H1827" s="105"/>
      <c r="I1827" s="105"/>
      <c r="J1827" s="105"/>
      <c r="K1827" s="105"/>
      <c r="L1827" s="105"/>
      <c r="M1827" s="105"/>
      <c r="N1827" s="105"/>
      <c r="O1827" s="105"/>
      <c r="P1827" s="105"/>
      <c r="Q1827" s="106"/>
      <c r="R1827" s="107"/>
      <c r="S1827" s="107"/>
    </row>
    <row r="1828" spans="1:33" s="108" customFormat="1" ht="45" hidden="1" outlineLevel="1">
      <c r="A1828" s="62" t="str">
        <f>IF(OR(C1828="",D1828=""),"",$D$3&amp;"_"&amp;ROW()-14-COUNTBLANK($D$14:D1828))</f>
        <v>BCTT_1614</v>
      </c>
      <c r="B1828" s="102" t="s">
        <v>1905</v>
      </c>
      <c r="C1828" s="130" t="s">
        <v>1898</v>
      </c>
      <c r="D1828" s="110" t="s">
        <v>966</v>
      </c>
      <c r="E1828" s="18" t="s">
        <v>1666</v>
      </c>
      <c r="F1828" s="104"/>
      <c r="G1828" s="104"/>
      <c r="H1828" s="105"/>
      <c r="I1828" s="105"/>
      <c r="J1828" s="105"/>
      <c r="K1828" s="105"/>
      <c r="L1828" s="105"/>
      <c r="M1828" s="105"/>
      <c r="N1828" s="105"/>
      <c r="O1828" s="105"/>
      <c r="P1828" s="105"/>
      <c r="Q1828" s="106" t="str">
        <f>IF(OR(IF(G1828="",IF(F1828="",IF(E1828="","",E1828),F1828),G1828)="F",IF(J1828="",IF(I1828="",IF(H1828="","",H1828),I1828),J1828)="F",IF(M1828="",IF(L1828="",IF(K1828="","",K1828),L1828),M1828)="F",IF(P1828="",IF(O1828="",IF(N1828="","",N1828),O1828),P1828)="F")=TRUE,"F",IF(OR(IF(G1828="",IF(F1828="",IF(E1828="","",E1828),F1828),G1828)="PE",IF(J1828="",IF(I1828="",IF(H1828="","",H1828),I1828),J1828)="PE",IF(M1828="",IF(L1828="",IF(K1828="","",K1828),L1828),M1828)="PE",IF(P1828="",IF(O1828="",IF(N1828="","",N1828),O1828),P1828)="PE")=TRUE,"PE",IF(AND(IF(G1828="",IF(F1828="",IF(E1828="","",E1828),F1828),G1828)="",IF(J1828="",IF(I1828="",IF(H1828="","",H1828),I1828),J1828)="",IF(M1828="",IF(L1828="",IF(K1828="","",K1828),L1828),M1828)="",IF(P1828="",IF(O1828="",IF(N1828="","",N1828),O1828),P1828)="")=TRUE,"","P")))</f>
        <v>P</v>
      </c>
      <c r="R1828" s="131"/>
      <c r="S1828" s="134"/>
    </row>
    <row r="1829" spans="1:33" ht="30" hidden="1" outlineLevel="1">
      <c r="A1829" s="62" t="str">
        <f>IF(OR(C1829="",D1829=""),"",$D$3&amp;"_"&amp;ROW()-14-COUNTBLANK($D$14:D1829))</f>
        <v>BCTT_1615</v>
      </c>
      <c r="B1829" s="63" t="s">
        <v>1912</v>
      </c>
      <c r="C1829" s="143" t="s">
        <v>1911</v>
      </c>
      <c r="D1829" s="63" t="s">
        <v>83</v>
      </c>
      <c r="E1829" s="18" t="s">
        <v>1666</v>
      </c>
      <c r="F1829" s="18"/>
      <c r="G1829" s="18"/>
      <c r="H1829" s="18"/>
      <c r="I1829" s="18"/>
      <c r="J1829" s="18"/>
      <c r="K1829" s="18"/>
      <c r="L1829" s="18"/>
      <c r="M1829" s="18"/>
      <c r="N1829" s="18"/>
      <c r="O1829" s="18"/>
      <c r="P1829" s="18"/>
      <c r="Q1829" s="61" t="str">
        <f t="shared" ref="Q1829" si="232">IF(OR(IF(G1829="",IF(F1829="",IF(E1829="","",E1829),F1829),G1829)="F",IF(J1829="",IF(I1829="",IF(H1829="","",H1829),I1829),J1829)="F",IF(M1829="",IF(L1829="",IF(K1829="","",K1829),L1829),M1829)="F",IF(P1829="",IF(O1829="",IF(N1829="","",N1829),O1829),P1829)="F")=TRUE,"F",IF(OR(IF(G1829="",IF(F1829="",IF(E1829="","",E1829),F1829),G1829)="PE",IF(J1829="",IF(I1829="",IF(H1829="","",H1829),I1829),J1829)="PE",IF(M1829="",IF(L1829="",IF(K1829="","",K1829),L1829),M1829)="PE",IF(P1829="",IF(O1829="",IF(N1829="","",N1829),O1829),P1829)="PE")=TRUE,"PE",IF(AND(IF(G1829="",IF(F1829="",IF(E1829="","",E1829),F1829),G1829)="",IF(J1829="",IF(I1829="",IF(H1829="","",H1829),I1829),J1829)="",IF(M1829="",IF(L1829="",IF(K1829="","",K1829),L1829),M1829)="",IF(P1829="",IF(O1829="",IF(N1829="","",N1829),O1829),P1829)="")=TRUE,"","P")))</f>
        <v>P</v>
      </c>
      <c r="R1829" s="16"/>
      <c r="S1829" s="16"/>
      <c r="W1829" s="38"/>
      <c r="X1829" s="38"/>
      <c r="Y1829" s="38"/>
      <c r="Z1829" s="38"/>
      <c r="AA1829" s="38"/>
      <c r="AB1829" s="38"/>
      <c r="AC1829" s="38"/>
      <c r="AD1829" s="38"/>
      <c r="AE1829" s="38"/>
      <c r="AF1829" s="38"/>
      <c r="AG1829" s="38"/>
    </row>
    <row r="1830" spans="1:33" s="108" customFormat="1" ht="60" hidden="1" outlineLevel="1">
      <c r="A1830" s="62" t="str">
        <f>IF(OR(C1830="",D1830=""),"",$D$3&amp;"_"&amp;ROW()-14-COUNTBLANK($D$14:D1830))</f>
        <v>BCTT_1616</v>
      </c>
      <c r="B1830" s="102" t="s">
        <v>967</v>
      </c>
      <c r="C1830" s="130" t="s">
        <v>1899</v>
      </c>
      <c r="D1830" s="136" t="s">
        <v>1903</v>
      </c>
      <c r="E1830" s="18" t="s">
        <v>1666</v>
      </c>
      <c r="F1830" s="104"/>
      <c r="G1830" s="104"/>
      <c r="H1830" s="105"/>
      <c r="I1830" s="105"/>
      <c r="J1830" s="105"/>
      <c r="K1830" s="105"/>
      <c r="L1830" s="105"/>
      <c r="M1830" s="105"/>
      <c r="N1830" s="105"/>
      <c r="O1830" s="105"/>
      <c r="P1830" s="105"/>
      <c r="Q1830" s="106" t="str">
        <f t="shared" ref="Q1830:Q1832" si="233">IF(OR(IF(G1830="",IF(F1830="",IF(E1830="","",E1830),F1830),G1830)="F",IF(J1830="",IF(I1830="",IF(H1830="","",H1830),I1830),J1830)="F",IF(M1830="",IF(L1830="",IF(K1830="","",K1830),L1830),M1830)="F",IF(P1830="",IF(O1830="",IF(N1830="","",N1830),O1830),P1830)="F")=TRUE,"F",IF(OR(IF(G1830="",IF(F1830="",IF(E1830="","",E1830),F1830),G1830)="PE",IF(J1830="",IF(I1830="",IF(H1830="","",H1830),I1830),J1830)="PE",IF(M1830="",IF(L1830="",IF(K1830="","",K1830),L1830),M1830)="PE",IF(P1830="",IF(O1830="",IF(N1830="","",N1830),O1830),P1830)="PE")=TRUE,"PE",IF(AND(IF(G1830="",IF(F1830="",IF(E1830="","",E1830),F1830),G1830)="",IF(J1830="",IF(I1830="",IF(H1830="","",H1830),I1830),J1830)="",IF(M1830="",IF(L1830="",IF(K1830="","",K1830),L1830),M1830)="",IF(P1830="",IF(O1830="",IF(N1830="","",N1830),O1830),P1830)="")=TRUE,"","P")))</f>
        <v>P</v>
      </c>
      <c r="R1830" s="137"/>
      <c r="S1830" s="107"/>
    </row>
    <row r="1831" spans="1:33" s="108" customFormat="1" ht="60" hidden="1" outlineLevel="1">
      <c r="A1831" s="62" t="str">
        <f>IF(OR(C1831="",D1831=""),"",$D$3&amp;"_"&amp;ROW()-14-COUNTBLANK($D$14:D1831))</f>
        <v>BCTT_1617</v>
      </c>
      <c r="B1831" s="102" t="s">
        <v>968</v>
      </c>
      <c r="C1831" s="130" t="s">
        <v>1900</v>
      </c>
      <c r="D1831" s="102" t="s">
        <v>980</v>
      </c>
      <c r="E1831" s="18" t="s">
        <v>1666</v>
      </c>
      <c r="F1831" s="104"/>
      <c r="G1831" s="104"/>
      <c r="H1831" s="105"/>
      <c r="I1831" s="105"/>
      <c r="J1831" s="105"/>
      <c r="K1831" s="105"/>
      <c r="L1831" s="105"/>
      <c r="M1831" s="105"/>
      <c r="N1831" s="105"/>
      <c r="O1831" s="105"/>
      <c r="P1831" s="105"/>
      <c r="Q1831" s="106" t="str">
        <f t="shared" si="233"/>
        <v>P</v>
      </c>
      <c r="R1831" s="137"/>
      <c r="S1831" s="138"/>
      <c r="T1831" s="139"/>
      <c r="U1831" s="139"/>
    </row>
    <row r="1832" spans="1:33" s="108" customFormat="1" ht="60" hidden="1" outlineLevel="1">
      <c r="A1832" s="62" t="str">
        <f>IF(OR(C1832="",D1832=""),"",$D$3&amp;"_"&amp;ROW()-14-COUNTBLANK($D$14:D1832))</f>
        <v>BCTT_1618</v>
      </c>
      <c r="B1832" s="136" t="s">
        <v>969</v>
      </c>
      <c r="C1832" s="130" t="s">
        <v>1901</v>
      </c>
      <c r="D1832" s="102" t="s">
        <v>1249</v>
      </c>
      <c r="E1832" s="18" t="s">
        <v>1666</v>
      </c>
      <c r="F1832" s="104"/>
      <c r="G1832" s="104"/>
      <c r="H1832" s="105"/>
      <c r="I1832" s="105"/>
      <c r="J1832" s="105"/>
      <c r="K1832" s="105"/>
      <c r="L1832" s="105"/>
      <c r="M1832" s="105"/>
      <c r="N1832" s="105"/>
      <c r="O1832" s="105"/>
      <c r="P1832" s="105"/>
      <c r="Q1832" s="106" t="str">
        <f t="shared" si="233"/>
        <v>P</v>
      </c>
      <c r="R1832" s="107"/>
      <c r="S1832" s="107"/>
    </row>
    <row r="1833" spans="1:33" ht="360" hidden="1" outlineLevel="1">
      <c r="A1833" s="62" t="str">
        <f>IF(OR(C1833="",D1833=""),"",$D$3&amp;"_"&amp;ROW()-14-COUNTBLANK($D$14:D1833))</f>
        <v>BCTT_1619</v>
      </c>
      <c r="B1833" s="63" t="s">
        <v>186</v>
      </c>
      <c r="C1833" s="143" t="s">
        <v>1913</v>
      </c>
      <c r="D1833" s="21" t="s">
        <v>2119</v>
      </c>
      <c r="E1833" s="18" t="s">
        <v>1666</v>
      </c>
      <c r="F1833" s="18"/>
      <c r="G1833" s="18"/>
      <c r="H1833" s="18"/>
      <c r="I1833" s="18"/>
      <c r="J1833" s="18"/>
      <c r="K1833" s="18"/>
      <c r="L1833" s="18"/>
      <c r="M1833" s="18"/>
      <c r="N1833" s="18"/>
      <c r="O1833" s="18"/>
      <c r="P1833" s="18"/>
      <c r="Q1833" s="61" t="str">
        <f t="shared" ref="Q1833:Q1840" si="234">IF(OR(IF(G1833="",IF(F1833="",IF(E1833="","",E1833),F1833),G1833)="F",IF(J1833="",IF(I1833="",IF(H1833="","",H1833),I1833),J1833)="F",IF(M1833="",IF(L1833="",IF(K1833="","",K1833),L1833),M1833)="F",IF(P1833="",IF(O1833="",IF(N1833="","",N1833),O1833),P1833)="F")=TRUE,"F",IF(OR(IF(G1833="",IF(F1833="",IF(E1833="","",E1833),F1833),G1833)="PE",IF(J1833="",IF(I1833="",IF(H1833="","",H1833),I1833),J1833)="PE",IF(M1833="",IF(L1833="",IF(K1833="","",K1833),L1833),M1833)="PE",IF(P1833="",IF(O1833="",IF(N1833="","",N1833),O1833),P1833)="PE")=TRUE,"PE",IF(AND(IF(G1833="",IF(F1833="",IF(E1833="","",E1833),F1833),G1833)="",IF(J1833="",IF(I1833="",IF(H1833="","",H1833),I1833),J1833)="",IF(M1833="",IF(L1833="",IF(K1833="","",K1833),L1833),M1833)="",IF(P1833="",IF(O1833="",IF(N1833="","",N1833),O1833),P1833)="")=TRUE,"","P")))</f>
        <v>P</v>
      </c>
      <c r="R1833" s="16"/>
      <c r="S1833" s="16"/>
      <c r="W1833" s="38"/>
      <c r="X1833" s="38"/>
      <c r="Y1833" s="38"/>
      <c r="Z1833" s="38"/>
      <c r="AA1833" s="38"/>
      <c r="AB1833" s="38"/>
      <c r="AC1833" s="38"/>
      <c r="AD1833" s="38"/>
      <c r="AE1833" s="38"/>
      <c r="AF1833" s="38"/>
      <c r="AG1833" s="38"/>
    </row>
    <row r="1834" spans="1:33" ht="45" hidden="1" outlineLevel="1">
      <c r="A1834" s="62" t="str">
        <f>IF(OR(C1834="",D1834=""),"",$D$3&amp;"_"&amp;ROW()-14-COUNTBLANK($D$14:D1834))</f>
        <v>BCTT_1620</v>
      </c>
      <c r="B1834" s="63" t="s">
        <v>188</v>
      </c>
      <c r="C1834" s="143" t="s">
        <v>1914</v>
      </c>
      <c r="D1834" s="21" t="s">
        <v>189</v>
      </c>
      <c r="E1834" s="18" t="s">
        <v>1666</v>
      </c>
      <c r="F1834" s="18"/>
      <c r="G1834" s="18"/>
      <c r="H1834" s="18"/>
      <c r="I1834" s="18"/>
      <c r="J1834" s="18"/>
      <c r="K1834" s="18"/>
      <c r="L1834" s="18"/>
      <c r="M1834" s="18"/>
      <c r="N1834" s="18"/>
      <c r="O1834" s="18"/>
      <c r="P1834" s="18"/>
      <c r="Q1834" s="61" t="str">
        <f t="shared" si="234"/>
        <v>P</v>
      </c>
      <c r="R1834" s="16"/>
      <c r="S1834" s="16"/>
      <c r="W1834" s="38"/>
      <c r="X1834" s="38"/>
      <c r="Y1834" s="38"/>
      <c r="Z1834" s="38"/>
      <c r="AA1834" s="38"/>
      <c r="AB1834" s="38"/>
      <c r="AC1834" s="38"/>
      <c r="AD1834" s="38"/>
      <c r="AE1834" s="38"/>
      <c r="AF1834" s="38"/>
      <c r="AG1834" s="38"/>
    </row>
    <row r="1835" spans="1:33" ht="225" hidden="1" outlineLevel="1">
      <c r="A1835" s="62" t="str">
        <f>IF(OR(C1835="",D1835=""),"",$D$3&amp;"_"&amp;ROW()-14-COUNTBLANK($D$14:D1835))</f>
        <v>BCTT_1621</v>
      </c>
      <c r="B1835" s="63" t="s">
        <v>190</v>
      </c>
      <c r="C1835" s="143" t="s">
        <v>1915</v>
      </c>
      <c r="D1835" s="21" t="s">
        <v>191</v>
      </c>
      <c r="E1835" s="18" t="s">
        <v>1666</v>
      </c>
      <c r="F1835" s="18"/>
      <c r="G1835" s="18"/>
      <c r="H1835" s="18"/>
      <c r="I1835" s="18"/>
      <c r="J1835" s="18"/>
      <c r="K1835" s="18"/>
      <c r="L1835" s="18"/>
      <c r="M1835" s="18"/>
      <c r="N1835" s="18"/>
      <c r="O1835" s="18"/>
      <c r="P1835" s="18"/>
      <c r="Q1835" s="61" t="str">
        <f t="shared" si="234"/>
        <v>P</v>
      </c>
      <c r="R1835" s="16"/>
      <c r="S1835" s="16"/>
      <c r="W1835" s="38"/>
      <c r="X1835" s="38"/>
      <c r="Y1835" s="38"/>
      <c r="Z1835" s="38"/>
      <c r="AA1835" s="38"/>
      <c r="AB1835" s="38"/>
      <c r="AC1835" s="38"/>
      <c r="AD1835" s="38"/>
      <c r="AE1835" s="38"/>
      <c r="AF1835" s="38"/>
      <c r="AG1835" s="38"/>
    </row>
    <row r="1836" spans="1:33" ht="60" hidden="1" outlineLevel="1">
      <c r="A1836" s="62" t="str">
        <f>IF(OR(C1836="",D1836=""),"",$D$3&amp;"_"&amp;ROW()-14-COUNTBLANK($D$14:D1836))</f>
        <v>BCTT_1622</v>
      </c>
      <c r="B1836" s="63" t="s">
        <v>192</v>
      </c>
      <c r="C1836" s="143" t="s">
        <v>1916</v>
      </c>
      <c r="D1836" s="21" t="s">
        <v>193</v>
      </c>
      <c r="E1836" s="18" t="s">
        <v>1666</v>
      </c>
      <c r="F1836" s="18"/>
      <c r="G1836" s="18"/>
      <c r="H1836" s="18"/>
      <c r="I1836" s="18"/>
      <c r="J1836" s="18"/>
      <c r="K1836" s="18"/>
      <c r="L1836" s="18"/>
      <c r="M1836" s="18"/>
      <c r="N1836" s="18"/>
      <c r="O1836" s="18"/>
      <c r="P1836" s="18"/>
      <c r="Q1836" s="61" t="str">
        <f t="shared" si="234"/>
        <v>P</v>
      </c>
      <c r="R1836" s="16"/>
      <c r="S1836" s="16"/>
      <c r="W1836" s="38"/>
      <c r="X1836" s="38"/>
      <c r="Y1836" s="38"/>
      <c r="Z1836" s="38"/>
      <c r="AA1836" s="38"/>
      <c r="AB1836" s="38"/>
      <c r="AC1836" s="38"/>
      <c r="AD1836" s="38"/>
      <c r="AE1836" s="38"/>
      <c r="AF1836" s="38"/>
      <c r="AG1836" s="38"/>
    </row>
    <row r="1837" spans="1:33" ht="409.5" hidden="1" outlineLevel="1">
      <c r="A1837" s="62" t="str">
        <f>IF(OR(C1837="",D1837=""),"",$D$3&amp;"_"&amp;ROW()-14-COUNTBLANK($D$14:D1837))</f>
        <v>BCTT_1623</v>
      </c>
      <c r="B1837" s="63" t="s">
        <v>194</v>
      </c>
      <c r="C1837" s="63" t="s">
        <v>195</v>
      </c>
      <c r="D1837" s="21" t="s">
        <v>196</v>
      </c>
      <c r="E1837" s="18" t="s">
        <v>1666</v>
      </c>
      <c r="F1837" s="18"/>
      <c r="G1837" s="18"/>
      <c r="H1837" s="18"/>
      <c r="I1837" s="18"/>
      <c r="J1837" s="18"/>
      <c r="K1837" s="18"/>
      <c r="L1837" s="18"/>
      <c r="M1837" s="18"/>
      <c r="N1837" s="18"/>
      <c r="O1837" s="18"/>
      <c r="P1837" s="18"/>
      <c r="Q1837" s="61" t="str">
        <f t="shared" si="234"/>
        <v>P</v>
      </c>
      <c r="R1837" s="16"/>
      <c r="S1837" s="16"/>
      <c r="W1837" s="38"/>
      <c r="X1837" s="38"/>
      <c r="Y1837" s="38"/>
      <c r="Z1837" s="38"/>
      <c r="AA1837" s="38"/>
      <c r="AB1837" s="38"/>
      <c r="AC1837" s="38"/>
      <c r="AD1837" s="38"/>
      <c r="AE1837" s="38"/>
      <c r="AF1837" s="38"/>
      <c r="AG1837" s="38"/>
    </row>
    <row r="1838" spans="1:33" ht="61.5" hidden="1" customHeight="1" outlineLevel="1">
      <c r="A1838" s="62" t="str">
        <f>IF(OR(C1838="",D1838=""),"",$D$3&amp;"_"&amp;ROW()-14-COUNTBLANK($D$14:D1838))</f>
        <v>BCTT_1624</v>
      </c>
      <c r="B1838" s="63" t="s">
        <v>197</v>
      </c>
      <c r="C1838" s="63" t="s">
        <v>198</v>
      </c>
      <c r="D1838" s="21" t="s">
        <v>199</v>
      </c>
      <c r="E1838" s="18" t="s">
        <v>1666</v>
      </c>
      <c r="F1838" s="18"/>
      <c r="G1838" s="18"/>
      <c r="H1838" s="18"/>
      <c r="I1838" s="18"/>
      <c r="J1838" s="18"/>
      <c r="K1838" s="18"/>
      <c r="L1838" s="18"/>
      <c r="M1838" s="18"/>
      <c r="N1838" s="18"/>
      <c r="O1838" s="18"/>
      <c r="P1838" s="18"/>
      <c r="Q1838" s="61" t="str">
        <f t="shared" si="234"/>
        <v>P</v>
      </c>
      <c r="R1838" s="16"/>
      <c r="S1838" s="16"/>
      <c r="W1838" s="38"/>
      <c r="X1838" s="38"/>
      <c r="Y1838" s="38"/>
      <c r="Z1838" s="38"/>
      <c r="AA1838" s="38"/>
      <c r="AB1838" s="38"/>
      <c r="AC1838" s="38"/>
      <c r="AD1838" s="38"/>
      <c r="AE1838" s="38"/>
      <c r="AF1838" s="38"/>
      <c r="AG1838" s="38"/>
    </row>
    <row r="1839" spans="1:33" ht="61.5" hidden="1" customHeight="1" outlineLevel="1">
      <c r="A1839" s="62" t="str">
        <f>IF(OR(C1839="",D1839=""),"",$D$3&amp;"_"&amp;ROW()-14-COUNTBLANK($D$14:D1839))</f>
        <v>BCTT_1625</v>
      </c>
      <c r="B1839" s="63" t="s">
        <v>200</v>
      </c>
      <c r="C1839" s="63" t="s">
        <v>201</v>
      </c>
      <c r="D1839" s="21" t="s">
        <v>202</v>
      </c>
      <c r="E1839" s="18" t="s">
        <v>1666</v>
      </c>
      <c r="F1839" s="18"/>
      <c r="G1839" s="18"/>
      <c r="H1839" s="18"/>
      <c r="I1839" s="18"/>
      <c r="J1839" s="18"/>
      <c r="K1839" s="18"/>
      <c r="L1839" s="18"/>
      <c r="M1839" s="18"/>
      <c r="N1839" s="18"/>
      <c r="O1839" s="18"/>
      <c r="P1839" s="18"/>
      <c r="Q1839" s="61" t="str">
        <f t="shared" si="234"/>
        <v>P</v>
      </c>
      <c r="R1839" s="16"/>
      <c r="S1839" s="16"/>
      <c r="W1839" s="38"/>
      <c r="X1839" s="38"/>
      <c r="Y1839" s="38"/>
      <c r="Z1839" s="38"/>
      <c r="AA1839" s="38"/>
      <c r="AB1839" s="38"/>
      <c r="AC1839" s="38"/>
      <c r="AD1839" s="38"/>
      <c r="AE1839" s="38"/>
      <c r="AF1839" s="38"/>
      <c r="AG1839" s="38"/>
    </row>
    <row r="1840" spans="1:33" ht="180" hidden="1" outlineLevel="1">
      <c r="A1840" s="62" t="str">
        <f>IF(OR(C1840="",D1840=""),"",$D$3&amp;"_"&amp;ROW()-14-COUNTBLANK($D$14:D1840))</f>
        <v>BCTT_1626</v>
      </c>
      <c r="B1840" s="63" t="s">
        <v>203</v>
      </c>
      <c r="C1840" s="63" t="s">
        <v>204</v>
      </c>
      <c r="D1840" s="21" t="s">
        <v>205</v>
      </c>
      <c r="E1840" s="18" t="s">
        <v>1666</v>
      </c>
      <c r="F1840" s="18"/>
      <c r="G1840" s="18"/>
      <c r="H1840" s="18"/>
      <c r="I1840" s="18"/>
      <c r="J1840" s="18"/>
      <c r="K1840" s="18"/>
      <c r="L1840" s="18"/>
      <c r="M1840" s="18"/>
      <c r="N1840" s="18"/>
      <c r="O1840" s="18"/>
      <c r="P1840" s="18"/>
      <c r="Q1840" s="61" t="str">
        <f t="shared" si="234"/>
        <v>P</v>
      </c>
      <c r="R1840" s="16"/>
      <c r="S1840" s="16"/>
      <c r="W1840" s="38"/>
      <c r="X1840" s="38"/>
      <c r="Y1840" s="38"/>
      <c r="Z1840" s="38"/>
      <c r="AA1840" s="38"/>
      <c r="AB1840" s="38"/>
      <c r="AC1840" s="38"/>
      <c r="AD1840" s="38"/>
      <c r="AE1840" s="38"/>
      <c r="AF1840" s="38"/>
      <c r="AG1840" s="38"/>
    </row>
    <row r="1841" spans="1:33" ht="25.5" hidden="1" customHeight="1" outlineLevel="1">
      <c r="A1841" s="62" t="str">
        <f>IF(OR(C1841="",D1841=""),"",$D$3&amp;"_"&amp;ROW()-14-COUNTBLANK($D$14:D1841))</f>
        <v/>
      </c>
      <c r="B1841" s="144" t="s">
        <v>206</v>
      </c>
      <c r="C1841" s="145"/>
      <c r="D1841" s="145"/>
      <c r="E1841" s="145"/>
      <c r="F1841" s="145"/>
      <c r="G1841" s="145"/>
      <c r="H1841" s="146"/>
      <c r="I1841" s="146"/>
      <c r="J1841" s="146"/>
      <c r="K1841" s="146"/>
      <c r="L1841" s="146"/>
      <c r="M1841" s="146"/>
      <c r="N1841" s="146"/>
      <c r="O1841" s="146"/>
      <c r="P1841" s="146"/>
      <c r="Q1841" s="145"/>
      <c r="R1841" s="145"/>
      <c r="S1841" s="147"/>
      <c r="T1841" s="55"/>
      <c r="U1841" s="55"/>
      <c r="V1841" s="55"/>
      <c r="W1841" s="55"/>
      <c r="X1841" s="55"/>
      <c r="Y1841" s="55"/>
      <c r="Z1841" s="55"/>
      <c r="AA1841" s="55"/>
      <c r="AB1841" s="55"/>
      <c r="AC1841" s="55"/>
      <c r="AD1841" s="55"/>
      <c r="AE1841" s="55"/>
      <c r="AF1841" s="55"/>
      <c r="AG1841" s="55"/>
    </row>
    <row r="1842" spans="1:33" ht="15.75" hidden="1" customHeight="1" outlineLevel="1">
      <c r="A1842" s="62" t="str">
        <f>IF(OR(C1842="",D1842=""),"",$D$3&amp;"_"&amp;ROW()-14-COUNTBLANK($D$14:D1842))</f>
        <v>BCTT_1627</v>
      </c>
      <c r="B1842" s="96"/>
      <c r="C1842" s="23" t="s">
        <v>84</v>
      </c>
      <c r="D1842" s="71" t="s">
        <v>207</v>
      </c>
      <c r="E1842" s="18" t="s">
        <v>1666</v>
      </c>
      <c r="F1842" s="18"/>
      <c r="G1842" s="18"/>
      <c r="H1842" s="18"/>
      <c r="I1842" s="18"/>
      <c r="J1842" s="18"/>
      <c r="K1842" s="18"/>
      <c r="L1842" s="18"/>
      <c r="M1842" s="18"/>
      <c r="N1842" s="18"/>
      <c r="O1842" s="18"/>
      <c r="P1842" s="18"/>
      <c r="Q1842" s="61" t="str">
        <f t="shared" ref="Q1842:Q1890" si="235">IF(OR(IF(G1842="",IF(F1842="",IF(E1842="","",E1842),F1842),G1842)="F",IF(J1842="",IF(I1842="",IF(H1842="","",H1842),I1842),J1842)="F",IF(M1842="",IF(L1842="",IF(K1842="","",K1842),L1842),M1842)="F",IF(P1842="",IF(O1842="",IF(N1842="","",N1842),O1842),P1842)="F")=TRUE,"F",IF(OR(IF(G1842="",IF(F1842="",IF(E1842="","",E1842),F1842),G1842)="PE",IF(J1842="",IF(I1842="",IF(H1842="","",H1842),I1842),J1842)="PE",IF(M1842="",IF(L1842="",IF(K1842="","",K1842),L1842),M1842)="PE",IF(P1842="",IF(O1842="",IF(N1842="","",N1842),O1842),P1842)="PE")=TRUE,"PE",IF(AND(IF(G1842="",IF(F1842="",IF(E1842="","",E1842),F1842),G1842)="",IF(J1842="",IF(I1842="",IF(H1842="","",H1842),I1842),J1842)="",IF(M1842="",IF(L1842="",IF(K1842="","",K1842),L1842),M1842)="",IF(P1842="",IF(O1842="",IF(N1842="","",N1842),O1842),P1842)="")=TRUE,"","P")))</f>
        <v>P</v>
      </c>
      <c r="R1842" s="16"/>
      <c r="S1842" s="16"/>
      <c r="T1842" s="47"/>
      <c r="U1842" s="47"/>
      <c r="V1842" s="47"/>
      <c r="W1842" s="47"/>
      <c r="X1842" s="47"/>
      <c r="Y1842" s="47"/>
      <c r="Z1842" s="47"/>
      <c r="AA1842" s="47"/>
      <c r="AB1842" s="47"/>
      <c r="AC1842" s="47"/>
      <c r="AD1842" s="47"/>
      <c r="AE1842" s="47"/>
      <c r="AF1842" s="47"/>
      <c r="AG1842" s="47"/>
    </row>
    <row r="1843" spans="1:33" ht="15.75" hidden="1" customHeight="1" outlineLevel="1">
      <c r="A1843" s="62" t="str">
        <f>IF(OR(C1843="",D1843=""),"",$D$3&amp;"_"&amp;ROW()-14-COUNTBLANK($D$14:D1843))</f>
        <v>BCTT_1628</v>
      </c>
      <c r="B1843" s="96"/>
      <c r="C1843" s="23" t="s">
        <v>208</v>
      </c>
      <c r="D1843" s="71" t="s">
        <v>209</v>
      </c>
      <c r="E1843" s="18" t="s">
        <v>1666</v>
      </c>
      <c r="F1843" s="18"/>
      <c r="G1843" s="18"/>
      <c r="H1843" s="18"/>
      <c r="I1843" s="18"/>
      <c r="J1843" s="18"/>
      <c r="K1843" s="18"/>
      <c r="L1843" s="18"/>
      <c r="M1843" s="18"/>
      <c r="N1843" s="18"/>
      <c r="O1843" s="18"/>
      <c r="P1843" s="18"/>
      <c r="Q1843" s="61" t="str">
        <f t="shared" si="235"/>
        <v>P</v>
      </c>
      <c r="R1843" s="16"/>
      <c r="S1843" s="16"/>
      <c r="T1843" s="47"/>
      <c r="U1843" s="47"/>
      <c r="V1843" s="47"/>
      <c r="W1843" s="47"/>
      <c r="X1843" s="47"/>
      <c r="Y1843" s="47"/>
      <c r="Z1843" s="47"/>
      <c r="AA1843" s="47"/>
      <c r="AB1843" s="47"/>
      <c r="AC1843" s="47"/>
      <c r="AD1843" s="47"/>
      <c r="AE1843" s="47"/>
      <c r="AF1843" s="47"/>
      <c r="AG1843" s="47"/>
    </row>
    <row r="1844" spans="1:33" ht="15.75" hidden="1" customHeight="1" outlineLevel="1">
      <c r="A1844" s="62" t="str">
        <f>IF(OR(C1844="",D1844=""),"",$D$3&amp;"_"&amp;ROW()-14-COUNTBLANK($D$14:D1844))</f>
        <v>BCTT_1629</v>
      </c>
      <c r="B1844" s="96"/>
      <c r="C1844" s="71" t="s">
        <v>210</v>
      </c>
      <c r="D1844" s="71" t="s">
        <v>211</v>
      </c>
      <c r="E1844" s="18" t="s">
        <v>1666</v>
      </c>
      <c r="F1844" s="18"/>
      <c r="G1844" s="18"/>
      <c r="H1844" s="18"/>
      <c r="I1844" s="18"/>
      <c r="J1844" s="18"/>
      <c r="K1844" s="18"/>
      <c r="L1844" s="18"/>
      <c r="M1844" s="18"/>
      <c r="N1844" s="18"/>
      <c r="O1844" s="18"/>
      <c r="P1844" s="18"/>
      <c r="Q1844" s="61" t="str">
        <f t="shared" si="235"/>
        <v>P</v>
      </c>
      <c r="R1844" s="16"/>
      <c r="S1844" s="16"/>
      <c r="T1844" s="47"/>
      <c r="U1844" s="47"/>
      <c r="V1844" s="47"/>
      <c r="W1844" s="47"/>
      <c r="X1844" s="47"/>
      <c r="Y1844" s="47"/>
      <c r="Z1844" s="47"/>
      <c r="AA1844" s="47"/>
      <c r="AB1844" s="47"/>
      <c r="AC1844" s="47"/>
      <c r="AD1844" s="47"/>
      <c r="AE1844" s="47"/>
      <c r="AF1844" s="47"/>
      <c r="AG1844" s="47"/>
    </row>
    <row r="1845" spans="1:33" ht="15.75" hidden="1" customHeight="1" outlineLevel="1">
      <c r="A1845" s="62" t="str">
        <f>IF(OR(C1845="",D1845=""),"",$D$3&amp;"_"&amp;ROW()-14-COUNTBLANK($D$14:D1845))</f>
        <v>BCTT_1630</v>
      </c>
      <c r="B1845" s="96"/>
      <c r="C1845" s="97" t="s">
        <v>212</v>
      </c>
      <c r="D1845" s="97" t="s">
        <v>213</v>
      </c>
      <c r="E1845" s="18" t="s">
        <v>1666</v>
      </c>
      <c r="F1845" s="18"/>
      <c r="G1845" s="18"/>
      <c r="H1845" s="18"/>
      <c r="I1845" s="18"/>
      <c r="J1845" s="18"/>
      <c r="K1845" s="18"/>
      <c r="L1845" s="18"/>
      <c r="M1845" s="18"/>
      <c r="N1845" s="18"/>
      <c r="O1845" s="18"/>
      <c r="P1845" s="18"/>
      <c r="Q1845" s="61" t="str">
        <f t="shared" si="235"/>
        <v>P</v>
      </c>
      <c r="R1845" s="16"/>
      <c r="S1845" s="16"/>
      <c r="T1845" s="47"/>
      <c r="U1845" s="47"/>
      <c r="V1845" s="47"/>
      <c r="W1845" s="47"/>
      <c r="X1845" s="47"/>
      <c r="Y1845" s="47"/>
      <c r="Z1845" s="47"/>
      <c r="AA1845" s="47"/>
      <c r="AB1845" s="47"/>
      <c r="AC1845" s="47"/>
      <c r="AD1845" s="47"/>
      <c r="AE1845" s="47"/>
      <c r="AF1845" s="47"/>
      <c r="AG1845" s="47"/>
    </row>
    <row r="1846" spans="1:33" ht="15.75" hidden="1" customHeight="1" outlineLevel="1">
      <c r="A1846" s="62" t="str">
        <f>IF(OR(C1846="",D1846=""),"",$D$3&amp;"_"&amp;ROW()-14-COUNTBLANK($D$14:D1846))</f>
        <v>BCTT_1631</v>
      </c>
      <c r="B1846" s="96"/>
      <c r="C1846" s="71" t="s">
        <v>214</v>
      </c>
      <c r="D1846" s="71" t="s">
        <v>215</v>
      </c>
      <c r="E1846" s="18" t="s">
        <v>1666</v>
      </c>
      <c r="F1846" s="18"/>
      <c r="G1846" s="18"/>
      <c r="H1846" s="18"/>
      <c r="I1846" s="18"/>
      <c r="J1846" s="18"/>
      <c r="K1846" s="18"/>
      <c r="L1846" s="18"/>
      <c r="M1846" s="18"/>
      <c r="N1846" s="18"/>
      <c r="O1846" s="18"/>
      <c r="P1846" s="18"/>
      <c r="Q1846" s="61" t="str">
        <f t="shared" si="235"/>
        <v>P</v>
      </c>
      <c r="R1846" s="16"/>
      <c r="S1846" s="16"/>
      <c r="T1846" s="47"/>
      <c r="U1846" s="47"/>
      <c r="V1846" s="47"/>
      <c r="W1846" s="47"/>
      <c r="X1846" s="47"/>
      <c r="Y1846" s="47"/>
      <c r="Z1846" s="47"/>
      <c r="AA1846" s="47"/>
      <c r="AB1846" s="47"/>
      <c r="AC1846" s="47"/>
      <c r="AD1846" s="47"/>
      <c r="AE1846" s="47"/>
      <c r="AF1846" s="47"/>
      <c r="AG1846" s="47"/>
    </row>
    <row r="1847" spans="1:33" ht="15.75" hidden="1" customHeight="1" outlineLevel="1">
      <c r="A1847" s="62" t="str">
        <f>IF(OR(C1847="",D1847=""),"",$D$3&amp;"_"&amp;ROW()-14-COUNTBLANK($D$14:D1847))</f>
        <v>BCTT_1632</v>
      </c>
      <c r="B1847" s="96"/>
      <c r="C1847" s="71" t="s">
        <v>216</v>
      </c>
      <c r="D1847" s="71" t="s">
        <v>217</v>
      </c>
      <c r="E1847" s="18" t="s">
        <v>1666</v>
      </c>
      <c r="F1847" s="18"/>
      <c r="G1847" s="18"/>
      <c r="H1847" s="18"/>
      <c r="I1847" s="18"/>
      <c r="J1847" s="18"/>
      <c r="K1847" s="18"/>
      <c r="L1847" s="18"/>
      <c r="M1847" s="18"/>
      <c r="N1847" s="18"/>
      <c r="O1847" s="18"/>
      <c r="P1847" s="18"/>
      <c r="Q1847" s="61" t="str">
        <f t="shared" si="235"/>
        <v>P</v>
      </c>
      <c r="R1847" s="16"/>
      <c r="S1847" s="16"/>
      <c r="T1847" s="47"/>
      <c r="U1847" s="47"/>
      <c r="V1847" s="47"/>
      <c r="W1847" s="47"/>
      <c r="X1847" s="47"/>
      <c r="Y1847" s="47"/>
      <c r="Z1847" s="47"/>
      <c r="AA1847" s="47"/>
      <c r="AB1847" s="47"/>
      <c r="AC1847" s="47"/>
      <c r="AD1847" s="47"/>
      <c r="AE1847" s="47"/>
      <c r="AF1847" s="47"/>
      <c r="AG1847" s="47"/>
    </row>
    <row r="1848" spans="1:33" ht="15.75" hidden="1" customHeight="1" outlineLevel="1">
      <c r="A1848" s="62" t="str">
        <f>IF(OR(C1848="",D1848=""),"",$D$3&amp;"_"&amp;ROW()-14-COUNTBLANK($D$14:D1848))</f>
        <v>BCTT_1633</v>
      </c>
      <c r="B1848" s="96"/>
      <c r="C1848" s="71" t="s">
        <v>218</v>
      </c>
      <c r="D1848" s="71" t="s">
        <v>219</v>
      </c>
      <c r="E1848" s="18" t="s">
        <v>1666</v>
      </c>
      <c r="F1848" s="18"/>
      <c r="G1848" s="18"/>
      <c r="H1848" s="18"/>
      <c r="I1848" s="18"/>
      <c r="J1848" s="18"/>
      <c r="K1848" s="18"/>
      <c r="L1848" s="18"/>
      <c r="M1848" s="18"/>
      <c r="N1848" s="18"/>
      <c r="O1848" s="18"/>
      <c r="P1848" s="18"/>
      <c r="Q1848" s="61" t="str">
        <f t="shared" si="235"/>
        <v>P</v>
      </c>
      <c r="R1848" s="16"/>
      <c r="S1848" s="16"/>
      <c r="T1848" s="47"/>
      <c r="U1848" s="47"/>
      <c r="V1848" s="47"/>
      <c r="W1848" s="47"/>
      <c r="X1848" s="47"/>
      <c r="Y1848" s="47"/>
      <c r="Z1848" s="47"/>
      <c r="AA1848" s="47"/>
      <c r="AB1848" s="47"/>
      <c r="AC1848" s="47"/>
      <c r="AD1848" s="47"/>
      <c r="AE1848" s="47"/>
      <c r="AF1848" s="47"/>
      <c r="AG1848" s="47"/>
    </row>
    <row r="1849" spans="1:33" ht="15.75" hidden="1" customHeight="1" outlineLevel="1">
      <c r="A1849" s="62" t="str">
        <f>IF(OR(C1849="",D1849=""),"",$D$3&amp;"_"&amp;ROW()-14-COUNTBLANK($D$14:D1849))</f>
        <v>BCTT_1634</v>
      </c>
      <c r="B1849" s="96"/>
      <c r="C1849" s="71" t="s">
        <v>220</v>
      </c>
      <c r="D1849" s="71" t="s">
        <v>221</v>
      </c>
      <c r="E1849" s="18" t="s">
        <v>1666</v>
      </c>
      <c r="F1849" s="18"/>
      <c r="G1849" s="18"/>
      <c r="H1849" s="18"/>
      <c r="I1849" s="18"/>
      <c r="J1849" s="18"/>
      <c r="K1849" s="18"/>
      <c r="L1849" s="18"/>
      <c r="M1849" s="18"/>
      <c r="N1849" s="18"/>
      <c r="O1849" s="18"/>
      <c r="P1849" s="18"/>
      <c r="Q1849" s="61" t="str">
        <f t="shared" si="235"/>
        <v>P</v>
      </c>
      <c r="R1849" s="16"/>
      <c r="S1849" s="16"/>
      <c r="T1849" s="47"/>
      <c r="U1849" s="47"/>
      <c r="V1849" s="47"/>
      <c r="W1849" s="47"/>
      <c r="X1849" s="47"/>
      <c r="Y1849" s="47"/>
      <c r="Z1849" s="47"/>
      <c r="AA1849" s="47"/>
      <c r="AB1849" s="47"/>
      <c r="AC1849" s="47"/>
      <c r="AD1849" s="47"/>
      <c r="AE1849" s="47"/>
      <c r="AF1849" s="47"/>
      <c r="AG1849" s="47"/>
    </row>
    <row r="1850" spans="1:33" ht="15.75" hidden="1" customHeight="1" outlineLevel="1">
      <c r="A1850" s="62" t="str">
        <f>IF(OR(C1850="",D1850=""),"",$D$3&amp;"_"&amp;ROW()-14-COUNTBLANK($D$14:D1850))</f>
        <v>BCTT_1635</v>
      </c>
      <c r="B1850" s="96"/>
      <c r="C1850" s="71" t="s">
        <v>222</v>
      </c>
      <c r="D1850" s="71" t="s">
        <v>223</v>
      </c>
      <c r="E1850" s="18" t="s">
        <v>1666</v>
      </c>
      <c r="F1850" s="18"/>
      <c r="G1850" s="18"/>
      <c r="H1850" s="18"/>
      <c r="I1850" s="18"/>
      <c r="J1850" s="18"/>
      <c r="K1850" s="18"/>
      <c r="L1850" s="18"/>
      <c r="M1850" s="18"/>
      <c r="N1850" s="18"/>
      <c r="O1850" s="18"/>
      <c r="P1850" s="18"/>
      <c r="Q1850" s="61" t="str">
        <f t="shared" si="235"/>
        <v>P</v>
      </c>
      <c r="R1850" s="16"/>
      <c r="S1850" s="16"/>
      <c r="T1850" s="47"/>
      <c r="U1850" s="47"/>
      <c r="V1850" s="47"/>
      <c r="W1850" s="47"/>
      <c r="X1850" s="47"/>
      <c r="Y1850" s="47"/>
      <c r="Z1850" s="47"/>
      <c r="AA1850" s="47"/>
      <c r="AB1850" s="47"/>
      <c r="AC1850" s="47"/>
      <c r="AD1850" s="47"/>
      <c r="AE1850" s="47"/>
      <c r="AF1850" s="47"/>
      <c r="AG1850" s="47"/>
    </row>
    <row r="1851" spans="1:33" ht="15.75" hidden="1" customHeight="1" outlineLevel="1">
      <c r="A1851" s="62" t="str">
        <f>IF(OR(C1851="",D1851=""),"",$D$3&amp;"_"&amp;ROW()-14-COUNTBLANK($D$14:D1851))</f>
        <v>BCTT_1636</v>
      </c>
      <c r="B1851" s="96"/>
      <c r="C1851" s="71" t="s">
        <v>224</v>
      </c>
      <c r="D1851" s="71" t="s">
        <v>225</v>
      </c>
      <c r="E1851" s="18" t="s">
        <v>1666</v>
      </c>
      <c r="F1851" s="18"/>
      <c r="G1851" s="18"/>
      <c r="H1851" s="18"/>
      <c r="I1851" s="18"/>
      <c r="J1851" s="18"/>
      <c r="K1851" s="18"/>
      <c r="L1851" s="18"/>
      <c r="M1851" s="18"/>
      <c r="N1851" s="18"/>
      <c r="O1851" s="18"/>
      <c r="P1851" s="18"/>
      <c r="Q1851" s="61" t="str">
        <f t="shared" si="235"/>
        <v>P</v>
      </c>
      <c r="R1851" s="16"/>
      <c r="S1851" s="16"/>
      <c r="T1851" s="47"/>
      <c r="U1851" s="47"/>
      <c r="V1851" s="47"/>
      <c r="W1851" s="47"/>
      <c r="X1851" s="47"/>
      <c r="Y1851" s="47"/>
      <c r="Z1851" s="47"/>
      <c r="AA1851" s="47"/>
      <c r="AB1851" s="47"/>
      <c r="AC1851" s="47"/>
      <c r="AD1851" s="47"/>
      <c r="AE1851" s="47"/>
      <c r="AF1851" s="47"/>
      <c r="AG1851" s="47"/>
    </row>
    <row r="1852" spans="1:33" ht="15.75" hidden="1" customHeight="1" outlineLevel="1">
      <c r="A1852" s="62" t="str">
        <f>IF(OR(C1852="",D1852=""),"",$D$3&amp;"_"&amp;ROW()-14-COUNTBLANK($D$14:D1852))</f>
        <v>BCTT_1637</v>
      </c>
      <c r="B1852" s="96"/>
      <c r="C1852" s="71" t="s">
        <v>226</v>
      </c>
      <c r="D1852" s="71" t="s">
        <v>227</v>
      </c>
      <c r="E1852" s="18" t="s">
        <v>1666</v>
      </c>
      <c r="F1852" s="18"/>
      <c r="G1852" s="18"/>
      <c r="H1852" s="18"/>
      <c r="I1852" s="18"/>
      <c r="J1852" s="18"/>
      <c r="K1852" s="18"/>
      <c r="L1852" s="18"/>
      <c r="M1852" s="18"/>
      <c r="N1852" s="18"/>
      <c r="O1852" s="18"/>
      <c r="P1852" s="18"/>
      <c r="Q1852" s="61" t="str">
        <f t="shared" si="235"/>
        <v>P</v>
      </c>
      <c r="R1852" s="16"/>
      <c r="S1852" s="16"/>
      <c r="T1852" s="47"/>
      <c r="U1852" s="47"/>
      <c r="V1852" s="47"/>
      <c r="W1852" s="47"/>
      <c r="X1852" s="47"/>
      <c r="Y1852" s="47"/>
      <c r="Z1852" s="47"/>
      <c r="AA1852" s="47"/>
      <c r="AB1852" s="47"/>
      <c r="AC1852" s="47"/>
      <c r="AD1852" s="47"/>
      <c r="AE1852" s="47"/>
      <c r="AF1852" s="47"/>
      <c r="AG1852" s="47"/>
    </row>
    <row r="1853" spans="1:33" ht="15.75" hidden="1" customHeight="1" outlineLevel="1">
      <c r="A1853" s="62" t="str">
        <f>IF(OR(C1853="",D1853=""),"",$D$3&amp;"_"&amp;ROW()-14-COUNTBLANK($D$14:D1853))</f>
        <v>BCTT_1638</v>
      </c>
      <c r="B1853" s="96"/>
      <c r="C1853" s="71" t="s">
        <v>228</v>
      </c>
      <c r="D1853" s="71" t="s">
        <v>229</v>
      </c>
      <c r="E1853" s="18" t="s">
        <v>1666</v>
      </c>
      <c r="F1853" s="18"/>
      <c r="G1853" s="18"/>
      <c r="H1853" s="18"/>
      <c r="I1853" s="18"/>
      <c r="J1853" s="18"/>
      <c r="K1853" s="18"/>
      <c r="L1853" s="18"/>
      <c r="M1853" s="18"/>
      <c r="N1853" s="18"/>
      <c r="O1853" s="18"/>
      <c r="P1853" s="18"/>
      <c r="Q1853" s="61" t="str">
        <f t="shared" si="235"/>
        <v>P</v>
      </c>
      <c r="R1853" s="16"/>
      <c r="S1853" s="16"/>
      <c r="T1853" s="47"/>
      <c r="U1853" s="47"/>
      <c r="V1853" s="47"/>
      <c r="W1853" s="47"/>
      <c r="X1853" s="47"/>
      <c r="Y1853" s="47"/>
      <c r="Z1853" s="47"/>
      <c r="AA1853" s="47"/>
      <c r="AB1853" s="47"/>
      <c r="AC1853" s="47"/>
      <c r="AD1853" s="47"/>
      <c r="AE1853" s="47"/>
      <c r="AF1853" s="47"/>
      <c r="AG1853" s="47"/>
    </row>
    <row r="1854" spans="1:33" ht="15.75" hidden="1" customHeight="1" outlineLevel="1">
      <c r="A1854" s="62" t="str">
        <f>IF(OR(C1854="",D1854=""),"",$D$3&amp;"_"&amp;ROW()-14-COUNTBLANK($D$14:D1854))</f>
        <v>BCTT_1639</v>
      </c>
      <c r="B1854" s="96"/>
      <c r="C1854" s="71" t="s">
        <v>230</v>
      </c>
      <c r="D1854" s="71" t="s">
        <v>231</v>
      </c>
      <c r="E1854" s="18" t="s">
        <v>1666</v>
      </c>
      <c r="F1854" s="18"/>
      <c r="G1854" s="18"/>
      <c r="H1854" s="18"/>
      <c r="I1854" s="18"/>
      <c r="J1854" s="18"/>
      <c r="K1854" s="18"/>
      <c r="L1854" s="18"/>
      <c r="M1854" s="18"/>
      <c r="N1854" s="18"/>
      <c r="O1854" s="18"/>
      <c r="P1854" s="18"/>
      <c r="Q1854" s="61" t="str">
        <f t="shared" si="235"/>
        <v>P</v>
      </c>
      <c r="R1854" s="16"/>
      <c r="S1854" s="16"/>
      <c r="T1854" s="47"/>
      <c r="U1854" s="47"/>
      <c r="V1854" s="47"/>
      <c r="W1854" s="47"/>
      <c r="X1854" s="47"/>
      <c r="Y1854" s="47"/>
      <c r="Z1854" s="47"/>
      <c r="AA1854" s="47"/>
      <c r="AB1854" s="47"/>
      <c r="AC1854" s="47"/>
      <c r="AD1854" s="47"/>
      <c r="AE1854" s="47"/>
      <c r="AF1854" s="47"/>
      <c r="AG1854" s="47"/>
    </row>
    <row r="1855" spans="1:33" ht="15.75" hidden="1" customHeight="1" outlineLevel="1">
      <c r="A1855" s="62" t="str">
        <f>IF(OR(C1855="",D1855=""),"",$D$3&amp;"_"&amp;ROW()-14-COUNTBLANK($D$14:D1855))</f>
        <v>BCTT_1640</v>
      </c>
      <c r="B1855" s="96"/>
      <c r="C1855" s="71" t="s">
        <v>232</v>
      </c>
      <c r="D1855" s="71" t="s">
        <v>233</v>
      </c>
      <c r="E1855" s="18" t="s">
        <v>1666</v>
      </c>
      <c r="F1855" s="18"/>
      <c r="G1855" s="18"/>
      <c r="H1855" s="18"/>
      <c r="I1855" s="18"/>
      <c r="J1855" s="18"/>
      <c r="K1855" s="18"/>
      <c r="L1855" s="18"/>
      <c r="M1855" s="18"/>
      <c r="N1855" s="18"/>
      <c r="O1855" s="18"/>
      <c r="P1855" s="18"/>
      <c r="Q1855" s="61" t="str">
        <f t="shared" si="235"/>
        <v>P</v>
      </c>
      <c r="R1855" s="16"/>
      <c r="S1855" s="16"/>
      <c r="T1855" s="47"/>
      <c r="U1855" s="47"/>
      <c r="V1855" s="47"/>
      <c r="W1855" s="47"/>
      <c r="X1855" s="47"/>
      <c r="Y1855" s="47"/>
      <c r="Z1855" s="47"/>
      <c r="AA1855" s="47"/>
      <c r="AB1855" s="47"/>
      <c r="AC1855" s="47"/>
      <c r="AD1855" s="47"/>
      <c r="AE1855" s="47"/>
      <c r="AF1855" s="47"/>
      <c r="AG1855" s="47"/>
    </row>
    <row r="1856" spans="1:33" ht="15.75" hidden="1" customHeight="1" outlineLevel="1">
      <c r="A1856" s="62" t="str">
        <f>IF(OR(C1856="",D1856=""),"",$D$3&amp;"_"&amp;ROW()-14-COUNTBLANK($D$14:D1856))</f>
        <v>BCTT_1641</v>
      </c>
      <c r="B1856" s="96"/>
      <c r="C1856" s="71" t="s">
        <v>234</v>
      </c>
      <c r="D1856" s="71" t="s">
        <v>235</v>
      </c>
      <c r="E1856" s="18" t="s">
        <v>1666</v>
      </c>
      <c r="F1856" s="18"/>
      <c r="G1856" s="18"/>
      <c r="H1856" s="18"/>
      <c r="I1856" s="18"/>
      <c r="J1856" s="18"/>
      <c r="K1856" s="18"/>
      <c r="L1856" s="18"/>
      <c r="M1856" s="18"/>
      <c r="N1856" s="18"/>
      <c r="O1856" s="18"/>
      <c r="P1856" s="18"/>
      <c r="Q1856" s="61" t="str">
        <f t="shared" si="235"/>
        <v>P</v>
      </c>
      <c r="R1856" s="16"/>
      <c r="S1856" s="16"/>
      <c r="T1856" s="47"/>
      <c r="U1856" s="47"/>
      <c r="V1856" s="47"/>
      <c r="W1856" s="47"/>
      <c r="X1856" s="47"/>
      <c r="Y1856" s="47"/>
      <c r="Z1856" s="47"/>
      <c r="AA1856" s="47"/>
      <c r="AB1856" s="47"/>
      <c r="AC1856" s="47"/>
      <c r="AD1856" s="47"/>
      <c r="AE1856" s="47"/>
      <c r="AF1856" s="47"/>
      <c r="AG1856" s="47"/>
    </row>
    <row r="1857" spans="1:33" ht="15.75" hidden="1" customHeight="1" outlineLevel="1">
      <c r="A1857" s="62" t="str">
        <f>IF(OR(C1857="",D1857=""),"",$D$3&amp;"_"&amp;ROW()-14-COUNTBLANK($D$14:D1857))</f>
        <v>BCTT_1642</v>
      </c>
      <c r="B1857" s="96"/>
      <c r="C1857" s="71" t="s">
        <v>236</v>
      </c>
      <c r="D1857" s="71" t="s">
        <v>237</v>
      </c>
      <c r="E1857" s="18" t="s">
        <v>1666</v>
      </c>
      <c r="F1857" s="18"/>
      <c r="G1857" s="18"/>
      <c r="H1857" s="18"/>
      <c r="I1857" s="18"/>
      <c r="J1857" s="18"/>
      <c r="K1857" s="18"/>
      <c r="L1857" s="18"/>
      <c r="M1857" s="18"/>
      <c r="N1857" s="18"/>
      <c r="O1857" s="18"/>
      <c r="P1857" s="18"/>
      <c r="Q1857" s="61" t="str">
        <f t="shared" si="235"/>
        <v>P</v>
      </c>
      <c r="R1857" s="16"/>
      <c r="S1857" s="16"/>
      <c r="T1857" s="47"/>
      <c r="U1857" s="47"/>
      <c r="V1857" s="47"/>
      <c r="W1857" s="47"/>
      <c r="X1857" s="47"/>
      <c r="Y1857" s="47"/>
      <c r="Z1857" s="47"/>
      <c r="AA1857" s="47"/>
      <c r="AB1857" s="47"/>
      <c r="AC1857" s="47"/>
      <c r="AD1857" s="47"/>
      <c r="AE1857" s="47"/>
      <c r="AF1857" s="47"/>
      <c r="AG1857" s="47"/>
    </row>
    <row r="1858" spans="1:33" ht="15.75" hidden="1" customHeight="1" outlineLevel="1">
      <c r="A1858" s="62" t="str">
        <f>IF(OR(C1858="",D1858=""),"",$D$3&amp;"_"&amp;ROW()-14-COUNTBLANK($D$14:D1858))</f>
        <v>BCTT_1643</v>
      </c>
      <c r="B1858" s="96"/>
      <c r="C1858" s="71" t="s">
        <v>238</v>
      </c>
      <c r="D1858" s="71" t="s">
        <v>239</v>
      </c>
      <c r="E1858" s="18" t="s">
        <v>1666</v>
      </c>
      <c r="F1858" s="18"/>
      <c r="G1858" s="18"/>
      <c r="H1858" s="18"/>
      <c r="I1858" s="18"/>
      <c r="J1858" s="18"/>
      <c r="K1858" s="18"/>
      <c r="L1858" s="18"/>
      <c r="M1858" s="18"/>
      <c r="N1858" s="18"/>
      <c r="O1858" s="18"/>
      <c r="P1858" s="18"/>
      <c r="Q1858" s="61" t="str">
        <f t="shared" si="235"/>
        <v>P</v>
      </c>
      <c r="R1858" s="16"/>
      <c r="S1858" s="16"/>
      <c r="T1858" s="47"/>
      <c r="U1858" s="47"/>
      <c r="V1858" s="47"/>
      <c r="W1858" s="47"/>
      <c r="X1858" s="47"/>
      <c r="Y1858" s="47"/>
      <c r="Z1858" s="47"/>
      <c r="AA1858" s="47"/>
      <c r="AB1858" s="47"/>
      <c r="AC1858" s="47"/>
      <c r="AD1858" s="47"/>
      <c r="AE1858" s="47"/>
      <c r="AF1858" s="47"/>
      <c r="AG1858" s="47"/>
    </row>
    <row r="1859" spans="1:33" ht="15.75" hidden="1" customHeight="1" outlineLevel="1">
      <c r="A1859" s="62" t="str">
        <f>IF(OR(C1859="",D1859=""),"",$D$3&amp;"_"&amp;ROW()-14-COUNTBLANK($D$14:D1859))</f>
        <v>BCTT_1644</v>
      </c>
      <c r="B1859" s="96"/>
      <c r="C1859" s="71" t="s">
        <v>240</v>
      </c>
      <c r="D1859" s="71" t="s">
        <v>241</v>
      </c>
      <c r="E1859" s="18" t="s">
        <v>1666</v>
      </c>
      <c r="F1859" s="18"/>
      <c r="G1859" s="18"/>
      <c r="H1859" s="18"/>
      <c r="I1859" s="18"/>
      <c r="J1859" s="18"/>
      <c r="K1859" s="18"/>
      <c r="L1859" s="18"/>
      <c r="M1859" s="18"/>
      <c r="N1859" s="18"/>
      <c r="O1859" s="18"/>
      <c r="P1859" s="18"/>
      <c r="Q1859" s="61" t="str">
        <f t="shared" si="235"/>
        <v>P</v>
      </c>
      <c r="R1859" s="16"/>
      <c r="S1859" s="16"/>
      <c r="T1859" s="47"/>
      <c r="U1859" s="47"/>
      <c r="V1859" s="47"/>
      <c r="W1859" s="47"/>
      <c r="X1859" s="47"/>
      <c r="Y1859" s="47"/>
      <c r="Z1859" s="47"/>
      <c r="AA1859" s="47"/>
      <c r="AB1859" s="47"/>
      <c r="AC1859" s="47"/>
      <c r="AD1859" s="47"/>
      <c r="AE1859" s="47"/>
      <c r="AF1859" s="47"/>
      <c r="AG1859" s="47"/>
    </row>
    <row r="1860" spans="1:33" ht="15.75" hidden="1" customHeight="1" outlineLevel="1">
      <c r="A1860" s="62" t="str">
        <f>IF(OR(C1860="",D1860=""),"",$D$3&amp;"_"&amp;ROW()-14-COUNTBLANK($D$14:D1860))</f>
        <v>BCTT_1645</v>
      </c>
      <c r="B1860" s="96"/>
      <c r="C1860" s="71" t="s">
        <v>242</v>
      </c>
      <c r="D1860" s="71" t="s">
        <v>243</v>
      </c>
      <c r="E1860" s="18" t="s">
        <v>1666</v>
      </c>
      <c r="F1860" s="18"/>
      <c r="G1860" s="18"/>
      <c r="H1860" s="18"/>
      <c r="I1860" s="18"/>
      <c r="J1860" s="18"/>
      <c r="K1860" s="18"/>
      <c r="L1860" s="18"/>
      <c r="M1860" s="18"/>
      <c r="N1860" s="18"/>
      <c r="O1860" s="18"/>
      <c r="P1860" s="18"/>
      <c r="Q1860" s="61" t="str">
        <f t="shared" si="235"/>
        <v>P</v>
      </c>
      <c r="R1860" s="16"/>
      <c r="S1860" s="16"/>
      <c r="T1860" s="47"/>
      <c r="U1860" s="47"/>
      <c r="V1860" s="47"/>
      <c r="W1860" s="47"/>
      <c r="X1860" s="47"/>
      <c r="Y1860" s="47"/>
      <c r="Z1860" s="47"/>
      <c r="AA1860" s="47"/>
      <c r="AB1860" s="47"/>
      <c r="AC1860" s="47"/>
      <c r="AD1860" s="47"/>
      <c r="AE1860" s="47"/>
      <c r="AF1860" s="47"/>
      <c r="AG1860" s="47"/>
    </row>
    <row r="1861" spans="1:33" ht="15.75" hidden="1" customHeight="1" outlineLevel="1">
      <c r="A1861" s="62" t="str">
        <f>IF(OR(C1861="",D1861=""),"",$D$3&amp;"_"&amp;ROW()-14-COUNTBLANK($D$14:D1861))</f>
        <v>BCTT_1646</v>
      </c>
      <c r="B1861" s="96"/>
      <c r="C1861" s="71" t="s">
        <v>244</v>
      </c>
      <c r="D1861" s="71" t="s">
        <v>245</v>
      </c>
      <c r="E1861" s="18" t="s">
        <v>1666</v>
      </c>
      <c r="F1861" s="18"/>
      <c r="G1861" s="18"/>
      <c r="H1861" s="18"/>
      <c r="I1861" s="18"/>
      <c r="J1861" s="18"/>
      <c r="K1861" s="18"/>
      <c r="L1861" s="18"/>
      <c r="M1861" s="18"/>
      <c r="N1861" s="18"/>
      <c r="O1861" s="18"/>
      <c r="P1861" s="18"/>
      <c r="Q1861" s="61" t="str">
        <f t="shared" si="235"/>
        <v>P</v>
      </c>
      <c r="R1861" s="16"/>
      <c r="S1861" s="16"/>
      <c r="T1861" s="47"/>
      <c r="U1861" s="47"/>
      <c r="V1861" s="47"/>
      <c r="W1861" s="47"/>
      <c r="X1861" s="47"/>
      <c r="Y1861" s="47"/>
      <c r="Z1861" s="47"/>
      <c r="AA1861" s="47"/>
      <c r="AB1861" s="47"/>
      <c r="AC1861" s="47"/>
      <c r="AD1861" s="47"/>
      <c r="AE1861" s="47"/>
      <c r="AF1861" s="47"/>
      <c r="AG1861" s="47"/>
    </row>
    <row r="1862" spans="1:33" ht="15.75" hidden="1" customHeight="1" outlineLevel="1">
      <c r="A1862" s="62" t="str">
        <f>IF(OR(C1862="",D1862=""),"",$D$3&amp;"_"&amp;ROW()-14-COUNTBLANK($D$14:D1862))</f>
        <v>BCTT_1647</v>
      </c>
      <c r="B1862" s="96"/>
      <c r="C1862" s="23" t="s">
        <v>246</v>
      </c>
      <c r="D1862" s="71" t="s">
        <v>247</v>
      </c>
      <c r="E1862" s="18" t="s">
        <v>1666</v>
      </c>
      <c r="F1862" s="18"/>
      <c r="G1862" s="18"/>
      <c r="H1862" s="18"/>
      <c r="I1862" s="18"/>
      <c r="J1862" s="18"/>
      <c r="K1862" s="18"/>
      <c r="L1862" s="18"/>
      <c r="M1862" s="18"/>
      <c r="N1862" s="18"/>
      <c r="O1862" s="18"/>
      <c r="P1862" s="18"/>
      <c r="Q1862" s="61" t="str">
        <f t="shared" si="235"/>
        <v>P</v>
      </c>
      <c r="R1862" s="16"/>
      <c r="S1862" s="16"/>
      <c r="T1862" s="47"/>
      <c r="U1862" s="47"/>
      <c r="V1862" s="47"/>
      <c r="W1862" s="47"/>
      <c r="X1862" s="47"/>
      <c r="Y1862" s="47"/>
      <c r="Z1862" s="47"/>
      <c r="AA1862" s="47"/>
      <c r="AB1862" s="47"/>
      <c r="AC1862" s="47"/>
      <c r="AD1862" s="47"/>
      <c r="AE1862" s="47"/>
      <c r="AF1862" s="47"/>
      <c r="AG1862" s="47"/>
    </row>
    <row r="1863" spans="1:33" ht="15.75" hidden="1" customHeight="1" outlineLevel="1">
      <c r="A1863" s="62" t="str">
        <f>IF(OR(C1863="",D1863=""),"",$D$3&amp;"_"&amp;ROW()-14-COUNTBLANK($D$14:D1863))</f>
        <v>BCTT_1648</v>
      </c>
      <c r="B1863" s="96"/>
      <c r="C1863" s="16" t="s">
        <v>248</v>
      </c>
      <c r="D1863" s="64" t="s">
        <v>249</v>
      </c>
      <c r="E1863" s="18" t="s">
        <v>1666</v>
      </c>
      <c r="F1863" s="18"/>
      <c r="G1863" s="18"/>
      <c r="H1863" s="18"/>
      <c r="I1863" s="18"/>
      <c r="J1863" s="18"/>
      <c r="K1863" s="18"/>
      <c r="L1863" s="18"/>
      <c r="M1863" s="18"/>
      <c r="N1863" s="18"/>
      <c r="O1863" s="18"/>
      <c r="P1863" s="18"/>
      <c r="Q1863" s="61" t="str">
        <f t="shared" si="235"/>
        <v>P</v>
      </c>
      <c r="R1863" s="16"/>
      <c r="S1863" s="16"/>
      <c r="T1863" s="47"/>
      <c r="U1863" s="47"/>
      <c r="V1863" s="47"/>
      <c r="W1863" s="47"/>
      <c r="X1863" s="47"/>
      <c r="Y1863" s="47"/>
      <c r="Z1863" s="47"/>
      <c r="AA1863" s="47"/>
      <c r="AB1863" s="47"/>
      <c r="AC1863" s="47"/>
      <c r="AD1863" s="47"/>
      <c r="AE1863" s="47"/>
      <c r="AF1863" s="47"/>
      <c r="AG1863" s="47"/>
    </row>
    <row r="1864" spans="1:33" ht="15.75" hidden="1" customHeight="1" outlineLevel="1">
      <c r="A1864" s="62" t="str">
        <f>IF(OR(C1864="",D1864=""),"",$D$3&amp;"_"&amp;ROW()-14-COUNTBLANK($D$14:D1864))</f>
        <v>BCTT_1649</v>
      </c>
      <c r="B1864" s="96"/>
      <c r="C1864" s="71" t="s">
        <v>250</v>
      </c>
      <c r="D1864" s="71" t="s">
        <v>251</v>
      </c>
      <c r="E1864" s="18" t="s">
        <v>1666</v>
      </c>
      <c r="F1864" s="18"/>
      <c r="G1864" s="18"/>
      <c r="H1864" s="18"/>
      <c r="I1864" s="18"/>
      <c r="J1864" s="18"/>
      <c r="K1864" s="18"/>
      <c r="L1864" s="18"/>
      <c r="M1864" s="18"/>
      <c r="N1864" s="18"/>
      <c r="O1864" s="18"/>
      <c r="P1864" s="18"/>
      <c r="Q1864" s="61" t="str">
        <f t="shared" si="235"/>
        <v>P</v>
      </c>
      <c r="R1864" s="16"/>
      <c r="S1864" s="16"/>
      <c r="T1864" s="47"/>
      <c r="U1864" s="47"/>
      <c r="V1864" s="47"/>
      <c r="W1864" s="47"/>
      <c r="X1864" s="47"/>
      <c r="Y1864" s="47"/>
      <c r="Z1864" s="47"/>
      <c r="AA1864" s="47"/>
      <c r="AB1864" s="47"/>
      <c r="AC1864" s="47"/>
      <c r="AD1864" s="47"/>
      <c r="AE1864" s="47"/>
      <c r="AF1864" s="47"/>
      <c r="AG1864" s="47"/>
    </row>
    <row r="1865" spans="1:33" ht="15.75" hidden="1" customHeight="1" outlineLevel="1">
      <c r="A1865" s="62" t="str">
        <f>IF(OR(C1865="",D1865=""),"",$D$3&amp;"_"&amp;ROW()-14-COUNTBLANK($D$14:D1865))</f>
        <v>BCTT_1650</v>
      </c>
      <c r="B1865" s="96"/>
      <c r="C1865" s="71" t="s">
        <v>252</v>
      </c>
      <c r="D1865" s="71" t="s">
        <v>253</v>
      </c>
      <c r="E1865" s="18" t="s">
        <v>1666</v>
      </c>
      <c r="F1865" s="18"/>
      <c r="G1865" s="18"/>
      <c r="H1865" s="18"/>
      <c r="I1865" s="18"/>
      <c r="J1865" s="18"/>
      <c r="K1865" s="18"/>
      <c r="L1865" s="18"/>
      <c r="M1865" s="18"/>
      <c r="N1865" s="18"/>
      <c r="O1865" s="18"/>
      <c r="P1865" s="18"/>
      <c r="Q1865" s="61" t="str">
        <f t="shared" si="235"/>
        <v>P</v>
      </c>
      <c r="R1865" s="16"/>
      <c r="S1865" s="16"/>
      <c r="T1865" s="47"/>
      <c r="U1865" s="47"/>
      <c r="V1865" s="47"/>
      <c r="W1865" s="47"/>
      <c r="X1865" s="47"/>
      <c r="Y1865" s="47"/>
      <c r="Z1865" s="47"/>
      <c r="AA1865" s="47"/>
      <c r="AB1865" s="47"/>
      <c r="AC1865" s="47"/>
      <c r="AD1865" s="47"/>
      <c r="AE1865" s="47"/>
      <c r="AF1865" s="47"/>
      <c r="AG1865" s="47"/>
    </row>
    <row r="1866" spans="1:33" ht="15.75" hidden="1" customHeight="1" outlineLevel="1">
      <c r="A1866" s="62" t="str">
        <f>IF(OR(C1866="",D1866=""),"",$D$3&amp;"_"&amp;ROW()-14-COUNTBLANK($D$14:D1866))</f>
        <v>BCTT_1651</v>
      </c>
      <c r="B1866" s="96"/>
      <c r="C1866" s="23" t="s">
        <v>254</v>
      </c>
      <c r="D1866" s="71" t="s">
        <v>132</v>
      </c>
      <c r="E1866" s="18" t="s">
        <v>1666</v>
      </c>
      <c r="F1866" s="18"/>
      <c r="G1866" s="18"/>
      <c r="H1866" s="18"/>
      <c r="I1866" s="18"/>
      <c r="J1866" s="18"/>
      <c r="K1866" s="18"/>
      <c r="L1866" s="18"/>
      <c r="M1866" s="18"/>
      <c r="N1866" s="18"/>
      <c r="O1866" s="18"/>
      <c r="P1866" s="18"/>
      <c r="Q1866" s="61" t="str">
        <f t="shared" si="235"/>
        <v>P</v>
      </c>
      <c r="R1866" s="16"/>
      <c r="S1866" s="16"/>
      <c r="T1866" s="47"/>
      <c r="U1866" s="47"/>
      <c r="V1866" s="47"/>
      <c r="W1866" s="47"/>
      <c r="X1866" s="47"/>
      <c r="Y1866" s="47"/>
      <c r="Z1866" s="47"/>
      <c r="AA1866" s="47"/>
      <c r="AB1866" s="47"/>
      <c r="AC1866" s="47"/>
      <c r="AD1866" s="47"/>
      <c r="AE1866" s="47"/>
      <c r="AF1866" s="47"/>
      <c r="AG1866" s="47"/>
    </row>
    <row r="1867" spans="1:33" ht="15.75" hidden="1" customHeight="1" outlineLevel="1">
      <c r="A1867" s="62" t="str">
        <f>IF(OR(C1867="",D1867=""),"",$D$3&amp;"_"&amp;ROW()-14-COUNTBLANK($D$14:D1867))</f>
        <v>BCTT_1652</v>
      </c>
      <c r="B1867" s="96"/>
      <c r="C1867" s="23" t="s">
        <v>255</v>
      </c>
      <c r="D1867" s="71" t="s">
        <v>256</v>
      </c>
      <c r="E1867" s="18" t="s">
        <v>1666</v>
      </c>
      <c r="F1867" s="18"/>
      <c r="G1867" s="18"/>
      <c r="H1867" s="18"/>
      <c r="I1867" s="18"/>
      <c r="J1867" s="18"/>
      <c r="K1867" s="18"/>
      <c r="L1867" s="18"/>
      <c r="M1867" s="18"/>
      <c r="N1867" s="18"/>
      <c r="O1867" s="18"/>
      <c r="P1867" s="18"/>
      <c r="Q1867" s="61" t="str">
        <f t="shared" si="235"/>
        <v>P</v>
      </c>
      <c r="R1867" s="16"/>
      <c r="S1867" s="16"/>
      <c r="T1867" s="47"/>
      <c r="U1867" s="47"/>
      <c r="V1867" s="47"/>
      <c r="W1867" s="47"/>
      <c r="X1867" s="47"/>
      <c r="Y1867" s="47"/>
      <c r="Z1867" s="47"/>
      <c r="AA1867" s="47"/>
      <c r="AB1867" s="47"/>
      <c r="AC1867" s="47"/>
      <c r="AD1867" s="47"/>
      <c r="AE1867" s="47"/>
      <c r="AF1867" s="47"/>
      <c r="AG1867" s="47"/>
    </row>
    <row r="1868" spans="1:33" ht="15.75" hidden="1" customHeight="1" outlineLevel="1">
      <c r="A1868" s="62" t="str">
        <f>IF(OR(C1868="",D1868=""),"",$D$3&amp;"_"&amp;ROW()-14-COUNTBLANK($D$14:D1868))</f>
        <v>BCTT_1653</v>
      </c>
      <c r="B1868" s="96"/>
      <c r="C1868" s="23" t="s">
        <v>257</v>
      </c>
      <c r="D1868" s="71" t="s">
        <v>258</v>
      </c>
      <c r="E1868" s="18" t="s">
        <v>1666</v>
      </c>
      <c r="F1868" s="18"/>
      <c r="G1868" s="18"/>
      <c r="H1868" s="18"/>
      <c r="I1868" s="18"/>
      <c r="J1868" s="18"/>
      <c r="K1868" s="18"/>
      <c r="L1868" s="18"/>
      <c r="M1868" s="18"/>
      <c r="N1868" s="18"/>
      <c r="O1868" s="18"/>
      <c r="P1868" s="18"/>
      <c r="Q1868" s="61" t="str">
        <f t="shared" si="235"/>
        <v>P</v>
      </c>
      <c r="R1868" s="16"/>
      <c r="S1868" s="16"/>
      <c r="T1868" s="47"/>
      <c r="U1868" s="47"/>
      <c r="V1868" s="47"/>
      <c r="W1868" s="47"/>
      <c r="X1868" s="47"/>
      <c r="Y1868" s="47"/>
      <c r="Z1868" s="47"/>
      <c r="AA1868" s="47"/>
      <c r="AB1868" s="47"/>
      <c r="AC1868" s="47"/>
      <c r="AD1868" s="47"/>
      <c r="AE1868" s="47"/>
      <c r="AF1868" s="47"/>
      <c r="AG1868" s="47"/>
    </row>
    <row r="1869" spans="1:33" ht="15.75" hidden="1" customHeight="1" outlineLevel="1">
      <c r="A1869" s="62" t="str">
        <f>IF(OR(C1869="",D1869=""),"",$D$3&amp;"_"&amp;ROW()-14-COUNTBLANK($D$14:D1869))</f>
        <v>BCTT_1654</v>
      </c>
      <c r="B1869" s="96"/>
      <c r="C1869" s="23" t="s">
        <v>259</v>
      </c>
      <c r="D1869" s="71" t="s">
        <v>260</v>
      </c>
      <c r="E1869" s="18" t="s">
        <v>1666</v>
      </c>
      <c r="F1869" s="18"/>
      <c r="G1869" s="18"/>
      <c r="H1869" s="18"/>
      <c r="I1869" s="18"/>
      <c r="J1869" s="18"/>
      <c r="K1869" s="18"/>
      <c r="L1869" s="18"/>
      <c r="M1869" s="18"/>
      <c r="N1869" s="18"/>
      <c r="O1869" s="18"/>
      <c r="P1869" s="18"/>
      <c r="Q1869" s="61" t="str">
        <f t="shared" si="235"/>
        <v>P</v>
      </c>
      <c r="R1869" s="16"/>
      <c r="S1869" s="16"/>
      <c r="T1869" s="47"/>
      <c r="U1869" s="47"/>
      <c r="V1869" s="47"/>
      <c r="W1869" s="47"/>
      <c r="X1869" s="47"/>
      <c r="Y1869" s="47"/>
      <c r="Z1869" s="47"/>
      <c r="AA1869" s="47"/>
      <c r="AB1869" s="47"/>
      <c r="AC1869" s="47"/>
      <c r="AD1869" s="47"/>
      <c r="AE1869" s="47"/>
      <c r="AF1869" s="47"/>
      <c r="AG1869" s="47"/>
    </row>
    <row r="1870" spans="1:33" ht="15.75" hidden="1" customHeight="1" outlineLevel="1">
      <c r="A1870" s="62" t="str">
        <f>IF(OR(C1870="",D1870=""),"",$D$3&amp;"_"&amp;ROW()-14-COUNTBLANK($D$14:D1870))</f>
        <v>BCTT_1655</v>
      </c>
      <c r="B1870" s="96"/>
      <c r="C1870" s="23" t="s">
        <v>261</v>
      </c>
      <c r="D1870" s="71" t="s">
        <v>262</v>
      </c>
      <c r="E1870" s="18" t="s">
        <v>1666</v>
      </c>
      <c r="F1870" s="18"/>
      <c r="G1870" s="18"/>
      <c r="H1870" s="18"/>
      <c r="I1870" s="18"/>
      <c r="J1870" s="18"/>
      <c r="K1870" s="18"/>
      <c r="L1870" s="18"/>
      <c r="M1870" s="18"/>
      <c r="N1870" s="18"/>
      <c r="O1870" s="18"/>
      <c r="P1870" s="18"/>
      <c r="Q1870" s="61" t="str">
        <f t="shared" si="235"/>
        <v>P</v>
      </c>
      <c r="R1870" s="16"/>
      <c r="S1870" s="16"/>
      <c r="T1870" s="47"/>
      <c r="U1870" s="47"/>
      <c r="V1870" s="47"/>
      <c r="W1870" s="47"/>
      <c r="X1870" s="47"/>
      <c r="Y1870" s="47"/>
      <c r="Z1870" s="47"/>
      <c r="AA1870" s="47"/>
      <c r="AB1870" s="47"/>
      <c r="AC1870" s="47"/>
      <c r="AD1870" s="47"/>
      <c r="AE1870" s="47"/>
      <c r="AF1870" s="47"/>
      <c r="AG1870" s="47"/>
    </row>
    <row r="1871" spans="1:33" ht="15.75" hidden="1" customHeight="1" outlineLevel="1">
      <c r="A1871" s="62" t="str">
        <f>IF(OR(C1871="",D1871=""),"",$D$3&amp;"_"&amp;ROW()-14-COUNTBLANK($D$14:D1871))</f>
        <v>BCTT_1656</v>
      </c>
      <c r="B1871" s="96"/>
      <c r="C1871" s="97" t="s">
        <v>263</v>
      </c>
      <c r="D1871" s="97" t="s">
        <v>264</v>
      </c>
      <c r="E1871" s="18" t="s">
        <v>1666</v>
      </c>
      <c r="F1871" s="18"/>
      <c r="G1871" s="18"/>
      <c r="H1871" s="18"/>
      <c r="I1871" s="18"/>
      <c r="J1871" s="18"/>
      <c r="K1871" s="18"/>
      <c r="L1871" s="18"/>
      <c r="M1871" s="18"/>
      <c r="N1871" s="18"/>
      <c r="O1871" s="18"/>
      <c r="P1871" s="18"/>
      <c r="Q1871" s="61" t="str">
        <f t="shared" si="235"/>
        <v>P</v>
      </c>
      <c r="R1871" s="16"/>
      <c r="S1871" s="16"/>
      <c r="T1871" s="47"/>
      <c r="U1871" s="47"/>
      <c r="V1871" s="47"/>
      <c r="W1871" s="47"/>
      <c r="X1871" s="47"/>
      <c r="Y1871" s="47"/>
      <c r="Z1871" s="47"/>
      <c r="AA1871" s="47"/>
      <c r="AB1871" s="47"/>
      <c r="AC1871" s="47"/>
      <c r="AD1871" s="47"/>
      <c r="AE1871" s="47"/>
      <c r="AF1871" s="47"/>
      <c r="AG1871" s="47"/>
    </row>
    <row r="1872" spans="1:33" ht="15.75" hidden="1" customHeight="1" outlineLevel="1">
      <c r="A1872" s="62" t="str">
        <f>IF(OR(C1872="",D1872=""),"",$D$3&amp;"_"&amp;ROW()-14-COUNTBLANK($D$14:D1872))</f>
        <v>BCTT_1657</v>
      </c>
      <c r="B1872" s="96"/>
      <c r="C1872" s="97" t="s">
        <v>265</v>
      </c>
      <c r="D1872" s="97" t="s">
        <v>266</v>
      </c>
      <c r="E1872" s="18" t="s">
        <v>1666</v>
      </c>
      <c r="F1872" s="18"/>
      <c r="G1872" s="18"/>
      <c r="H1872" s="18"/>
      <c r="I1872" s="18"/>
      <c r="J1872" s="18"/>
      <c r="K1872" s="18"/>
      <c r="L1872" s="18"/>
      <c r="M1872" s="18"/>
      <c r="N1872" s="18"/>
      <c r="O1872" s="18"/>
      <c r="P1872" s="18"/>
      <c r="Q1872" s="61" t="str">
        <f t="shared" si="235"/>
        <v>P</v>
      </c>
      <c r="R1872" s="16"/>
      <c r="S1872" s="16"/>
      <c r="T1872" s="47"/>
      <c r="U1872" s="47"/>
      <c r="V1872" s="47"/>
      <c r="W1872" s="47"/>
      <c r="X1872" s="47"/>
      <c r="Y1872" s="47"/>
      <c r="Z1872" s="47"/>
      <c r="AA1872" s="47"/>
      <c r="AB1872" s="47"/>
      <c r="AC1872" s="47"/>
      <c r="AD1872" s="47"/>
      <c r="AE1872" s="47"/>
      <c r="AF1872" s="47"/>
      <c r="AG1872" s="47"/>
    </row>
    <row r="1873" spans="1:33" ht="15.75" hidden="1" customHeight="1" outlineLevel="1">
      <c r="A1873" s="62" t="str">
        <f>IF(OR(C1873="",D1873=""),"",$D$3&amp;"_"&amp;ROW()-14-COUNTBLANK($D$14:D1873))</f>
        <v>BCTT_1658</v>
      </c>
      <c r="B1873" s="96"/>
      <c r="C1873" s="97" t="s">
        <v>267</v>
      </c>
      <c r="D1873" s="97" t="s">
        <v>268</v>
      </c>
      <c r="E1873" s="18" t="s">
        <v>1666</v>
      </c>
      <c r="F1873" s="18"/>
      <c r="G1873" s="18"/>
      <c r="H1873" s="18"/>
      <c r="I1873" s="18"/>
      <c r="J1873" s="18"/>
      <c r="K1873" s="18"/>
      <c r="L1873" s="18"/>
      <c r="M1873" s="18"/>
      <c r="N1873" s="18"/>
      <c r="O1873" s="18"/>
      <c r="P1873" s="18"/>
      <c r="Q1873" s="61" t="str">
        <f t="shared" si="235"/>
        <v>P</v>
      </c>
      <c r="R1873" s="16"/>
      <c r="S1873" s="16"/>
      <c r="T1873" s="47"/>
      <c r="U1873" s="47"/>
      <c r="V1873" s="47"/>
      <c r="W1873" s="47"/>
      <c r="X1873" s="47"/>
      <c r="Y1873" s="47"/>
      <c r="Z1873" s="47"/>
      <c r="AA1873" s="47"/>
      <c r="AB1873" s="47"/>
      <c r="AC1873" s="47"/>
      <c r="AD1873" s="47"/>
      <c r="AE1873" s="47"/>
      <c r="AF1873" s="47"/>
      <c r="AG1873" s="47"/>
    </row>
    <row r="1874" spans="1:33" ht="15.75" hidden="1" customHeight="1" outlineLevel="1">
      <c r="A1874" s="62" t="str">
        <f>IF(OR(C1874="",D1874=""),"",$D$3&amp;"_"&amp;ROW()-14-COUNTBLANK($D$14:D1874))</f>
        <v>BCTT_1659</v>
      </c>
      <c r="B1874" s="96"/>
      <c r="C1874" s="97" t="s">
        <v>269</v>
      </c>
      <c r="D1874" s="97" t="s">
        <v>270</v>
      </c>
      <c r="E1874" s="18" t="s">
        <v>1666</v>
      </c>
      <c r="F1874" s="18"/>
      <c r="G1874" s="18"/>
      <c r="H1874" s="18"/>
      <c r="I1874" s="18"/>
      <c r="J1874" s="18"/>
      <c r="K1874" s="18"/>
      <c r="L1874" s="18"/>
      <c r="M1874" s="18"/>
      <c r="N1874" s="18"/>
      <c r="O1874" s="18"/>
      <c r="P1874" s="18"/>
      <c r="Q1874" s="61" t="str">
        <f t="shared" si="235"/>
        <v>P</v>
      </c>
      <c r="R1874" s="16"/>
      <c r="S1874" s="16"/>
      <c r="T1874" s="47"/>
      <c r="U1874" s="47"/>
      <c r="V1874" s="47"/>
      <c r="W1874" s="47"/>
      <c r="X1874" s="47"/>
      <c r="Y1874" s="47"/>
      <c r="Z1874" s="47"/>
      <c r="AA1874" s="47"/>
      <c r="AB1874" s="47"/>
      <c r="AC1874" s="47"/>
      <c r="AD1874" s="47"/>
      <c r="AE1874" s="47"/>
      <c r="AF1874" s="47"/>
      <c r="AG1874" s="47"/>
    </row>
    <row r="1875" spans="1:33" ht="15.75" hidden="1" customHeight="1" outlineLevel="1">
      <c r="A1875" s="62" t="str">
        <f>IF(OR(C1875="",D1875=""),"",$D$3&amp;"_"&amp;ROW()-14-COUNTBLANK($D$14:D1875))</f>
        <v>BCTT_1660</v>
      </c>
      <c r="B1875" s="96"/>
      <c r="C1875" s="97" t="s">
        <v>271</v>
      </c>
      <c r="D1875" s="97" t="s">
        <v>272</v>
      </c>
      <c r="E1875" s="18" t="s">
        <v>1666</v>
      </c>
      <c r="F1875" s="18"/>
      <c r="G1875" s="18"/>
      <c r="H1875" s="18"/>
      <c r="I1875" s="18"/>
      <c r="J1875" s="18"/>
      <c r="K1875" s="18"/>
      <c r="L1875" s="18"/>
      <c r="M1875" s="18"/>
      <c r="N1875" s="18"/>
      <c r="O1875" s="18"/>
      <c r="P1875" s="18"/>
      <c r="Q1875" s="61" t="str">
        <f t="shared" si="235"/>
        <v>P</v>
      </c>
      <c r="R1875" s="16"/>
      <c r="S1875" s="16"/>
      <c r="T1875" s="47"/>
      <c r="U1875" s="47"/>
      <c r="V1875" s="47"/>
      <c r="W1875" s="47"/>
      <c r="X1875" s="47"/>
      <c r="Y1875" s="47"/>
      <c r="Z1875" s="47"/>
      <c r="AA1875" s="47"/>
      <c r="AB1875" s="47"/>
      <c r="AC1875" s="47"/>
      <c r="AD1875" s="47"/>
      <c r="AE1875" s="47"/>
      <c r="AF1875" s="47"/>
      <c r="AG1875" s="47"/>
    </row>
    <row r="1876" spans="1:33" ht="15.75" hidden="1" customHeight="1" outlineLevel="1">
      <c r="A1876" s="62" t="str">
        <f>IF(OR(C1876="",D1876=""),"",$D$3&amp;"_"&amp;ROW()-14-COUNTBLANK($D$14:D1876))</f>
        <v>BCTT_1661</v>
      </c>
      <c r="B1876" s="98"/>
      <c r="C1876" s="97" t="s">
        <v>273</v>
      </c>
      <c r="D1876" s="97" t="s">
        <v>274</v>
      </c>
      <c r="E1876" s="18" t="s">
        <v>1666</v>
      </c>
      <c r="F1876" s="18"/>
      <c r="G1876" s="18"/>
      <c r="H1876" s="18"/>
      <c r="I1876" s="18"/>
      <c r="J1876" s="18"/>
      <c r="K1876" s="18"/>
      <c r="L1876" s="18"/>
      <c r="M1876" s="18"/>
      <c r="N1876" s="18"/>
      <c r="O1876" s="18"/>
      <c r="P1876" s="18"/>
      <c r="Q1876" s="61" t="str">
        <f t="shared" si="235"/>
        <v>P</v>
      </c>
      <c r="R1876" s="16"/>
      <c r="S1876" s="16"/>
      <c r="T1876" s="54"/>
      <c r="U1876" s="54"/>
      <c r="V1876" s="54"/>
      <c r="W1876" s="54"/>
      <c r="X1876" s="54"/>
      <c r="Y1876" s="54"/>
      <c r="Z1876" s="54"/>
      <c r="AA1876" s="54"/>
      <c r="AB1876" s="54"/>
      <c r="AC1876" s="54"/>
      <c r="AD1876" s="54"/>
      <c r="AE1876" s="54"/>
      <c r="AF1876" s="54"/>
      <c r="AG1876" s="54"/>
    </row>
    <row r="1877" spans="1:33" ht="15.75" hidden="1" customHeight="1" outlineLevel="1">
      <c r="A1877" s="62" t="str">
        <f>IF(OR(C1877="",D1877=""),"",$D$3&amp;"_"&amp;ROW()-14-COUNTBLANK($D$14:D1877))</f>
        <v>BCTT_1662</v>
      </c>
      <c r="B1877" s="98"/>
      <c r="C1877" s="97" t="s">
        <v>275</v>
      </c>
      <c r="D1877" s="97" t="s">
        <v>276</v>
      </c>
      <c r="E1877" s="18" t="s">
        <v>1666</v>
      </c>
      <c r="F1877" s="18"/>
      <c r="G1877" s="18"/>
      <c r="H1877" s="18"/>
      <c r="I1877" s="18"/>
      <c r="J1877" s="18"/>
      <c r="K1877" s="18"/>
      <c r="L1877" s="18"/>
      <c r="M1877" s="18"/>
      <c r="N1877" s="18"/>
      <c r="O1877" s="18"/>
      <c r="P1877" s="18"/>
      <c r="Q1877" s="61" t="str">
        <f t="shared" si="235"/>
        <v>P</v>
      </c>
      <c r="R1877" s="16"/>
      <c r="S1877" s="16"/>
      <c r="T1877" s="54"/>
      <c r="U1877" s="54"/>
      <c r="V1877" s="54"/>
      <c r="W1877" s="54"/>
      <c r="X1877" s="54"/>
      <c r="Y1877" s="54"/>
      <c r="Z1877" s="54"/>
      <c r="AA1877" s="54"/>
      <c r="AB1877" s="54"/>
      <c r="AC1877" s="54"/>
      <c r="AD1877" s="54"/>
      <c r="AE1877" s="54"/>
      <c r="AF1877" s="54"/>
      <c r="AG1877" s="54"/>
    </row>
    <row r="1878" spans="1:33" ht="15.75" hidden="1" customHeight="1" outlineLevel="1">
      <c r="A1878" s="62" t="str">
        <f>IF(OR(C1878="",D1878=""),"",$D$3&amp;"_"&amp;ROW()-14-COUNTBLANK($D$14:D1878))</f>
        <v>BCTT_1663</v>
      </c>
      <c r="B1878" s="98"/>
      <c r="C1878" s="97" t="s">
        <v>277</v>
      </c>
      <c r="D1878" s="97" t="s">
        <v>278</v>
      </c>
      <c r="E1878" s="18" t="s">
        <v>1666</v>
      </c>
      <c r="F1878" s="18"/>
      <c r="G1878" s="18"/>
      <c r="H1878" s="18"/>
      <c r="I1878" s="18"/>
      <c r="J1878" s="18"/>
      <c r="K1878" s="18"/>
      <c r="L1878" s="18"/>
      <c r="M1878" s="18"/>
      <c r="N1878" s="18"/>
      <c r="O1878" s="18"/>
      <c r="P1878" s="18"/>
      <c r="Q1878" s="61" t="str">
        <f t="shared" si="235"/>
        <v>P</v>
      </c>
      <c r="R1878" s="16"/>
      <c r="S1878" s="16"/>
      <c r="T1878" s="54"/>
      <c r="U1878" s="54"/>
      <c r="V1878" s="54"/>
      <c r="W1878" s="54"/>
      <c r="X1878" s="54"/>
      <c r="Y1878" s="54"/>
      <c r="Z1878" s="54"/>
      <c r="AA1878" s="54"/>
      <c r="AB1878" s="54"/>
      <c r="AC1878" s="54"/>
      <c r="AD1878" s="54"/>
      <c r="AE1878" s="54"/>
      <c r="AF1878" s="54"/>
      <c r="AG1878" s="54"/>
    </row>
    <row r="1879" spans="1:33" ht="15.75" hidden="1" customHeight="1" outlineLevel="1">
      <c r="A1879" s="62" t="str">
        <f>IF(OR(C1879="",D1879=""),"",$D$3&amp;"_"&amp;ROW()-14-COUNTBLANK($D$14:D1879))</f>
        <v>BCTT_1664</v>
      </c>
      <c r="B1879" s="98"/>
      <c r="C1879" s="97" t="s">
        <v>279</v>
      </c>
      <c r="D1879" s="97" t="s">
        <v>280</v>
      </c>
      <c r="E1879" s="18" t="s">
        <v>1666</v>
      </c>
      <c r="F1879" s="18"/>
      <c r="G1879" s="18"/>
      <c r="H1879" s="18"/>
      <c r="I1879" s="18"/>
      <c r="J1879" s="18"/>
      <c r="K1879" s="18"/>
      <c r="L1879" s="18"/>
      <c r="M1879" s="18"/>
      <c r="N1879" s="18"/>
      <c r="O1879" s="18"/>
      <c r="P1879" s="18"/>
      <c r="Q1879" s="61" t="str">
        <f t="shared" si="235"/>
        <v>P</v>
      </c>
      <c r="R1879" s="16"/>
      <c r="S1879" s="16"/>
      <c r="T1879" s="54"/>
      <c r="U1879" s="54"/>
      <c r="V1879" s="54"/>
      <c r="W1879" s="54"/>
      <c r="X1879" s="54"/>
      <c r="Y1879" s="54"/>
      <c r="Z1879" s="54"/>
      <c r="AA1879" s="54"/>
      <c r="AB1879" s="54"/>
      <c r="AC1879" s="54"/>
      <c r="AD1879" s="54"/>
      <c r="AE1879" s="54"/>
      <c r="AF1879" s="54"/>
      <c r="AG1879" s="54"/>
    </row>
    <row r="1880" spans="1:33" ht="15.75" hidden="1" customHeight="1" outlineLevel="1">
      <c r="A1880" s="62" t="str">
        <f>IF(OR(C1880="",D1880=""),"",$D$3&amp;"_"&amp;ROW()-14-COUNTBLANK($D$14:D1880))</f>
        <v>BCTT_1665</v>
      </c>
      <c r="B1880" s="98"/>
      <c r="C1880" s="99" t="s">
        <v>281</v>
      </c>
      <c r="D1880" s="97" t="s">
        <v>282</v>
      </c>
      <c r="E1880" s="18" t="s">
        <v>1666</v>
      </c>
      <c r="F1880" s="18"/>
      <c r="G1880" s="18"/>
      <c r="H1880" s="18"/>
      <c r="I1880" s="18"/>
      <c r="J1880" s="18"/>
      <c r="K1880" s="18"/>
      <c r="L1880" s="18"/>
      <c r="M1880" s="18"/>
      <c r="N1880" s="18"/>
      <c r="O1880" s="18"/>
      <c r="P1880" s="18"/>
      <c r="Q1880" s="61" t="str">
        <f t="shared" si="235"/>
        <v>P</v>
      </c>
      <c r="R1880" s="16"/>
      <c r="S1880" s="16"/>
      <c r="T1880" s="54"/>
      <c r="U1880" s="54"/>
      <c r="V1880" s="54"/>
      <c r="W1880" s="54"/>
      <c r="X1880" s="54"/>
      <c r="Y1880" s="54"/>
      <c r="Z1880" s="54"/>
      <c r="AA1880" s="54"/>
      <c r="AB1880" s="54"/>
      <c r="AC1880" s="54"/>
      <c r="AD1880" s="54"/>
      <c r="AE1880" s="54"/>
      <c r="AF1880" s="54"/>
      <c r="AG1880" s="54"/>
    </row>
    <row r="1881" spans="1:33" ht="15.75" hidden="1" customHeight="1" outlineLevel="1">
      <c r="A1881" s="62" t="str">
        <f>IF(OR(C1881="",D1881=""),"",$D$3&amp;"_"&amp;ROW()-14-COUNTBLANK($D$14:D1881))</f>
        <v>BCTT_1666</v>
      </c>
      <c r="B1881" s="98"/>
      <c r="C1881" s="99" t="s">
        <v>283</v>
      </c>
      <c r="D1881" s="97" t="s">
        <v>284</v>
      </c>
      <c r="E1881" s="18" t="s">
        <v>1666</v>
      </c>
      <c r="F1881" s="18"/>
      <c r="G1881" s="18"/>
      <c r="H1881" s="18"/>
      <c r="I1881" s="18"/>
      <c r="J1881" s="18"/>
      <c r="K1881" s="18"/>
      <c r="L1881" s="18"/>
      <c r="M1881" s="18"/>
      <c r="N1881" s="18"/>
      <c r="O1881" s="18"/>
      <c r="P1881" s="18"/>
      <c r="Q1881" s="61" t="str">
        <f t="shared" si="235"/>
        <v>P</v>
      </c>
      <c r="R1881" s="16"/>
      <c r="S1881" s="16"/>
      <c r="T1881" s="54"/>
      <c r="U1881" s="54"/>
      <c r="V1881" s="54"/>
      <c r="W1881" s="54"/>
      <c r="X1881" s="54"/>
      <c r="Y1881" s="54"/>
      <c r="Z1881" s="54"/>
      <c r="AA1881" s="54"/>
      <c r="AB1881" s="54"/>
      <c r="AC1881" s="54"/>
      <c r="AD1881" s="54"/>
      <c r="AE1881" s="54"/>
      <c r="AF1881" s="54"/>
      <c r="AG1881" s="54"/>
    </row>
    <row r="1882" spans="1:33" ht="15.75" hidden="1" customHeight="1" outlineLevel="1">
      <c r="A1882" s="62" t="str">
        <f>IF(OR(C1882="",D1882=""),"",$D$3&amp;"_"&amp;ROW()-14-COUNTBLANK($D$14:D1882))</f>
        <v>BCTT_1667</v>
      </c>
      <c r="B1882" s="98"/>
      <c r="C1882" s="99" t="s">
        <v>285</v>
      </c>
      <c r="D1882" s="97" t="s">
        <v>286</v>
      </c>
      <c r="E1882" s="18" t="s">
        <v>1666</v>
      </c>
      <c r="F1882" s="18"/>
      <c r="G1882" s="18"/>
      <c r="H1882" s="18"/>
      <c r="I1882" s="18"/>
      <c r="J1882" s="18"/>
      <c r="K1882" s="18"/>
      <c r="L1882" s="18"/>
      <c r="M1882" s="18"/>
      <c r="N1882" s="18"/>
      <c r="O1882" s="18"/>
      <c r="P1882" s="18"/>
      <c r="Q1882" s="61" t="str">
        <f t="shared" si="235"/>
        <v>P</v>
      </c>
      <c r="R1882" s="16"/>
      <c r="S1882" s="16"/>
      <c r="T1882" s="54"/>
      <c r="U1882" s="54"/>
      <c r="V1882" s="54"/>
      <c r="W1882" s="54"/>
      <c r="X1882" s="54"/>
      <c r="Y1882" s="54"/>
      <c r="Z1882" s="54"/>
      <c r="AA1882" s="54"/>
      <c r="AB1882" s="54"/>
      <c r="AC1882" s="54"/>
      <c r="AD1882" s="54"/>
      <c r="AE1882" s="54"/>
      <c r="AF1882" s="54"/>
      <c r="AG1882" s="54"/>
    </row>
    <row r="1883" spans="1:33" ht="15.75" hidden="1" customHeight="1" outlineLevel="1">
      <c r="A1883" s="62" t="str">
        <f>IF(OR(C1883="",D1883=""),"",$D$3&amp;"_"&amp;ROW()-14-COUNTBLANK($D$14:D1883))</f>
        <v>BCTT_1668</v>
      </c>
      <c r="B1883" s="98"/>
      <c r="C1883" s="71" t="s">
        <v>287</v>
      </c>
      <c r="D1883" s="71" t="s">
        <v>288</v>
      </c>
      <c r="E1883" s="18" t="s">
        <v>1666</v>
      </c>
      <c r="F1883" s="18"/>
      <c r="G1883" s="18"/>
      <c r="H1883" s="18"/>
      <c r="I1883" s="18"/>
      <c r="J1883" s="18"/>
      <c r="K1883" s="18"/>
      <c r="L1883" s="18"/>
      <c r="M1883" s="18"/>
      <c r="N1883" s="18"/>
      <c r="O1883" s="18"/>
      <c r="P1883" s="18"/>
      <c r="Q1883" s="61" t="str">
        <f t="shared" si="235"/>
        <v>P</v>
      </c>
      <c r="R1883" s="16"/>
      <c r="S1883" s="16"/>
      <c r="T1883" s="54"/>
      <c r="U1883" s="54"/>
      <c r="V1883" s="54"/>
      <c r="W1883" s="54"/>
      <c r="X1883" s="54"/>
      <c r="Y1883" s="54"/>
      <c r="Z1883" s="54"/>
      <c r="AA1883" s="54"/>
      <c r="AB1883" s="54"/>
      <c r="AC1883" s="54"/>
      <c r="AD1883" s="54"/>
      <c r="AE1883" s="54"/>
      <c r="AF1883" s="54"/>
      <c r="AG1883" s="54"/>
    </row>
    <row r="1884" spans="1:33" ht="15.75" hidden="1" customHeight="1" outlineLevel="1">
      <c r="A1884" s="62" t="str">
        <f>IF(OR(C1884="",D1884=""),"",$D$3&amp;"_"&amp;ROW()-14-COUNTBLANK($D$14:D1884))</f>
        <v>BCTT_1669</v>
      </c>
      <c r="B1884" s="98"/>
      <c r="C1884" s="71" t="s">
        <v>289</v>
      </c>
      <c r="D1884" s="71" t="s">
        <v>290</v>
      </c>
      <c r="E1884" s="18" t="s">
        <v>1666</v>
      </c>
      <c r="F1884" s="18"/>
      <c r="G1884" s="18"/>
      <c r="H1884" s="18"/>
      <c r="I1884" s="18"/>
      <c r="J1884" s="18"/>
      <c r="K1884" s="18"/>
      <c r="L1884" s="18"/>
      <c r="M1884" s="18"/>
      <c r="N1884" s="18"/>
      <c r="O1884" s="18"/>
      <c r="P1884" s="18"/>
      <c r="Q1884" s="61" t="str">
        <f t="shared" si="235"/>
        <v>P</v>
      </c>
      <c r="R1884" s="16"/>
      <c r="S1884" s="16"/>
      <c r="T1884" s="54"/>
      <c r="U1884" s="54"/>
      <c r="V1884" s="54"/>
      <c r="W1884" s="54"/>
      <c r="X1884" s="54"/>
      <c r="Y1884" s="54"/>
      <c r="Z1884" s="54"/>
      <c r="AA1884" s="54"/>
      <c r="AB1884" s="54"/>
      <c r="AC1884" s="54"/>
      <c r="AD1884" s="54"/>
      <c r="AE1884" s="54"/>
      <c r="AF1884" s="54"/>
      <c r="AG1884" s="54"/>
    </row>
    <row r="1885" spans="1:33" ht="15.75" hidden="1" customHeight="1" outlineLevel="1">
      <c r="A1885" s="62" t="str">
        <f>IF(OR(C1885="",D1885=""),"",$D$3&amp;"_"&amp;ROW()-14-COUNTBLANK($D$14:D1885))</f>
        <v>BCTT_1670</v>
      </c>
      <c r="B1885" s="98"/>
      <c r="C1885" s="71" t="s">
        <v>291</v>
      </c>
      <c r="D1885" s="71" t="s">
        <v>292</v>
      </c>
      <c r="E1885" s="18" t="s">
        <v>1666</v>
      </c>
      <c r="F1885" s="18"/>
      <c r="G1885" s="18"/>
      <c r="H1885" s="18"/>
      <c r="I1885" s="18"/>
      <c r="J1885" s="18"/>
      <c r="K1885" s="18"/>
      <c r="L1885" s="18"/>
      <c r="M1885" s="18"/>
      <c r="N1885" s="18"/>
      <c r="O1885" s="18"/>
      <c r="P1885" s="18"/>
      <c r="Q1885" s="61" t="str">
        <f t="shared" si="235"/>
        <v>P</v>
      </c>
      <c r="R1885" s="16"/>
      <c r="S1885" s="16"/>
      <c r="T1885" s="54"/>
      <c r="U1885" s="54"/>
      <c r="V1885" s="54"/>
      <c r="W1885" s="54"/>
      <c r="X1885" s="54"/>
      <c r="Y1885" s="54"/>
      <c r="Z1885" s="54"/>
      <c r="AA1885" s="54"/>
      <c r="AB1885" s="54"/>
      <c r="AC1885" s="54"/>
      <c r="AD1885" s="54"/>
      <c r="AE1885" s="54"/>
      <c r="AF1885" s="54"/>
      <c r="AG1885" s="54"/>
    </row>
    <row r="1886" spans="1:33" ht="15.75" hidden="1" customHeight="1" outlineLevel="1">
      <c r="A1886" s="62" t="str">
        <f>IF(OR(C1886="",D1886=""),"",$D$3&amp;"_"&amp;ROW()-14-COUNTBLANK($D$14:D1886))</f>
        <v>BCTT_1671</v>
      </c>
      <c r="B1886" s="98"/>
      <c r="C1886" s="71" t="s">
        <v>293</v>
      </c>
      <c r="D1886" s="71" t="s">
        <v>294</v>
      </c>
      <c r="E1886" s="18" t="s">
        <v>1666</v>
      </c>
      <c r="F1886" s="18"/>
      <c r="G1886" s="18"/>
      <c r="H1886" s="18"/>
      <c r="I1886" s="18"/>
      <c r="J1886" s="18"/>
      <c r="K1886" s="18"/>
      <c r="L1886" s="18"/>
      <c r="M1886" s="18"/>
      <c r="N1886" s="18"/>
      <c r="O1886" s="18"/>
      <c r="P1886" s="18"/>
      <c r="Q1886" s="61" t="str">
        <f t="shared" si="235"/>
        <v>P</v>
      </c>
      <c r="R1886" s="16"/>
      <c r="S1886" s="16"/>
      <c r="T1886" s="54"/>
      <c r="U1886" s="54"/>
      <c r="V1886" s="54"/>
      <c r="W1886" s="54"/>
      <c r="X1886" s="54"/>
      <c r="Y1886" s="54"/>
      <c r="Z1886" s="54"/>
      <c r="AA1886" s="54"/>
      <c r="AB1886" s="54"/>
      <c r="AC1886" s="54"/>
      <c r="AD1886" s="54"/>
      <c r="AE1886" s="54"/>
      <c r="AF1886" s="54"/>
      <c r="AG1886" s="54"/>
    </row>
    <row r="1887" spans="1:33" ht="15.75" hidden="1" customHeight="1" outlineLevel="1">
      <c r="A1887" s="62" t="str">
        <f>IF(OR(C1887="",D1887=""),"",$D$3&amp;"_"&amp;ROW()-14-COUNTBLANK($D$14:D1887))</f>
        <v>BCTT_1672</v>
      </c>
      <c r="B1887" s="98"/>
      <c r="C1887" s="71" t="s">
        <v>295</v>
      </c>
      <c r="D1887" s="71" t="s">
        <v>296</v>
      </c>
      <c r="E1887" s="18" t="s">
        <v>1666</v>
      </c>
      <c r="F1887" s="18"/>
      <c r="G1887" s="18"/>
      <c r="H1887" s="18"/>
      <c r="I1887" s="18"/>
      <c r="J1887" s="18"/>
      <c r="K1887" s="18"/>
      <c r="L1887" s="18"/>
      <c r="M1887" s="18"/>
      <c r="N1887" s="18"/>
      <c r="O1887" s="18"/>
      <c r="P1887" s="18"/>
      <c r="Q1887" s="61" t="str">
        <f t="shared" si="235"/>
        <v>P</v>
      </c>
      <c r="R1887" s="16"/>
      <c r="S1887" s="16"/>
      <c r="T1887" s="54"/>
      <c r="U1887" s="54"/>
      <c r="V1887" s="54"/>
      <c r="W1887" s="54"/>
      <c r="X1887" s="54"/>
      <c r="Y1887" s="54"/>
      <c r="Z1887" s="54"/>
      <c r="AA1887" s="54"/>
      <c r="AB1887" s="54"/>
      <c r="AC1887" s="54"/>
      <c r="AD1887" s="54"/>
      <c r="AE1887" s="54"/>
      <c r="AF1887" s="54"/>
      <c r="AG1887" s="54"/>
    </row>
    <row r="1888" spans="1:33" ht="15.75" hidden="1" customHeight="1" outlineLevel="1">
      <c r="A1888" s="62" t="str">
        <f>IF(OR(C1888="",D1888=""),"",$D$3&amp;"_"&amp;ROW()-14-COUNTBLANK($D$14:D1888))</f>
        <v>BCTT_1673</v>
      </c>
      <c r="B1888" s="98"/>
      <c r="C1888" s="71" t="s">
        <v>86</v>
      </c>
      <c r="D1888" s="71" t="s">
        <v>211</v>
      </c>
      <c r="E1888" s="18" t="s">
        <v>1666</v>
      </c>
      <c r="F1888" s="18"/>
      <c r="G1888" s="18"/>
      <c r="H1888" s="18"/>
      <c r="I1888" s="18"/>
      <c r="J1888" s="18"/>
      <c r="K1888" s="18"/>
      <c r="L1888" s="18"/>
      <c r="M1888" s="18"/>
      <c r="N1888" s="18"/>
      <c r="O1888" s="18"/>
      <c r="P1888" s="18"/>
      <c r="Q1888" s="61" t="str">
        <f t="shared" si="235"/>
        <v>P</v>
      </c>
      <c r="R1888" s="16"/>
      <c r="S1888" s="16"/>
      <c r="T1888" s="54"/>
      <c r="U1888" s="54"/>
      <c r="V1888" s="54"/>
      <c r="W1888" s="54"/>
      <c r="X1888" s="54"/>
      <c r="Y1888" s="54"/>
      <c r="Z1888" s="54"/>
      <c r="AA1888" s="54"/>
      <c r="AB1888" s="54"/>
      <c r="AC1888" s="54"/>
      <c r="AD1888" s="54"/>
      <c r="AE1888" s="54"/>
      <c r="AF1888" s="54"/>
      <c r="AG1888" s="54"/>
    </row>
    <row r="1889" spans="1:33" ht="15.75" hidden="1" customHeight="1" outlineLevel="1">
      <c r="A1889" s="62" t="str">
        <f>IF(OR(C1889="",D1889=""),"",$D$3&amp;"_"&amp;ROW()-14-COUNTBLANK($D$14:D1889))</f>
        <v>BCTT_1674</v>
      </c>
      <c r="B1889" s="98"/>
      <c r="C1889" s="71" t="s">
        <v>87</v>
      </c>
      <c r="D1889" s="71" t="s">
        <v>297</v>
      </c>
      <c r="E1889" s="18" t="s">
        <v>1666</v>
      </c>
      <c r="F1889" s="18"/>
      <c r="G1889" s="18"/>
      <c r="H1889" s="18"/>
      <c r="I1889" s="18"/>
      <c r="J1889" s="18"/>
      <c r="K1889" s="18"/>
      <c r="L1889" s="18"/>
      <c r="M1889" s="18"/>
      <c r="N1889" s="18"/>
      <c r="O1889" s="18"/>
      <c r="P1889" s="18"/>
      <c r="Q1889" s="61" t="str">
        <f t="shared" si="235"/>
        <v>P</v>
      </c>
      <c r="R1889" s="16"/>
      <c r="S1889" s="16"/>
      <c r="T1889" s="54"/>
      <c r="U1889" s="54"/>
      <c r="V1889" s="54"/>
      <c r="W1889" s="54"/>
      <c r="X1889" s="54"/>
      <c r="Y1889" s="54"/>
      <c r="Z1889" s="54"/>
      <c r="AA1889" s="54"/>
      <c r="AB1889" s="54"/>
      <c r="AC1889" s="54"/>
      <c r="AD1889" s="54"/>
      <c r="AE1889" s="54"/>
      <c r="AF1889" s="54"/>
      <c r="AG1889" s="54"/>
    </row>
    <row r="1890" spans="1:33" ht="15.75" hidden="1" customHeight="1" outlineLevel="1">
      <c r="A1890" s="62" t="str">
        <f>IF(OR(C1890="",D1890=""),"",$D$3&amp;"_"&amp;ROW()-14-COUNTBLANK($D$14:D1890))</f>
        <v>BCTT_1675</v>
      </c>
      <c r="B1890" s="98"/>
      <c r="C1890" s="23" t="s">
        <v>85</v>
      </c>
      <c r="D1890" s="71" t="s">
        <v>298</v>
      </c>
      <c r="E1890" s="18" t="s">
        <v>1666</v>
      </c>
      <c r="F1890" s="18"/>
      <c r="G1890" s="18"/>
      <c r="H1890" s="18"/>
      <c r="I1890" s="18"/>
      <c r="J1890" s="18"/>
      <c r="K1890" s="18"/>
      <c r="L1890" s="18"/>
      <c r="M1890" s="18"/>
      <c r="N1890" s="18"/>
      <c r="O1890" s="18"/>
      <c r="P1890" s="18"/>
      <c r="Q1890" s="61" t="str">
        <f t="shared" si="235"/>
        <v>P</v>
      </c>
      <c r="R1890" s="16"/>
      <c r="S1890" s="16"/>
      <c r="T1890" s="54"/>
      <c r="U1890" s="54"/>
      <c r="V1890" s="54"/>
      <c r="W1890" s="54"/>
      <c r="X1890" s="54"/>
      <c r="Y1890" s="54"/>
      <c r="Z1890" s="54"/>
      <c r="AA1890" s="54"/>
      <c r="AB1890" s="54"/>
      <c r="AC1890" s="54"/>
      <c r="AD1890" s="54"/>
      <c r="AE1890" s="54"/>
      <c r="AF1890" s="54"/>
      <c r="AG1890" s="54"/>
    </row>
    <row r="1891" spans="1:33" ht="15.75" hidden="1" customHeight="1" outlineLevel="1">
      <c r="A1891" s="62" t="str">
        <f>IF(OR(C1891="",D1891=""),"",$D$3&amp;"_"&amp;ROW()-14-COUNTBLANK($D$14:D1891))</f>
        <v/>
      </c>
      <c r="B1891" s="237" t="s">
        <v>299</v>
      </c>
      <c r="C1891" s="238"/>
      <c r="D1891" s="238"/>
      <c r="E1891" s="238"/>
      <c r="F1891" s="238"/>
      <c r="G1891" s="238"/>
      <c r="H1891" s="239"/>
      <c r="I1891" s="239"/>
      <c r="J1891" s="239"/>
      <c r="K1891" s="239"/>
      <c r="L1891" s="239"/>
      <c r="M1891" s="239"/>
      <c r="N1891" s="239"/>
      <c r="O1891" s="239"/>
      <c r="P1891" s="239"/>
      <c r="Q1891" s="238"/>
      <c r="R1891" s="238"/>
      <c r="S1891" s="240"/>
      <c r="T1891" s="55"/>
      <c r="U1891" s="55"/>
      <c r="V1891" s="55"/>
      <c r="W1891" s="55"/>
      <c r="X1891" s="55"/>
      <c r="Y1891" s="55"/>
      <c r="Z1891" s="55"/>
      <c r="AA1891" s="55"/>
      <c r="AB1891" s="55"/>
      <c r="AC1891" s="55"/>
      <c r="AD1891" s="55"/>
      <c r="AE1891" s="55"/>
      <c r="AF1891" s="55"/>
      <c r="AG1891" s="55"/>
    </row>
    <row r="1892" spans="1:33" ht="15.75" hidden="1" customHeight="1" outlineLevel="1">
      <c r="A1892" s="62" t="str">
        <f>IF(OR(C1892="",D1892=""),"",$D$3&amp;"_"&amp;ROW()-14-COUNTBLANK($D$14:D1892))</f>
        <v>BCTT_1676</v>
      </c>
      <c r="B1892" s="16"/>
      <c r="C1892" s="71" t="s">
        <v>84</v>
      </c>
      <c r="D1892" s="71" t="s">
        <v>84</v>
      </c>
      <c r="E1892" s="18" t="s">
        <v>1666</v>
      </c>
      <c r="F1892" s="18"/>
      <c r="G1892" s="18"/>
      <c r="H1892" s="18"/>
      <c r="I1892" s="18"/>
      <c r="J1892" s="18"/>
      <c r="K1892" s="18"/>
      <c r="L1892" s="18"/>
      <c r="M1892" s="18"/>
      <c r="N1892" s="18"/>
      <c r="O1892" s="18"/>
      <c r="P1892" s="18"/>
      <c r="Q1892" s="61" t="str">
        <f t="shared" ref="Q1892:Q1907" si="236">IF(OR(IF(G1892="",IF(F1892="",IF(E1892="","",E1892),F1892),G1892)="F",IF(J1892="",IF(I1892="",IF(H1892="","",H1892),I1892),J1892)="F",IF(M1892="",IF(L1892="",IF(K1892="","",K1892),L1892),M1892)="F",IF(P1892="",IF(O1892="",IF(N1892="","",N1892),O1892),P1892)="F")=TRUE,"F",IF(OR(IF(G1892="",IF(F1892="",IF(E1892="","",E1892),F1892),G1892)="PE",IF(J1892="",IF(I1892="",IF(H1892="","",H1892),I1892),J1892)="PE",IF(M1892="",IF(L1892="",IF(K1892="","",K1892),L1892),M1892)="PE",IF(P1892="",IF(O1892="",IF(N1892="","",N1892),O1892),P1892)="PE")=TRUE,"PE",IF(AND(IF(G1892="",IF(F1892="",IF(E1892="","",E1892),F1892),G1892)="",IF(J1892="",IF(I1892="",IF(H1892="","",H1892),I1892),J1892)="",IF(M1892="",IF(L1892="",IF(K1892="","",K1892),L1892),M1892)="",IF(P1892="",IF(O1892="",IF(N1892="","",N1892),O1892),P1892)="")=TRUE,"","P")))</f>
        <v>P</v>
      </c>
      <c r="R1892" s="16"/>
      <c r="S1892" s="16"/>
      <c r="T1892" s="47"/>
      <c r="U1892" s="47"/>
      <c r="V1892" s="47"/>
      <c r="W1892" s="47"/>
      <c r="X1892" s="47"/>
      <c r="Y1892" s="47"/>
      <c r="Z1892" s="47"/>
      <c r="AA1892" s="47"/>
      <c r="AB1892" s="47"/>
      <c r="AC1892" s="47"/>
      <c r="AD1892" s="47"/>
      <c r="AE1892" s="47"/>
      <c r="AF1892" s="47"/>
      <c r="AG1892" s="47"/>
    </row>
    <row r="1893" spans="1:33" ht="15.75" hidden="1" customHeight="1" outlineLevel="1">
      <c r="A1893" s="62" t="str">
        <f>IF(OR(C1893="",D1893=""),"",$D$3&amp;"_"&amp;ROW()-14-COUNTBLANK($D$14:D1893))</f>
        <v>BCTT_1677</v>
      </c>
      <c r="B1893" s="16"/>
      <c r="C1893" s="71" t="s">
        <v>300</v>
      </c>
      <c r="D1893" s="71" t="s">
        <v>173</v>
      </c>
      <c r="E1893" s="18" t="s">
        <v>1666</v>
      </c>
      <c r="F1893" s="18"/>
      <c r="G1893" s="18"/>
      <c r="H1893" s="18"/>
      <c r="I1893" s="18"/>
      <c r="J1893" s="18"/>
      <c r="K1893" s="18"/>
      <c r="L1893" s="18"/>
      <c r="M1893" s="18"/>
      <c r="N1893" s="18"/>
      <c r="O1893" s="18"/>
      <c r="P1893" s="18"/>
      <c r="Q1893" s="61" t="str">
        <f t="shared" si="236"/>
        <v>P</v>
      </c>
      <c r="R1893" s="16"/>
      <c r="S1893" s="16"/>
      <c r="T1893" s="47"/>
      <c r="U1893" s="47"/>
      <c r="V1893" s="47"/>
      <c r="W1893" s="47"/>
      <c r="X1893" s="47"/>
      <c r="Y1893" s="47"/>
      <c r="Z1893" s="47"/>
      <c r="AA1893" s="47"/>
      <c r="AB1893" s="47"/>
      <c r="AC1893" s="47"/>
      <c r="AD1893" s="47"/>
      <c r="AE1893" s="47"/>
      <c r="AF1893" s="47"/>
      <c r="AG1893" s="47"/>
    </row>
    <row r="1894" spans="1:33" ht="15.75" hidden="1" customHeight="1" outlineLevel="1">
      <c r="A1894" s="62" t="str">
        <f>IF(OR(C1894="",D1894=""),"",$D$3&amp;"_"&amp;ROW()-14-COUNTBLANK($D$14:D1894))</f>
        <v>BCTT_1678</v>
      </c>
      <c r="B1894" s="16"/>
      <c r="C1894" s="71" t="s">
        <v>301</v>
      </c>
      <c r="D1894" s="71" t="s">
        <v>302</v>
      </c>
      <c r="E1894" s="18" t="s">
        <v>1666</v>
      </c>
      <c r="F1894" s="18"/>
      <c r="G1894" s="18"/>
      <c r="H1894" s="18"/>
      <c r="I1894" s="18"/>
      <c r="J1894" s="18"/>
      <c r="K1894" s="18"/>
      <c r="L1894" s="18"/>
      <c r="M1894" s="18"/>
      <c r="N1894" s="18"/>
      <c r="O1894" s="18"/>
      <c r="P1894" s="18"/>
      <c r="Q1894" s="61" t="str">
        <f t="shared" si="236"/>
        <v>P</v>
      </c>
      <c r="R1894" s="16"/>
      <c r="S1894" s="16"/>
      <c r="T1894" s="47"/>
      <c r="U1894" s="47"/>
      <c r="V1894" s="47"/>
      <c r="W1894" s="47"/>
      <c r="X1894" s="47"/>
      <c r="Y1894" s="47"/>
      <c r="Z1894" s="47"/>
      <c r="AA1894" s="47"/>
      <c r="AB1894" s="47"/>
      <c r="AC1894" s="47"/>
      <c r="AD1894" s="47"/>
      <c r="AE1894" s="47"/>
      <c r="AF1894" s="47"/>
      <c r="AG1894" s="47"/>
    </row>
    <row r="1895" spans="1:33" ht="15.75" hidden="1" customHeight="1" outlineLevel="1">
      <c r="A1895" s="62" t="str">
        <f>IF(OR(C1895="",D1895=""),"",$D$3&amp;"_"&amp;ROW()-14-COUNTBLANK($D$14:D1895))</f>
        <v>BCTT_1679</v>
      </c>
      <c r="B1895" s="16"/>
      <c r="C1895" s="71" t="s">
        <v>303</v>
      </c>
      <c r="D1895" s="71" t="s">
        <v>304</v>
      </c>
      <c r="E1895" s="18" t="s">
        <v>1666</v>
      </c>
      <c r="F1895" s="18"/>
      <c r="G1895" s="18"/>
      <c r="H1895" s="18"/>
      <c r="I1895" s="18"/>
      <c r="J1895" s="18"/>
      <c r="K1895" s="18"/>
      <c r="L1895" s="18"/>
      <c r="M1895" s="18"/>
      <c r="N1895" s="18"/>
      <c r="O1895" s="18"/>
      <c r="P1895" s="18"/>
      <c r="Q1895" s="61" t="str">
        <f t="shared" si="236"/>
        <v>P</v>
      </c>
      <c r="R1895" s="16"/>
      <c r="S1895" s="16"/>
      <c r="T1895" s="47"/>
      <c r="U1895" s="47"/>
      <c r="V1895" s="47"/>
      <c r="W1895" s="47"/>
      <c r="X1895" s="47"/>
      <c r="Y1895" s="47"/>
      <c r="Z1895" s="47"/>
      <c r="AA1895" s="47"/>
      <c r="AB1895" s="47"/>
      <c r="AC1895" s="47"/>
      <c r="AD1895" s="47"/>
      <c r="AE1895" s="47"/>
      <c r="AF1895" s="47"/>
      <c r="AG1895" s="47"/>
    </row>
    <row r="1896" spans="1:33" ht="15.75" hidden="1" customHeight="1" outlineLevel="1">
      <c r="A1896" s="62" t="str">
        <f>IF(OR(C1896="",D1896=""),"",$D$3&amp;"_"&amp;ROW()-14-COUNTBLANK($D$14:D1896))</f>
        <v>BCTT_1680</v>
      </c>
      <c r="B1896" s="16"/>
      <c r="C1896" s="71" t="s">
        <v>305</v>
      </c>
      <c r="D1896" s="71" t="s">
        <v>306</v>
      </c>
      <c r="E1896" s="18" t="s">
        <v>1666</v>
      </c>
      <c r="F1896" s="18"/>
      <c r="G1896" s="18"/>
      <c r="H1896" s="18"/>
      <c r="I1896" s="18"/>
      <c r="J1896" s="18"/>
      <c r="K1896" s="18"/>
      <c r="L1896" s="18"/>
      <c r="M1896" s="18"/>
      <c r="N1896" s="18"/>
      <c r="O1896" s="18"/>
      <c r="P1896" s="18"/>
      <c r="Q1896" s="61" t="str">
        <f t="shared" si="236"/>
        <v>P</v>
      </c>
      <c r="R1896" s="16"/>
      <c r="S1896" s="16"/>
      <c r="T1896" s="47"/>
      <c r="U1896" s="47"/>
      <c r="V1896" s="47"/>
      <c r="W1896" s="47"/>
      <c r="X1896" s="47"/>
      <c r="Y1896" s="47"/>
      <c r="Z1896" s="47"/>
      <c r="AA1896" s="47"/>
      <c r="AB1896" s="47"/>
      <c r="AC1896" s="47"/>
      <c r="AD1896" s="47"/>
      <c r="AE1896" s="47"/>
      <c r="AF1896" s="47"/>
      <c r="AG1896" s="47"/>
    </row>
    <row r="1897" spans="1:33" ht="15.75" hidden="1" customHeight="1" outlineLevel="1">
      <c r="A1897" s="62" t="str">
        <f>IF(OR(C1897="",D1897=""),"",$D$3&amp;"_"&amp;ROW()-14-COUNTBLANK($D$14:D1897))</f>
        <v>BCTT_1681</v>
      </c>
      <c r="B1897" s="16"/>
      <c r="C1897" s="71" t="s">
        <v>307</v>
      </c>
      <c r="D1897" s="74" t="s">
        <v>308</v>
      </c>
      <c r="E1897" s="18" t="s">
        <v>1666</v>
      </c>
      <c r="F1897" s="18"/>
      <c r="G1897" s="18"/>
      <c r="H1897" s="18"/>
      <c r="I1897" s="18"/>
      <c r="J1897" s="18"/>
      <c r="K1897" s="18"/>
      <c r="L1897" s="18"/>
      <c r="M1897" s="18"/>
      <c r="N1897" s="18"/>
      <c r="O1897" s="18"/>
      <c r="P1897" s="18"/>
      <c r="Q1897" s="61" t="str">
        <f t="shared" si="236"/>
        <v>P</v>
      </c>
      <c r="R1897" s="16"/>
      <c r="S1897" s="16"/>
      <c r="T1897" s="47"/>
      <c r="U1897" s="47"/>
      <c r="V1897" s="47"/>
      <c r="W1897" s="47"/>
      <c r="X1897" s="47"/>
      <c r="Y1897" s="47"/>
      <c r="Z1897" s="47"/>
      <c r="AA1897" s="47"/>
      <c r="AB1897" s="47"/>
      <c r="AC1897" s="47"/>
      <c r="AD1897" s="47"/>
      <c r="AE1897" s="47"/>
      <c r="AF1897" s="47"/>
      <c r="AG1897" s="47"/>
    </row>
    <row r="1898" spans="1:33" ht="15.75" hidden="1" customHeight="1" outlineLevel="1">
      <c r="A1898" s="62" t="str">
        <f>IF(OR(C1898="",D1898=""),"",$D$3&amp;"_"&amp;ROW()-14-COUNTBLANK($D$14:D1898))</f>
        <v>BCTT_1682</v>
      </c>
      <c r="B1898" s="16"/>
      <c r="C1898" s="71" t="s">
        <v>309</v>
      </c>
      <c r="D1898" s="71" t="s">
        <v>310</v>
      </c>
      <c r="E1898" s="18" t="s">
        <v>1666</v>
      </c>
      <c r="F1898" s="18"/>
      <c r="G1898" s="18"/>
      <c r="H1898" s="18"/>
      <c r="I1898" s="18"/>
      <c r="J1898" s="18"/>
      <c r="K1898" s="18"/>
      <c r="L1898" s="18"/>
      <c r="M1898" s="18"/>
      <c r="N1898" s="18"/>
      <c r="O1898" s="18"/>
      <c r="P1898" s="18"/>
      <c r="Q1898" s="61" t="str">
        <f t="shared" si="236"/>
        <v>P</v>
      </c>
      <c r="R1898" s="16"/>
      <c r="S1898" s="16"/>
      <c r="T1898" s="47"/>
      <c r="U1898" s="47"/>
      <c r="V1898" s="47"/>
      <c r="W1898" s="47"/>
      <c r="X1898" s="47"/>
      <c r="Y1898" s="47"/>
      <c r="Z1898" s="47"/>
      <c r="AA1898" s="47"/>
      <c r="AB1898" s="47"/>
      <c r="AC1898" s="47"/>
      <c r="AD1898" s="47"/>
      <c r="AE1898" s="47"/>
      <c r="AF1898" s="47"/>
      <c r="AG1898" s="47"/>
    </row>
    <row r="1899" spans="1:33" ht="15.75" hidden="1" customHeight="1" outlineLevel="1">
      <c r="A1899" s="62" t="str">
        <f>IF(OR(C1899="",D1899=""),"",$D$3&amp;"_"&amp;ROW()-14-COUNTBLANK($D$14:D1899))</f>
        <v>BCTT_1683</v>
      </c>
      <c r="B1899" s="16"/>
      <c r="C1899" s="71" t="s">
        <v>311</v>
      </c>
      <c r="D1899" s="71" t="s">
        <v>312</v>
      </c>
      <c r="E1899" s="18" t="s">
        <v>1666</v>
      </c>
      <c r="F1899" s="18"/>
      <c r="G1899" s="18"/>
      <c r="H1899" s="18"/>
      <c r="I1899" s="18"/>
      <c r="J1899" s="18"/>
      <c r="K1899" s="18"/>
      <c r="L1899" s="18"/>
      <c r="M1899" s="18"/>
      <c r="N1899" s="18"/>
      <c r="O1899" s="18"/>
      <c r="P1899" s="18"/>
      <c r="Q1899" s="61" t="str">
        <f t="shared" si="236"/>
        <v>P</v>
      </c>
      <c r="R1899" s="16"/>
      <c r="S1899" s="16"/>
      <c r="T1899" s="47"/>
      <c r="U1899" s="47"/>
      <c r="V1899" s="47"/>
      <c r="W1899" s="47"/>
      <c r="X1899" s="47"/>
      <c r="Y1899" s="47"/>
      <c r="Z1899" s="47"/>
      <c r="AA1899" s="47"/>
      <c r="AB1899" s="47"/>
      <c r="AC1899" s="47"/>
      <c r="AD1899" s="47"/>
      <c r="AE1899" s="47"/>
      <c r="AF1899" s="47"/>
      <c r="AG1899" s="47"/>
    </row>
    <row r="1900" spans="1:33" ht="15.75" hidden="1" customHeight="1" outlineLevel="1">
      <c r="A1900" s="62" t="str">
        <f>IF(OR(C1900="",D1900=""),"",$D$3&amp;"_"&amp;ROW()-14-COUNTBLANK($D$14:D1900))</f>
        <v>BCTT_1684</v>
      </c>
      <c r="B1900" s="16"/>
      <c r="C1900" s="71" t="s">
        <v>313</v>
      </c>
      <c r="D1900" s="71" t="s">
        <v>314</v>
      </c>
      <c r="E1900" s="18" t="s">
        <v>1666</v>
      </c>
      <c r="F1900" s="18"/>
      <c r="G1900" s="18"/>
      <c r="H1900" s="18"/>
      <c r="I1900" s="18"/>
      <c r="J1900" s="18"/>
      <c r="K1900" s="18"/>
      <c r="L1900" s="18"/>
      <c r="M1900" s="18"/>
      <c r="N1900" s="18"/>
      <c r="O1900" s="18"/>
      <c r="P1900" s="18"/>
      <c r="Q1900" s="61" t="str">
        <f t="shared" si="236"/>
        <v>P</v>
      </c>
      <c r="R1900" s="16"/>
      <c r="S1900" s="16"/>
      <c r="T1900" s="47"/>
      <c r="U1900" s="47"/>
      <c r="V1900" s="47"/>
      <c r="W1900" s="47"/>
      <c r="X1900" s="47"/>
      <c r="Y1900" s="47"/>
      <c r="Z1900" s="47"/>
      <c r="AA1900" s="47"/>
      <c r="AB1900" s="47"/>
      <c r="AC1900" s="47"/>
      <c r="AD1900" s="47"/>
      <c r="AE1900" s="47"/>
      <c r="AF1900" s="47"/>
      <c r="AG1900" s="47"/>
    </row>
    <row r="1901" spans="1:33" ht="15.75" hidden="1" customHeight="1" outlineLevel="1">
      <c r="A1901" s="62" t="str">
        <f>IF(OR(C1901="",D1901=""),"",$D$3&amp;"_"&amp;ROW()-14-COUNTBLANK($D$14:D1901))</f>
        <v>BCTT_1685</v>
      </c>
      <c r="B1901" s="16"/>
      <c r="C1901" s="71" t="s">
        <v>315</v>
      </c>
      <c r="D1901" s="71" t="s">
        <v>316</v>
      </c>
      <c r="E1901" s="18" t="s">
        <v>1666</v>
      </c>
      <c r="F1901" s="18"/>
      <c r="G1901" s="18"/>
      <c r="H1901" s="18"/>
      <c r="I1901" s="18"/>
      <c r="J1901" s="18"/>
      <c r="K1901" s="18"/>
      <c r="L1901" s="18"/>
      <c r="M1901" s="18"/>
      <c r="N1901" s="18"/>
      <c r="O1901" s="18"/>
      <c r="P1901" s="18"/>
      <c r="Q1901" s="61" t="str">
        <f t="shared" si="236"/>
        <v>P</v>
      </c>
      <c r="R1901" s="16"/>
      <c r="S1901" s="16"/>
      <c r="T1901" s="47"/>
      <c r="U1901" s="47"/>
      <c r="V1901" s="47"/>
      <c r="W1901" s="47"/>
      <c r="X1901" s="47"/>
      <c r="Y1901" s="47"/>
      <c r="Z1901" s="47"/>
      <c r="AA1901" s="47"/>
      <c r="AB1901" s="47"/>
      <c r="AC1901" s="47"/>
      <c r="AD1901" s="47"/>
      <c r="AE1901" s="47"/>
      <c r="AF1901" s="47"/>
      <c r="AG1901" s="47"/>
    </row>
    <row r="1902" spans="1:33" ht="15.75" hidden="1" customHeight="1" outlineLevel="1">
      <c r="A1902" s="62" t="str">
        <f>IF(OR(C1902="",D1902=""),"",$D$3&amp;"_"&amp;ROW()-14-COUNTBLANK($D$14:D1902))</f>
        <v>BCTT_1686</v>
      </c>
      <c r="B1902" s="98"/>
      <c r="C1902" s="71" t="s">
        <v>317</v>
      </c>
      <c r="D1902" s="71" t="s">
        <v>318</v>
      </c>
      <c r="E1902" s="18" t="s">
        <v>1666</v>
      </c>
      <c r="F1902" s="18"/>
      <c r="G1902" s="18"/>
      <c r="H1902" s="18"/>
      <c r="I1902" s="18"/>
      <c r="J1902" s="18"/>
      <c r="K1902" s="18"/>
      <c r="L1902" s="18"/>
      <c r="M1902" s="18"/>
      <c r="N1902" s="18"/>
      <c r="O1902" s="18"/>
      <c r="P1902" s="18"/>
      <c r="Q1902" s="61" t="str">
        <f t="shared" si="236"/>
        <v>P</v>
      </c>
      <c r="R1902" s="16"/>
      <c r="S1902" s="16"/>
      <c r="T1902" s="54"/>
      <c r="U1902" s="54"/>
      <c r="V1902" s="54"/>
      <c r="W1902" s="54"/>
      <c r="X1902" s="54"/>
      <c r="Y1902" s="54"/>
      <c r="Z1902" s="54"/>
      <c r="AA1902" s="54"/>
      <c r="AB1902" s="54"/>
      <c r="AC1902" s="54"/>
      <c r="AD1902" s="54"/>
      <c r="AE1902" s="54"/>
      <c r="AF1902" s="54"/>
      <c r="AG1902" s="54"/>
    </row>
    <row r="1903" spans="1:33" ht="15.75" hidden="1" customHeight="1" outlineLevel="1">
      <c r="A1903" s="62" t="str">
        <f>IF(OR(C1903="",D1903=""),"",$D$3&amp;"_"&amp;ROW()-14-COUNTBLANK($D$14:D1903))</f>
        <v>BCTT_1687</v>
      </c>
      <c r="B1903" s="98"/>
      <c r="C1903" s="71" t="s">
        <v>319</v>
      </c>
      <c r="D1903" s="71" t="s">
        <v>320</v>
      </c>
      <c r="E1903" s="18" t="s">
        <v>1666</v>
      </c>
      <c r="F1903" s="18"/>
      <c r="G1903" s="18"/>
      <c r="H1903" s="18"/>
      <c r="I1903" s="18"/>
      <c r="J1903" s="18"/>
      <c r="K1903" s="18"/>
      <c r="L1903" s="18"/>
      <c r="M1903" s="18"/>
      <c r="N1903" s="18"/>
      <c r="O1903" s="18"/>
      <c r="P1903" s="18"/>
      <c r="Q1903" s="61" t="str">
        <f t="shared" si="236"/>
        <v>P</v>
      </c>
      <c r="R1903" s="16"/>
      <c r="S1903" s="16"/>
      <c r="T1903" s="54"/>
      <c r="U1903" s="54"/>
      <c r="V1903" s="54"/>
      <c r="W1903" s="54"/>
      <c r="X1903" s="54"/>
      <c r="Y1903" s="54"/>
      <c r="Z1903" s="54"/>
      <c r="AA1903" s="54"/>
      <c r="AB1903" s="54"/>
      <c r="AC1903" s="54"/>
      <c r="AD1903" s="54"/>
      <c r="AE1903" s="54"/>
      <c r="AF1903" s="54"/>
      <c r="AG1903" s="54"/>
    </row>
    <row r="1904" spans="1:33" ht="15.75" hidden="1" customHeight="1" outlineLevel="1">
      <c r="A1904" s="62" t="str">
        <f>IF(OR(C1904="",D1904=""),"",$D$3&amp;"_"&amp;ROW()-14-COUNTBLANK($D$14:D1904))</f>
        <v>BCTT_1688</v>
      </c>
      <c r="B1904" s="98"/>
      <c r="C1904" s="71" t="s">
        <v>321</v>
      </c>
      <c r="D1904" s="71" t="s">
        <v>321</v>
      </c>
      <c r="E1904" s="18" t="s">
        <v>1666</v>
      </c>
      <c r="F1904" s="18"/>
      <c r="G1904" s="18"/>
      <c r="H1904" s="18"/>
      <c r="I1904" s="18"/>
      <c r="J1904" s="18"/>
      <c r="K1904" s="18"/>
      <c r="L1904" s="18"/>
      <c r="M1904" s="18"/>
      <c r="N1904" s="18"/>
      <c r="O1904" s="18"/>
      <c r="P1904" s="18"/>
      <c r="Q1904" s="61" t="str">
        <f t="shared" si="236"/>
        <v>P</v>
      </c>
      <c r="R1904" s="16"/>
      <c r="S1904" s="16"/>
      <c r="T1904" s="54"/>
      <c r="U1904" s="54"/>
      <c r="V1904" s="54"/>
      <c r="W1904" s="54"/>
      <c r="X1904" s="54"/>
      <c r="Y1904" s="54"/>
      <c r="Z1904" s="54"/>
      <c r="AA1904" s="54"/>
      <c r="AB1904" s="54"/>
      <c r="AC1904" s="54"/>
      <c r="AD1904" s="54"/>
      <c r="AE1904" s="54"/>
      <c r="AF1904" s="54"/>
      <c r="AG1904" s="54"/>
    </row>
    <row r="1905" spans="1:33" ht="15.75" hidden="1" customHeight="1" outlineLevel="1">
      <c r="A1905" s="62" t="str">
        <f>IF(OR(C1905="",D1905=""),"",$D$3&amp;"_"&amp;ROW()-14-COUNTBLANK($D$14:D1905))</f>
        <v>BCTT_1689</v>
      </c>
      <c r="B1905" s="98"/>
      <c r="C1905" s="71" t="s">
        <v>86</v>
      </c>
      <c r="D1905" s="71" t="s">
        <v>211</v>
      </c>
      <c r="E1905" s="18" t="s">
        <v>1666</v>
      </c>
      <c r="F1905" s="18"/>
      <c r="G1905" s="18"/>
      <c r="H1905" s="18"/>
      <c r="I1905" s="18"/>
      <c r="J1905" s="18"/>
      <c r="K1905" s="18"/>
      <c r="L1905" s="18"/>
      <c r="M1905" s="18"/>
      <c r="N1905" s="18"/>
      <c r="O1905" s="18"/>
      <c r="P1905" s="18"/>
      <c r="Q1905" s="61" t="str">
        <f t="shared" si="236"/>
        <v>P</v>
      </c>
      <c r="R1905" s="16"/>
      <c r="S1905" s="16"/>
      <c r="T1905" s="54"/>
      <c r="U1905" s="54"/>
      <c r="V1905" s="54"/>
      <c r="W1905" s="54"/>
      <c r="X1905" s="54"/>
      <c r="Y1905" s="54"/>
      <c r="Z1905" s="54"/>
      <c r="AA1905" s="54"/>
      <c r="AB1905" s="54"/>
      <c r="AC1905" s="54"/>
      <c r="AD1905" s="54"/>
      <c r="AE1905" s="54"/>
      <c r="AF1905" s="54"/>
      <c r="AG1905" s="54"/>
    </row>
    <row r="1906" spans="1:33" ht="15.75" hidden="1" customHeight="1" outlineLevel="1">
      <c r="A1906" s="62" t="str">
        <f>IF(OR(C1906="",D1906=""),"",$D$3&amp;"_"&amp;ROW()-14-COUNTBLANK($D$14:D1906))</f>
        <v>BCTT_1690</v>
      </c>
      <c r="B1906" s="98"/>
      <c r="C1906" s="71" t="s">
        <v>87</v>
      </c>
      <c r="D1906" s="71" t="s">
        <v>297</v>
      </c>
      <c r="E1906" s="18" t="s">
        <v>1666</v>
      </c>
      <c r="F1906" s="18"/>
      <c r="G1906" s="18"/>
      <c r="H1906" s="18"/>
      <c r="I1906" s="18"/>
      <c r="J1906" s="18"/>
      <c r="K1906" s="18"/>
      <c r="L1906" s="18"/>
      <c r="M1906" s="18"/>
      <c r="N1906" s="18"/>
      <c r="O1906" s="18"/>
      <c r="P1906" s="18"/>
      <c r="Q1906" s="61" t="str">
        <f t="shared" si="236"/>
        <v>P</v>
      </c>
      <c r="R1906" s="16"/>
      <c r="S1906" s="16"/>
      <c r="T1906" s="54"/>
      <c r="U1906" s="54"/>
      <c r="V1906" s="54"/>
      <c r="W1906" s="54"/>
      <c r="X1906" s="54"/>
      <c r="Y1906" s="54"/>
      <c r="Z1906" s="54"/>
      <c r="AA1906" s="54"/>
      <c r="AB1906" s="54"/>
      <c r="AC1906" s="54"/>
      <c r="AD1906" s="54"/>
      <c r="AE1906" s="54"/>
      <c r="AF1906" s="54"/>
      <c r="AG1906" s="54"/>
    </row>
    <row r="1907" spans="1:33" ht="15.75" hidden="1" customHeight="1" outlineLevel="1">
      <c r="A1907" s="62" t="str">
        <f>IF(OR(C1907="",D1907=""),"",$D$3&amp;"_"&amp;ROW()-14-COUNTBLANK($D$14:D1907))</f>
        <v>BCTT_1691</v>
      </c>
      <c r="B1907" s="98"/>
      <c r="C1907" s="71" t="s">
        <v>85</v>
      </c>
      <c r="D1907" s="71" t="s">
        <v>298</v>
      </c>
      <c r="E1907" s="18" t="s">
        <v>1666</v>
      </c>
      <c r="F1907" s="18"/>
      <c r="G1907" s="18"/>
      <c r="H1907" s="18"/>
      <c r="I1907" s="18"/>
      <c r="J1907" s="18"/>
      <c r="K1907" s="18"/>
      <c r="L1907" s="18"/>
      <c r="M1907" s="18"/>
      <c r="N1907" s="18"/>
      <c r="O1907" s="18"/>
      <c r="P1907" s="18"/>
      <c r="Q1907" s="61" t="str">
        <f t="shared" si="236"/>
        <v>P</v>
      </c>
      <c r="R1907" s="16"/>
      <c r="S1907" s="16"/>
      <c r="T1907" s="54"/>
      <c r="U1907" s="54"/>
      <c r="V1907" s="54"/>
      <c r="W1907" s="54"/>
      <c r="X1907" s="54"/>
      <c r="Y1907" s="54"/>
      <c r="Z1907" s="54"/>
      <c r="AA1907" s="54"/>
      <c r="AB1907" s="54"/>
      <c r="AC1907" s="54"/>
      <c r="AD1907" s="54"/>
      <c r="AE1907" s="54"/>
      <c r="AF1907" s="54"/>
      <c r="AG1907" s="54"/>
    </row>
    <row r="1908" spans="1:33" ht="15.75" hidden="1" customHeight="1" outlineLevel="1">
      <c r="A1908" s="62" t="str">
        <f>IF(OR(C1908="",D1908=""),"",$D$3&amp;"_"&amp;ROW()-14-COUNTBLANK($D$14:D1908))</f>
        <v/>
      </c>
      <c r="B1908" s="237" t="s">
        <v>322</v>
      </c>
      <c r="C1908" s="238"/>
      <c r="D1908" s="238"/>
      <c r="E1908" s="238"/>
      <c r="F1908" s="238"/>
      <c r="G1908" s="238"/>
      <c r="H1908" s="239"/>
      <c r="I1908" s="239"/>
      <c r="J1908" s="239"/>
      <c r="K1908" s="239"/>
      <c r="L1908" s="239"/>
      <c r="M1908" s="239"/>
      <c r="N1908" s="239"/>
      <c r="O1908" s="239"/>
      <c r="P1908" s="239"/>
      <c r="Q1908" s="238"/>
      <c r="R1908" s="238"/>
      <c r="S1908" s="240"/>
      <c r="T1908" s="55"/>
      <c r="U1908" s="55"/>
      <c r="V1908" s="55"/>
      <c r="W1908" s="55"/>
      <c r="X1908" s="55"/>
      <c r="Y1908" s="55"/>
      <c r="Z1908" s="55"/>
      <c r="AA1908" s="55"/>
      <c r="AB1908" s="55"/>
      <c r="AC1908" s="55"/>
      <c r="AD1908" s="55"/>
      <c r="AE1908" s="55"/>
      <c r="AF1908" s="55"/>
      <c r="AG1908" s="55"/>
    </row>
    <row r="1909" spans="1:33" ht="15.75" hidden="1" customHeight="1" outlineLevel="1">
      <c r="A1909" s="62" t="str">
        <f>IF(OR(C1909="",D1909=""),"",$D$3&amp;"_"&amp;ROW()-14-COUNTBLANK($D$14:D1909))</f>
        <v>BCTT_1692</v>
      </c>
      <c r="B1909" s="98"/>
      <c r="C1909" s="71" t="s">
        <v>84</v>
      </c>
      <c r="D1909" s="74" t="s">
        <v>84</v>
      </c>
      <c r="E1909" s="18" t="s">
        <v>1666</v>
      </c>
      <c r="F1909" s="18"/>
      <c r="G1909" s="18"/>
      <c r="H1909" s="18"/>
      <c r="I1909" s="18"/>
      <c r="J1909" s="18"/>
      <c r="K1909" s="18"/>
      <c r="L1909" s="18"/>
      <c r="M1909" s="18"/>
      <c r="N1909" s="18"/>
      <c r="O1909" s="18"/>
      <c r="P1909" s="18"/>
      <c r="Q1909" s="61" t="str">
        <f t="shared" ref="Q1909:Q1922" si="237">IF(OR(IF(G1909="",IF(F1909="",IF(E1909="","",E1909),F1909),G1909)="F",IF(J1909="",IF(I1909="",IF(H1909="","",H1909),I1909),J1909)="F",IF(M1909="",IF(L1909="",IF(K1909="","",K1909),L1909),M1909)="F",IF(P1909="",IF(O1909="",IF(N1909="","",N1909),O1909),P1909)="F")=TRUE,"F",IF(OR(IF(G1909="",IF(F1909="",IF(E1909="","",E1909),F1909),G1909)="PE",IF(J1909="",IF(I1909="",IF(H1909="","",H1909),I1909),J1909)="PE",IF(M1909="",IF(L1909="",IF(K1909="","",K1909),L1909),M1909)="PE",IF(P1909="",IF(O1909="",IF(N1909="","",N1909),O1909),P1909)="PE")=TRUE,"PE",IF(AND(IF(G1909="",IF(F1909="",IF(E1909="","",E1909),F1909),G1909)="",IF(J1909="",IF(I1909="",IF(H1909="","",H1909),I1909),J1909)="",IF(M1909="",IF(L1909="",IF(K1909="","",K1909),L1909),M1909)="",IF(P1909="",IF(O1909="",IF(N1909="","",N1909),O1909),P1909)="")=TRUE,"","P")))</f>
        <v>P</v>
      </c>
      <c r="R1909" s="16"/>
      <c r="S1909" s="16"/>
      <c r="T1909" s="54"/>
      <c r="U1909" s="54"/>
      <c r="V1909" s="54"/>
      <c r="W1909" s="54"/>
      <c r="X1909" s="54"/>
      <c r="Y1909" s="54"/>
      <c r="Z1909" s="54"/>
      <c r="AA1909" s="54"/>
      <c r="AB1909" s="54"/>
      <c r="AC1909" s="54"/>
      <c r="AD1909" s="54"/>
      <c r="AE1909" s="54"/>
      <c r="AF1909" s="54"/>
      <c r="AG1909" s="54"/>
    </row>
    <row r="1910" spans="1:33" ht="15.75" hidden="1" customHeight="1" outlineLevel="1">
      <c r="A1910" s="62" t="str">
        <f>IF(OR(C1910="",D1910=""),"",$D$3&amp;"_"&amp;ROW()-14-COUNTBLANK($D$14:D1910))</f>
        <v>BCTT_1693</v>
      </c>
      <c r="B1910" s="98"/>
      <c r="C1910" s="71" t="s">
        <v>208</v>
      </c>
      <c r="D1910" s="74" t="s">
        <v>208</v>
      </c>
      <c r="E1910" s="18" t="s">
        <v>1666</v>
      </c>
      <c r="F1910" s="18"/>
      <c r="G1910" s="18"/>
      <c r="H1910" s="18"/>
      <c r="I1910" s="18"/>
      <c r="J1910" s="18"/>
      <c r="K1910" s="18"/>
      <c r="L1910" s="18"/>
      <c r="M1910" s="18"/>
      <c r="N1910" s="18"/>
      <c r="O1910" s="18"/>
      <c r="P1910" s="18"/>
      <c r="Q1910" s="61" t="str">
        <f t="shared" si="237"/>
        <v>P</v>
      </c>
      <c r="R1910" s="16"/>
      <c r="S1910" s="16"/>
      <c r="T1910" s="54"/>
      <c r="U1910" s="54"/>
      <c r="V1910" s="54"/>
      <c r="W1910" s="54"/>
      <c r="X1910" s="54"/>
      <c r="Y1910" s="54"/>
      <c r="Z1910" s="54"/>
      <c r="AA1910" s="54"/>
      <c r="AB1910" s="54"/>
      <c r="AC1910" s="54"/>
      <c r="AD1910" s="54"/>
      <c r="AE1910" s="54"/>
      <c r="AF1910" s="54"/>
      <c r="AG1910" s="54"/>
    </row>
    <row r="1911" spans="1:33" ht="15.75" hidden="1" customHeight="1" outlineLevel="1">
      <c r="A1911" s="62" t="str">
        <f>IF(OR(C1911="",D1911=""),"",$D$3&amp;"_"&amp;ROW()-14-COUNTBLANK($D$14:D1911))</f>
        <v>BCTT_1694</v>
      </c>
      <c r="B1911" s="98"/>
      <c r="C1911" s="71" t="s">
        <v>222</v>
      </c>
      <c r="D1911" s="71" t="s">
        <v>134</v>
      </c>
      <c r="E1911" s="18" t="s">
        <v>1666</v>
      </c>
      <c r="F1911" s="18"/>
      <c r="G1911" s="18"/>
      <c r="H1911" s="18"/>
      <c r="I1911" s="18"/>
      <c r="J1911" s="18"/>
      <c r="K1911" s="18"/>
      <c r="L1911" s="18"/>
      <c r="M1911" s="18"/>
      <c r="N1911" s="18"/>
      <c r="O1911" s="18"/>
      <c r="P1911" s="18"/>
      <c r="Q1911" s="61" t="str">
        <f t="shared" si="237"/>
        <v>P</v>
      </c>
      <c r="R1911" s="16"/>
      <c r="S1911" s="16"/>
      <c r="T1911" s="54"/>
      <c r="U1911" s="54"/>
      <c r="V1911" s="54"/>
      <c r="W1911" s="54"/>
      <c r="X1911" s="54"/>
      <c r="Y1911" s="54"/>
      <c r="Z1911" s="54"/>
      <c r="AA1911" s="54"/>
      <c r="AB1911" s="54"/>
      <c r="AC1911" s="54"/>
      <c r="AD1911" s="54"/>
      <c r="AE1911" s="54"/>
      <c r="AF1911" s="54"/>
      <c r="AG1911" s="54"/>
    </row>
    <row r="1912" spans="1:33" ht="15.75" hidden="1" customHeight="1" outlineLevel="1">
      <c r="A1912" s="62" t="str">
        <f>IF(OR(C1912="",D1912=""),"",$D$3&amp;"_"&amp;ROW()-14-COUNTBLANK($D$14:D1912))</f>
        <v>BCTT_1695</v>
      </c>
      <c r="B1912" s="98"/>
      <c r="C1912" s="71" t="s">
        <v>224</v>
      </c>
      <c r="D1912" s="71" t="s">
        <v>323</v>
      </c>
      <c r="E1912" s="18" t="s">
        <v>1666</v>
      </c>
      <c r="F1912" s="18"/>
      <c r="G1912" s="18"/>
      <c r="H1912" s="18"/>
      <c r="I1912" s="18"/>
      <c r="J1912" s="18"/>
      <c r="K1912" s="18"/>
      <c r="L1912" s="18"/>
      <c r="M1912" s="18"/>
      <c r="N1912" s="18"/>
      <c r="O1912" s="18"/>
      <c r="P1912" s="18"/>
      <c r="Q1912" s="61" t="str">
        <f t="shared" si="237"/>
        <v>P</v>
      </c>
      <c r="R1912" s="16"/>
      <c r="S1912" s="16"/>
      <c r="T1912" s="54"/>
      <c r="U1912" s="54"/>
      <c r="V1912" s="54"/>
      <c r="W1912" s="54"/>
      <c r="X1912" s="54"/>
      <c r="Y1912" s="54"/>
      <c r="Z1912" s="54"/>
      <c r="AA1912" s="54"/>
      <c r="AB1912" s="54"/>
      <c r="AC1912" s="54"/>
      <c r="AD1912" s="54"/>
      <c r="AE1912" s="54"/>
      <c r="AF1912" s="54"/>
      <c r="AG1912" s="54"/>
    </row>
    <row r="1913" spans="1:33" ht="15.75" hidden="1" customHeight="1" outlineLevel="1">
      <c r="A1913" s="62" t="str">
        <f>IF(OR(C1913="",D1913=""),"",$D$3&amp;"_"&amp;ROW()-14-COUNTBLANK($D$14:D1913))</f>
        <v>BCTT_1696</v>
      </c>
      <c r="B1913" s="98"/>
      <c r="C1913" s="71" t="s">
        <v>324</v>
      </c>
      <c r="D1913" s="71" t="s">
        <v>325</v>
      </c>
      <c r="E1913" s="18" t="s">
        <v>1666</v>
      </c>
      <c r="F1913" s="18"/>
      <c r="G1913" s="18"/>
      <c r="H1913" s="18"/>
      <c r="I1913" s="18"/>
      <c r="J1913" s="18"/>
      <c r="K1913" s="18"/>
      <c r="L1913" s="18"/>
      <c r="M1913" s="18"/>
      <c r="N1913" s="18"/>
      <c r="O1913" s="18"/>
      <c r="P1913" s="18"/>
      <c r="Q1913" s="61" t="str">
        <f t="shared" si="237"/>
        <v>P</v>
      </c>
      <c r="R1913" s="16"/>
      <c r="S1913" s="16"/>
      <c r="T1913" s="54"/>
      <c r="U1913" s="54"/>
      <c r="V1913" s="54"/>
      <c r="W1913" s="54"/>
      <c r="X1913" s="54"/>
      <c r="Y1913" s="54"/>
      <c r="Z1913" s="54"/>
      <c r="AA1913" s="54"/>
      <c r="AB1913" s="54"/>
      <c r="AC1913" s="54"/>
      <c r="AD1913" s="54"/>
      <c r="AE1913" s="54"/>
      <c r="AF1913" s="54"/>
      <c r="AG1913" s="54"/>
    </row>
    <row r="1914" spans="1:33" ht="15.75" hidden="1" customHeight="1" outlineLevel="1">
      <c r="A1914" s="62" t="str">
        <f>IF(OR(C1914="",D1914=""),"",$D$3&amp;"_"&amp;ROW()-14-COUNTBLANK($D$14:D1914))</f>
        <v>BCTT_1697</v>
      </c>
      <c r="B1914" s="98"/>
      <c r="C1914" s="71" t="s">
        <v>326</v>
      </c>
      <c r="D1914" s="71" t="s">
        <v>327</v>
      </c>
      <c r="E1914" s="18" t="s">
        <v>1666</v>
      </c>
      <c r="F1914" s="18"/>
      <c r="G1914" s="18"/>
      <c r="H1914" s="18"/>
      <c r="I1914" s="18"/>
      <c r="J1914" s="18"/>
      <c r="K1914" s="18"/>
      <c r="L1914" s="18"/>
      <c r="M1914" s="18"/>
      <c r="N1914" s="18"/>
      <c r="O1914" s="18"/>
      <c r="P1914" s="18"/>
      <c r="Q1914" s="61" t="str">
        <f t="shared" si="237"/>
        <v>P</v>
      </c>
      <c r="R1914" s="16"/>
      <c r="S1914" s="16"/>
      <c r="T1914" s="54"/>
      <c r="U1914" s="54"/>
      <c r="V1914" s="54"/>
      <c r="W1914" s="54"/>
      <c r="X1914" s="54"/>
      <c r="Y1914" s="54"/>
      <c r="Z1914" s="54"/>
      <c r="AA1914" s="54"/>
      <c r="AB1914" s="54"/>
      <c r="AC1914" s="54"/>
      <c r="AD1914" s="54"/>
      <c r="AE1914" s="54"/>
      <c r="AF1914" s="54"/>
      <c r="AG1914" s="54"/>
    </row>
    <row r="1915" spans="1:33" ht="15.75" hidden="1" customHeight="1" outlineLevel="1">
      <c r="A1915" s="62" t="str">
        <f>IF(OR(C1915="",D1915=""),"",$D$3&amp;"_"&amp;ROW()-14-COUNTBLANK($D$14:D1915))</f>
        <v>BCTT_1698</v>
      </c>
      <c r="B1915" s="98"/>
      <c r="C1915" s="71" t="s">
        <v>328</v>
      </c>
      <c r="D1915" s="71" t="s">
        <v>329</v>
      </c>
      <c r="E1915" s="18" t="s">
        <v>1666</v>
      </c>
      <c r="F1915" s="18"/>
      <c r="G1915" s="18"/>
      <c r="H1915" s="18"/>
      <c r="I1915" s="18"/>
      <c r="J1915" s="18"/>
      <c r="K1915" s="18"/>
      <c r="L1915" s="18"/>
      <c r="M1915" s="18"/>
      <c r="N1915" s="18"/>
      <c r="O1915" s="18"/>
      <c r="P1915" s="18"/>
      <c r="Q1915" s="61" t="str">
        <f t="shared" si="237"/>
        <v>P</v>
      </c>
      <c r="R1915" s="16"/>
      <c r="S1915" s="16"/>
      <c r="T1915" s="54"/>
      <c r="U1915" s="54"/>
      <c r="V1915" s="54"/>
      <c r="W1915" s="54"/>
      <c r="X1915" s="54"/>
      <c r="Y1915" s="54"/>
      <c r="Z1915" s="54"/>
      <c r="AA1915" s="54"/>
      <c r="AB1915" s="54"/>
      <c r="AC1915" s="54"/>
      <c r="AD1915" s="54"/>
      <c r="AE1915" s="54"/>
      <c r="AF1915" s="54"/>
      <c r="AG1915" s="54"/>
    </row>
    <row r="1916" spans="1:33" ht="15.75" hidden="1" customHeight="1" outlineLevel="1">
      <c r="A1916" s="62" t="str">
        <f>IF(OR(C1916="",D1916=""),"",$D$3&amp;"_"&amp;ROW()-14-COUNTBLANK($D$14:D1916))</f>
        <v>BCTT_1699</v>
      </c>
      <c r="B1916" s="98"/>
      <c r="C1916" s="71" t="s">
        <v>330</v>
      </c>
      <c r="D1916" s="71" t="s">
        <v>331</v>
      </c>
      <c r="E1916" s="18" t="s">
        <v>1666</v>
      </c>
      <c r="F1916" s="18"/>
      <c r="G1916" s="18"/>
      <c r="H1916" s="18"/>
      <c r="I1916" s="18"/>
      <c r="J1916" s="18"/>
      <c r="K1916" s="18"/>
      <c r="L1916" s="18"/>
      <c r="M1916" s="18"/>
      <c r="N1916" s="18"/>
      <c r="O1916" s="18"/>
      <c r="P1916" s="18"/>
      <c r="Q1916" s="61" t="str">
        <f t="shared" si="237"/>
        <v>P</v>
      </c>
      <c r="R1916" s="16"/>
      <c r="S1916" s="16"/>
      <c r="T1916" s="54"/>
      <c r="U1916" s="54"/>
      <c r="V1916" s="54"/>
      <c r="W1916" s="54"/>
      <c r="X1916" s="54"/>
      <c r="Y1916" s="54"/>
      <c r="Z1916" s="54"/>
      <c r="AA1916" s="54"/>
      <c r="AB1916" s="54"/>
      <c r="AC1916" s="54"/>
      <c r="AD1916" s="54"/>
      <c r="AE1916" s="54"/>
      <c r="AF1916" s="54"/>
      <c r="AG1916" s="54"/>
    </row>
    <row r="1917" spans="1:33" ht="15.75" hidden="1" customHeight="1" outlineLevel="1">
      <c r="A1917" s="62" t="str">
        <f>IF(OR(C1917="",D1917=""),"",$D$3&amp;"_"&amp;ROW()-14-COUNTBLANK($D$14:D1917))</f>
        <v>BCTT_1700</v>
      </c>
      <c r="B1917" s="98"/>
      <c r="C1917" s="71" t="s">
        <v>332</v>
      </c>
      <c r="D1917" s="71" t="s">
        <v>333</v>
      </c>
      <c r="E1917" s="18" t="s">
        <v>1666</v>
      </c>
      <c r="F1917" s="18"/>
      <c r="G1917" s="18"/>
      <c r="H1917" s="18"/>
      <c r="I1917" s="18"/>
      <c r="J1917" s="18"/>
      <c r="K1917" s="18"/>
      <c r="L1917" s="18"/>
      <c r="M1917" s="18"/>
      <c r="N1917" s="18"/>
      <c r="O1917" s="18"/>
      <c r="P1917" s="18"/>
      <c r="Q1917" s="61" t="str">
        <f t="shared" si="237"/>
        <v>P</v>
      </c>
      <c r="R1917" s="16"/>
      <c r="S1917" s="16"/>
      <c r="T1917" s="54"/>
      <c r="U1917" s="54"/>
      <c r="V1917" s="54"/>
      <c r="W1917" s="54"/>
      <c r="X1917" s="54"/>
      <c r="Y1917" s="54"/>
      <c r="Z1917" s="54"/>
      <c r="AA1917" s="54"/>
      <c r="AB1917" s="54"/>
      <c r="AC1917" s="54"/>
      <c r="AD1917" s="54"/>
      <c r="AE1917" s="54"/>
      <c r="AF1917" s="54"/>
      <c r="AG1917" s="54"/>
    </row>
    <row r="1918" spans="1:33" ht="15.75" hidden="1" customHeight="1" outlineLevel="1">
      <c r="A1918" s="62" t="str">
        <f>IF(OR(C1918="",D1918=""),"",$D$3&amp;"_"&amp;ROW()-14-COUNTBLANK($D$14:D1918))</f>
        <v>BCTT_1701</v>
      </c>
      <c r="B1918" s="98"/>
      <c r="C1918" s="71" t="s">
        <v>242</v>
      </c>
      <c r="D1918" s="71" t="s">
        <v>243</v>
      </c>
      <c r="E1918" s="18" t="s">
        <v>1666</v>
      </c>
      <c r="F1918" s="18"/>
      <c r="G1918" s="18"/>
      <c r="H1918" s="18"/>
      <c r="I1918" s="18"/>
      <c r="J1918" s="18"/>
      <c r="K1918" s="18"/>
      <c r="L1918" s="18"/>
      <c r="M1918" s="18"/>
      <c r="N1918" s="18"/>
      <c r="O1918" s="18"/>
      <c r="P1918" s="18"/>
      <c r="Q1918" s="61" t="str">
        <f t="shared" si="237"/>
        <v>P</v>
      </c>
      <c r="R1918" s="16"/>
      <c r="S1918" s="16"/>
      <c r="T1918" s="54"/>
      <c r="U1918" s="54"/>
      <c r="V1918" s="54"/>
      <c r="W1918" s="54"/>
      <c r="X1918" s="54"/>
      <c r="Y1918" s="54"/>
      <c r="Z1918" s="54"/>
      <c r="AA1918" s="54"/>
      <c r="AB1918" s="54"/>
      <c r="AC1918" s="54"/>
      <c r="AD1918" s="54"/>
      <c r="AE1918" s="54"/>
      <c r="AF1918" s="54"/>
      <c r="AG1918" s="54"/>
    </row>
    <row r="1919" spans="1:33" ht="15.75" hidden="1" customHeight="1" outlineLevel="1">
      <c r="A1919" s="62" t="str">
        <f>IF(OR(C1919="",D1919=""),"",$D$3&amp;"_"&amp;ROW()-14-COUNTBLANK($D$14:D1919))</f>
        <v>BCTT_1702</v>
      </c>
      <c r="B1919" s="98"/>
      <c r="C1919" s="71" t="s">
        <v>244</v>
      </c>
      <c r="D1919" s="71" t="s">
        <v>334</v>
      </c>
      <c r="E1919" s="18" t="s">
        <v>1666</v>
      </c>
      <c r="F1919" s="18"/>
      <c r="G1919" s="18"/>
      <c r="H1919" s="18"/>
      <c r="I1919" s="18"/>
      <c r="J1919" s="18"/>
      <c r="K1919" s="18"/>
      <c r="L1919" s="18"/>
      <c r="M1919" s="18"/>
      <c r="N1919" s="18"/>
      <c r="O1919" s="18"/>
      <c r="P1919" s="18"/>
      <c r="Q1919" s="61" t="str">
        <f t="shared" si="237"/>
        <v>P</v>
      </c>
      <c r="R1919" s="16"/>
      <c r="S1919" s="16"/>
      <c r="T1919" s="54"/>
      <c r="U1919" s="54"/>
      <c r="V1919" s="54"/>
      <c r="W1919" s="54"/>
      <c r="X1919" s="54"/>
      <c r="Y1919" s="54"/>
      <c r="Z1919" s="54"/>
      <c r="AA1919" s="54"/>
      <c r="AB1919" s="54"/>
      <c r="AC1919" s="54"/>
      <c r="AD1919" s="54"/>
      <c r="AE1919" s="54"/>
      <c r="AF1919" s="54"/>
      <c r="AG1919" s="54"/>
    </row>
    <row r="1920" spans="1:33" ht="15.75" hidden="1" customHeight="1" outlineLevel="1">
      <c r="A1920" s="62" t="str">
        <f>IF(OR(C1920="",D1920=""),"",$D$3&amp;"_"&amp;ROW()-14-COUNTBLANK($D$14:D1920))</f>
        <v>BCTT_1703</v>
      </c>
      <c r="B1920" s="98"/>
      <c r="C1920" s="71" t="s">
        <v>86</v>
      </c>
      <c r="D1920" s="71" t="s">
        <v>211</v>
      </c>
      <c r="E1920" s="18" t="s">
        <v>1666</v>
      </c>
      <c r="F1920" s="18"/>
      <c r="G1920" s="18"/>
      <c r="H1920" s="18"/>
      <c r="I1920" s="18"/>
      <c r="J1920" s="18"/>
      <c r="K1920" s="18"/>
      <c r="L1920" s="18"/>
      <c r="M1920" s="18"/>
      <c r="N1920" s="18"/>
      <c r="O1920" s="18"/>
      <c r="P1920" s="18"/>
      <c r="Q1920" s="61" t="str">
        <f t="shared" si="237"/>
        <v>P</v>
      </c>
      <c r="R1920" s="16"/>
      <c r="S1920" s="16"/>
      <c r="T1920" s="54"/>
      <c r="U1920" s="54"/>
      <c r="V1920" s="54"/>
      <c r="W1920" s="54"/>
      <c r="X1920" s="54"/>
      <c r="Y1920" s="54"/>
      <c r="Z1920" s="54"/>
      <c r="AA1920" s="54"/>
      <c r="AB1920" s="54"/>
      <c r="AC1920" s="54"/>
      <c r="AD1920" s="54"/>
      <c r="AE1920" s="54"/>
      <c r="AF1920" s="54"/>
      <c r="AG1920" s="54"/>
    </row>
    <row r="1921" spans="1:33" ht="15.75" hidden="1" customHeight="1" outlineLevel="1">
      <c r="A1921" s="62" t="str">
        <f>IF(OR(C1921="",D1921=""),"",$D$3&amp;"_"&amp;ROW()-14-COUNTBLANK($D$14:D1921))</f>
        <v>BCTT_1704</v>
      </c>
      <c r="B1921" s="98"/>
      <c r="C1921" s="71" t="s">
        <v>87</v>
      </c>
      <c r="D1921" s="71" t="s">
        <v>297</v>
      </c>
      <c r="E1921" s="18" t="s">
        <v>1666</v>
      </c>
      <c r="F1921" s="18"/>
      <c r="G1921" s="18"/>
      <c r="H1921" s="18"/>
      <c r="I1921" s="18"/>
      <c r="J1921" s="18"/>
      <c r="K1921" s="18"/>
      <c r="L1921" s="18"/>
      <c r="M1921" s="18"/>
      <c r="N1921" s="18"/>
      <c r="O1921" s="18"/>
      <c r="P1921" s="18"/>
      <c r="Q1921" s="61" t="str">
        <f t="shared" si="237"/>
        <v>P</v>
      </c>
      <c r="R1921" s="16"/>
      <c r="S1921" s="16"/>
      <c r="T1921" s="54"/>
      <c r="U1921" s="54"/>
      <c r="V1921" s="54"/>
      <c r="W1921" s="54"/>
      <c r="X1921" s="54"/>
      <c r="Y1921" s="54"/>
      <c r="Z1921" s="54"/>
      <c r="AA1921" s="54"/>
      <c r="AB1921" s="54"/>
      <c r="AC1921" s="54"/>
      <c r="AD1921" s="54"/>
      <c r="AE1921" s="54"/>
      <c r="AF1921" s="54"/>
      <c r="AG1921" s="54"/>
    </row>
    <row r="1922" spans="1:33" ht="15.75" hidden="1" customHeight="1" outlineLevel="1">
      <c r="A1922" s="62" t="str">
        <f>IF(OR(C1922="",D1922=""),"",$D$3&amp;"_"&amp;ROW()-14-COUNTBLANK($D$14:D1922))</f>
        <v>BCTT_1705</v>
      </c>
      <c r="B1922" s="98"/>
      <c r="C1922" s="71" t="s">
        <v>85</v>
      </c>
      <c r="D1922" s="71" t="s">
        <v>298</v>
      </c>
      <c r="E1922" s="18" t="s">
        <v>1666</v>
      </c>
      <c r="F1922" s="18"/>
      <c r="G1922" s="18"/>
      <c r="H1922" s="18"/>
      <c r="I1922" s="18"/>
      <c r="J1922" s="18"/>
      <c r="K1922" s="18"/>
      <c r="L1922" s="18"/>
      <c r="M1922" s="18"/>
      <c r="N1922" s="18"/>
      <c r="O1922" s="18"/>
      <c r="P1922" s="18"/>
      <c r="Q1922" s="61" t="str">
        <f t="shared" si="237"/>
        <v>P</v>
      </c>
      <c r="R1922" s="16"/>
      <c r="S1922" s="16"/>
      <c r="T1922" s="54"/>
      <c r="U1922" s="54"/>
      <c r="V1922" s="54"/>
      <c r="W1922" s="54"/>
      <c r="X1922" s="54"/>
      <c r="Y1922" s="54"/>
      <c r="Z1922" s="54"/>
      <c r="AA1922" s="54"/>
      <c r="AB1922" s="54"/>
      <c r="AC1922" s="54"/>
      <c r="AD1922" s="54"/>
      <c r="AE1922" s="54"/>
      <c r="AF1922" s="54"/>
      <c r="AG1922" s="54"/>
    </row>
    <row r="1923" spans="1:33" ht="15.75" hidden="1" customHeight="1" outlineLevel="1">
      <c r="A1923" s="62" t="str">
        <f>IF(OR(C1923="",D1923=""),"",$D$3&amp;"_"&amp;ROW()-14-COUNTBLANK($D$14:D1923))</f>
        <v/>
      </c>
      <c r="B1923" s="237" t="s">
        <v>335</v>
      </c>
      <c r="C1923" s="238"/>
      <c r="D1923" s="238"/>
      <c r="E1923" s="238"/>
      <c r="F1923" s="238"/>
      <c r="G1923" s="238"/>
      <c r="H1923" s="239"/>
      <c r="I1923" s="239"/>
      <c r="J1923" s="239"/>
      <c r="K1923" s="239"/>
      <c r="L1923" s="239"/>
      <c r="M1923" s="239"/>
      <c r="N1923" s="239"/>
      <c r="O1923" s="239"/>
      <c r="P1923" s="239"/>
      <c r="Q1923" s="238"/>
      <c r="R1923" s="238"/>
      <c r="S1923" s="240"/>
      <c r="T1923" s="55"/>
      <c r="U1923" s="55"/>
      <c r="V1923" s="55"/>
      <c r="W1923" s="55"/>
      <c r="X1923" s="55"/>
      <c r="Y1923" s="55"/>
      <c r="Z1923" s="55"/>
      <c r="AA1923" s="55"/>
      <c r="AB1923" s="55"/>
      <c r="AC1923" s="55"/>
      <c r="AD1923" s="55"/>
      <c r="AE1923" s="55"/>
      <c r="AF1923" s="55"/>
      <c r="AG1923" s="55"/>
    </row>
    <row r="1924" spans="1:33" ht="15.75" hidden="1" customHeight="1" outlineLevel="1">
      <c r="A1924" s="62" t="str">
        <f>IF(OR(C1924="",D1924=""),"",$D$3&amp;"_"&amp;ROW()-14-COUNTBLANK($D$14:D1924))</f>
        <v>BCTT_1706</v>
      </c>
      <c r="B1924" s="96"/>
      <c r="C1924" s="71" t="s">
        <v>84</v>
      </c>
      <c r="D1924" s="71" t="s">
        <v>134</v>
      </c>
      <c r="E1924" s="18" t="s">
        <v>1666</v>
      </c>
      <c r="F1924" s="18"/>
      <c r="G1924" s="18"/>
      <c r="H1924" s="18"/>
      <c r="I1924" s="18"/>
      <c r="J1924" s="18"/>
      <c r="K1924" s="18"/>
      <c r="L1924" s="18"/>
      <c r="M1924" s="18"/>
      <c r="N1924" s="18"/>
      <c r="O1924" s="18"/>
      <c r="P1924" s="18"/>
      <c r="Q1924" s="61" t="str">
        <f>IF(OR(IF(G1924="",IF(F1924="",IF(E1927="","",E1927),F1924),G1924)="F",IF(J1924="",IF(I1924="",IF(H1924="","",H1924),I1924),J1924)="F",IF(M1924="",IF(L1924="",IF(K1924="","",K1924),L1924),M1924)="F",IF(P1924="",IF(O1924="",IF(N1924="","",N1924),O1924),P1924)="F")=TRUE,"F",IF(OR(IF(G1924="",IF(F1924="",IF(E1927="","",E1927),F1924),G1924)="PE",IF(J1924="",IF(I1924="",IF(H1924="","",H1924),I1924),J1924)="PE",IF(M1924="",IF(L1924="",IF(K1924="","",K1924),L1924),M1924)="PE",IF(P1924="",IF(O1924="",IF(N1924="","",N1924),O1924),P1924)="PE")=TRUE,"PE",IF(AND(IF(G1924="",IF(F1924="",IF(E1927="","",E1927),F1924),G1924)="",IF(J1924="",IF(I1924="",IF(H1924="","",H1924),I1924),J1924)="",IF(M1924="",IF(L1924="",IF(K1924="","",K1924),L1924),M1924)="",IF(P1924="",IF(O1924="",IF(N1924="","",N1924),O1924),P1924)="")=TRUE,"","P")))</f>
        <v>P</v>
      </c>
      <c r="R1924" s="16"/>
      <c r="S1924" s="16"/>
      <c r="T1924" s="47"/>
      <c r="U1924" s="47"/>
      <c r="V1924" s="47"/>
      <c r="W1924" s="47"/>
      <c r="X1924" s="47"/>
      <c r="Y1924" s="47"/>
      <c r="Z1924" s="47"/>
      <c r="AA1924" s="47"/>
      <c r="AB1924" s="47"/>
      <c r="AC1924" s="47"/>
      <c r="AD1924" s="47"/>
      <c r="AE1924" s="47"/>
      <c r="AF1924" s="47"/>
      <c r="AG1924" s="47"/>
    </row>
    <row r="1925" spans="1:33" ht="15.75" hidden="1" customHeight="1" outlineLevel="1">
      <c r="A1925" s="62" t="str">
        <f>IF(OR(C1925="",D1925=""),"",$D$3&amp;"_"&amp;ROW()-14-COUNTBLANK($D$14:D1925))</f>
        <v>BCTT_1707</v>
      </c>
      <c r="B1925" s="96"/>
      <c r="C1925" s="71" t="s">
        <v>208</v>
      </c>
      <c r="D1925" s="71" t="s">
        <v>336</v>
      </c>
      <c r="E1925" s="18" t="s">
        <v>1666</v>
      </c>
      <c r="F1925" s="18"/>
      <c r="G1925" s="18"/>
      <c r="H1925" s="18"/>
      <c r="I1925" s="18"/>
      <c r="J1925" s="18"/>
      <c r="K1925" s="18"/>
      <c r="L1925" s="18"/>
      <c r="M1925" s="18"/>
      <c r="N1925" s="18"/>
      <c r="O1925" s="18"/>
      <c r="P1925" s="18"/>
      <c r="Q1925" s="61" t="str">
        <f t="shared" ref="Q1925:Q1938" si="238">IF(OR(IF(G1925="",IF(F1925="",IF(E1925="","",E1925),F1925),G1925)="F",IF(J1925="",IF(I1925="",IF(H1925="","",H1925),I1925),J1925)="F",IF(M1925="",IF(L1925="",IF(K1925="","",K1925),L1925),M1925)="F",IF(P1925="",IF(O1925="",IF(N1925="","",N1925),O1925),P1925)="F")=TRUE,"F",IF(OR(IF(G1925="",IF(F1925="",IF(E1925="","",E1925),F1925),G1925)="PE",IF(J1925="",IF(I1925="",IF(H1925="","",H1925),I1925),J1925)="PE",IF(M1925="",IF(L1925="",IF(K1925="","",K1925),L1925),M1925)="PE",IF(P1925="",IF(O1925="",IF(N1925="","",N1925),O1925),P1925)="PE")=TRUE,"PE",IF(AND(IF(G1925="",IF(F1925="",IF(E1925="","",E1925),F1925),G1925)="",IF(J1925="",IF(I1925="",IF(H1925="","",H1925),I1925),J1925)="",IF(M1925="",IF(L1925="",IF(K1925="","",K1925),L1925),M1925)="",IF(P1925="",IF(O1925="",IF(N1925="","",N1925),O1925),P1925)="")=TRUE,"","P")))</f>
        <v>P</v>
      </c>
      <c r="R1925" s="16"/>
      <c r="S1925" s="16"/>
      <c r="T1925" s="47"/>
      <c r="U1925" s="47"/>
      <c r="V1925" s="47"/>
      <c r="W1925" s="47"/>
      <c r="X1925" s="47"/>
      <c r="Y1925" s="47"/>
      <c r="Z1925" s="47"/>
      <c r="AA1925" s="47"/>
      <c r="AB1925" s="47"/>
      <c r="AC1925" s="47"/>
      <c r="AD1925" s="47"/>
      <c r="AE1925" s="47"/>
      <c r="AF1925" s="47"/>
      <c r="AG1925" s="47"/>
    </row>
    <row r="1926" spans="1:33" ht="15.75" hidden="1" customHeight="1" outlineLevel="1">
      <c r="A1926" s="62" t="str">
        <f>IF(OR(C1926="",D1926=""),"",$D$3&amp;"_"&amp;ROW()-14-COUNTBLANK($D$14:D1926))</f>
        <v>BCTT_1708</v>
      </c>
      <c r="B1926" s="96"/>
      <c r="C1926" s="71" t="s">
        <v>222</v>
      </c>
      <c r="D1926" s="71" t="s">
        <v>337</v>
      </c>
      <c r="E1926" s="18" t="s">
        <v>1666</v>
      </c>
      <c r="F1926" s="18"/>
      <c r="G1926" s="18"/>
      <c r="H1926" s="18"/>
      <c r="I1926" s="18"/>
      <c r="J1926" s="18"/>
      <c r="K1926" s="18"/>
      <c r="L1926" s="18"/>
      <c r="M1926" s="18"/>
      <c r="N1926" s="18"/>
      <c r="O1926" s="18"/>
      <c r="P1926" s="18"/>
      <c r="Q1926" s="61" t="str">
        <f t="shared" si="238"/>
        <v>P</v>
      </c>
      <c r="R1926" s="16"/>
      <c r="S1926" s="16"/>
      <c r="T1926" s="47"/>
      <c r="U1926" s="47"/>
      <c r="V1926" s="47"/>
      <c r="W1926" s="47"/>
      <c r="X1926" s="47"/>
      <c r="Y1926" s="47"/>
      <c r="Z1926" s="47"/>
      <c r="AA1926" s="47"/>
      <c r="AB1926" s="47"/>
      <c r="AC1926" s="47"/>
      <c r="AD1926" s="47"/>
      <c r="AE1926" s="47"/>
      <c r="AF1926" s="47"/>
      <c r="AG1926" s="47"/>
    </row>
    <row r="1927" spans="1:33" ht="12.75" hidden="1" customHeight="1" outlineLevel="1">
      <c r="A1927" s="62" t="str">
        <f>IF(OR(C1927="",D1927=""),"",$D$3&amp;"_"&amp;ROW()-14-COUNTBLANK($D$14:D1927))</f>
        <v>BCTT_1709</v>
      </c>
      <c r="B1927" s="96"/>
      <c r="C1927" s="71" t="s">
        <v>224</v>
      </c>
      <c r="D1927" s="71" t="s">
        <v>327</v>
      </c>
      <c r="E1927" s="18" t="s">
        <v>1666</v>
      </c>
      <c r="F1927" s="18"/>
      <c r="G1927" s="18"/>
      <c r="H1927" s="18"/>
      <c r="I1927" s="18"/>
      <c r="J1927" s="18"/>
      <c r="K1927" s="18"/>
      <c r="L1927" s="18"/>
      <c r="M1927" s="18"/>
      <c r="N1927" s="18"/>
      <c r="O1927" s="18"/>
      <c r="P1927" s="18"/>
      <c r="Q1927" s="61" t="str">
        <f t="shared" si="238"/>
        <v>P</v>
      </c>
      <c r="R1927" s="16"/>
      <c r="S1927" s="16"/>
      <c r="T1927" s="47"/>
      <c r="U1927" s="47"/>
      <c r="V1927" s="47"/>
      <c r="W1927" s="47"/>
      <c r="X1927" s="47"/>
      <c r="Y1927" s="47"/>
      <c r="Z1927" s="47"/>
      <c r="AA1927" s="47"/>
      <c r="AB1927" s="47"/>
      <c r="AC1927" s="47"/>
      <c r="AD1927" s="47"/>
      <c r="AE1927" s="47"/>
      <c r="AF1927" s="47"/>
      <c r="AG1927" s="47"/>
    </row>
    <row r="1928" spans="1:33" ht="15.75" hidden="1" customHeight="1" outlineLevel="1">
      <c r="A1928" s="62" t="str">
        <f>IF(OR(C1928="",D1928=""),"",$D$3&amp;"_"&amp;ROW()-14-COUNTBLANK($D$14:D1928))</f>
        <v>BCTT_1710</v>
      </c>
      <c r="B1928" s="96"/>
      <c r="C1928" s="71" t="s">
        <v>338</v>
      </c>
      <c r="D1928" s="71" t="s">
        <v>329</v>
      </c>
      <c r="E1928" s="18" t="s">
        <v>1666</v>
      </c>
      <c r="F1928" s="18"/>
      <c r="G1928" s="18"/>
      <c r="H1928" s="18"/>
      <c r="I1928" s="18"/>
      <c r="J1928" s="18"/>
      <c r="K1928" s="18"/>
      <c r="L1928" s="18"/>
      <c r="M1928" s="18"/>
      <c r="N1928" s="18"/>
      <c r="O1928" s="18"/>
      <c r="P1928" s="18"/>
      <c r="Q1928" s="61" t="str">
        <f t="shared" si="238"/>
        <v>P</v>
      </c>
      <c r="R1928" s="16"/>
      <c r="S1928" s="16"/>
      <c r="T1928" s="47"/>
      <c r="U1928" s="47"/>
      <c r="V1928" s="47"/>
      <c r="W1928" s="47"/>
      <c r="X1928" s="47"/>
      <c r="Y1928" s="47"/>
      <c r="Z1928" s="47"/>
      <c r="AA1928" s="47"/>
      <c r="AB1928" s="47"/>
      <c r="AC1928" s="47"/>
      <c r="AD1928" s="47"/>
      <c r="AE1928" s="47"/>
      <c r="AF1928" s="47"/>
      <c r="AG1928" s="47"/>
    </row>
    <row r="1929" spans="1:33" ht="15.75" hidden="1" customHeight="1" outlineLevel="1">
      <c r="A1929" s="62" t="str">
        <f>IF(OR(C1929="",D1929=""),"",$D$3&amp;"_"&amp;ROW()-14-COUNTBLANK($D$14:D1929))</f>
        <v>BCTT_1711</v>
      </c>
      <c r="B1929" s="96"/>
      <c r="C1929" s="71" t="s">
        <v>326</v>
      </c>
      <c r="D1929" s="71" t="s">
        <v>339</v>
      </c>
      <c r="E1929" s="18" t="s">
        <v>1666</v>
      </c>
      <c r="F1929" s="18"/>
      <c r="G1929" s="18"/>
      <c r="H1929" s="18"/>
      <c r="I1929" s="18"/>
      <c r="J1929" s="18"/>
      <c r="K1929" s="18"/>
      <c r="L1929" s="18"/>
      <c r="M1929" s="18"/>
      <c r="N1929" s="18"/>
      <c r="O1929" s="18"/>
      <c r="P1929" s="18"/>
      <c r="Q1929" s="61" t="str">
        <f t="shared" si="238"/>
        <v>P</v>
      </c>
      <c r="R1929" s="16"/>
      <c r="S1929" s="16"/>
      <c r="T1929" s="47"/>
      <c r="U1929" s="47"/>
      <c r="V1929" s="47"/>
      <c r="W1929" s="47"/>
      <c r="X1929" s="47"/>
      <c r="Y1929" s="47"/>
      <c r="Z1929" s="47"/>
      <c r="AA1929" s="47"/>
      <c r="AB1929" s="47"/>
      <c r="AC1929" s="47"/>
      <c r="AD1929" s="47"/>
      <c r="AE1929" s="47"/>
      <c r="AF1929" s="47"/>
      <c r="AG1929" s="47"/>
    </row>
    <row r="1930" spans="1:33" ht="15.75" hidden="1" customHeight="1" outlineLevel="1">
      <c r="A1930" s="62" t="str">
        <f>IF(OR(C1930="",D1930=""),"",$D$3&amp;"_"&amp;ROW()-14-COUNTBLANK($D$14:D1930))</f>
        <v>BCTT_1712</v>
      </c>
      <c r="B1930" s="96"/>
      <c r="C1930" s="71" t="s">
        <v>328</v>
      </c>
      <c r="D1930" s="71" t="s">
        <v>340</v>
      </c>
      <c r="E1930" s="18" t="s">
        <v>1666</v>
      </c>
      <c r="F1930" s="18"/>
      <c r="G1930" s="18"/>
      <c r="H1930" s="18"/>
      <c r="I1930" s="18"/>
      <c r="J1930" s="18"/>
      <c r="K1930" s="18"/>
      <c r="L1930" s="18"/>
      <c r="M1930" s="18"/>
      <c r="N1930" s="18"/>
      <c r="O1930" s="18"/>
      <c r="P1930" s="18"/>
      <c r="Q1930" s="61" t="str">
        <f t="shared" si="238"/>
        <v>P</v>
      </c>
      <c r="R1930" s="16"/>
      <c r="S1930" s="16"/>
      <c r="T1930" s="47"/>
      <c r="U1930" s="47"/>
      <c r="V1930" s="47"/>
      <c r="W1930" s="47"/>
      <c r="X1930" s="47"/>
      <c r="Y1930" s="47"/>
      <c r="Z1930" s="47"/>
      <c r="AA1930" s="47"/>
      <c r="AB1930" s="47"/>
      <c r="AC1930" s="47"/>
      <c r="AD1930" s="47"/>
      <c r="AE1930" s="47"/>
      <c r="AF1930" s="47"/>
      <c r="AG1930" s="47"/>
    </row>
    <row r="1931" spans="1:33" ht="15.75" hidden="1" customHeight="1" outlineLevel="1">
      <c r="A1931" s="62" t="str">
        <f>IF(OR(C1931="",D1931=""),"",$D$3&amp;"_"&amp;ROW()-14-COUNTBLANK($D$14:D1931))</f>
        <v>BCTT_1713</v>
      </c>
      <c r="B1931" s="96"/>
      <c r="C1931" s="71" t="s">
        <v>341</v>
      </c>
      <c r="D1931" s="71" t="s">
        <v>342</v>
      </c>
      <c r="E1931" s="18" t="s">
        <v>1666</v>
      </c>
      <c r="F1931" s="18"/>
      <c r="G1931" s="18"/>
      <c r="H1931" s="18"/>
      <c r="I1931" s="18"/>
      <c r="J1931" s="18"/>
      <c r="K1931" s="18"/>
      <c r="L1931" s="18"/>
      <c r="M1931" s="18"/>
      <c r="N1931" s="18"/>
      <c r="O1931" s="18"/>
      <c r="P1931" s="18"/>
      <c r="Q1931" s="61" t="str">
        <f t="shared" si="238"/>
        <v>P</v>
      </c>
      <c r="R1931" s="16"/>
      <c r="S1931" s="16"/>
      <c r="T1931" s="47"/>
      <c r="U1931" s="47"/>
      <c r="V1931" s="47"/>
      <c r="W1931" s="47"/>
      <c r="X1931" s="47"/>
      <c r="Y1931" s="47"/>
      <c r="Z1931" s="47"/>
      <c r="AA1931" s="47"/>
      <c r="AB1931" s="47"/>
      <c r="AC1931" s="47"/>
      <c r="AD1931" s="47"/>
      <c r="AE1931" s="47"/>
      <c r="AF1931" s="47"/>
      <c r="AG1931" s="47"/>
    </row>
    <row r="1932" spans="1:33" ht="15.75" hidden="1" customHeight="1" outlineLevel="1">
      <c r="A1932" s="62" t="str">
        <f>IF(OR(C1932="",D1932=""),"",$D$3&amp;"_"&amp;ROW()-14-COUNTBLANK($D$14:D1932))</f>
        <v>BCTT_1714</v>
      </c>
      <c r="B1932" s="96"/>
      <c r="C1932" s="71" t="s">
        <v>343</v>
      </c>
      <c r="D1932" s="71" t="s">
        <v>344</v>
      </c>
      <c r="E1932" s="18" t="s">
        <v>1666</v>
      </c>
      <c r="F1932" s="18"/>
      <c r="G1932" s="18"/>
      <c r="H1932" s="18"/>
      <c r="I1932" s="18"/>
      <c r="J1932" s="18"/>
      <c r="K1932" s="18"/>
      <c r="L1932" s="18"/>
      <c r="M1932" s="18"/>
      <c r="N1932" s="18"/>
      <c r="O1932" s="18"/>
      <c r="P1932" s="18"/>
      <c r="Q1932" s="61" t="str">
        <f t="shared" si="238"/>
        <v>P</v>
      </c>
      <c r="R1932" s="16"/>
      <c r="S1932" s="16"/>
      <c r="T1932" s="47"/>
      <c r="U1932" s="47"/>
      <c r="V1932" s="47"/>
      <c r="W1932" s="47"/>
      <c r="X1932" s="47"/>
      <c r="Y1932" s="47"/>
      <c r="Z1932" s="47"/>
      <c r="AA1932" s="47"/>
      <c r="AB1932" s="47"/>
      <c r="AC1932" s="47"/>
      <c r="AD1932" s="47"/>
      <c r="AE1932" s="47"/>
      <c r="AF1932" s="47"/>
      <c r="AG1932" s="47"/>
    </row>
    <row r="1933" spans="1:33" ht="15.75" hidden="1" customHeight="1" outlineLevel="1">
      <c r="A1933" s="62" t="str">
        <f>IF(OR(C1933="",D1933=""),"",$D$3&amp;"_"&amp;ROW()-14-COUNTBLANK($D$14:D1933))</f>
        <v>BCTT_1715</v>
      </c>
      <c r="B1933" s="96"/>
      <c r="C1933" s="71" t="s">
        <v>345</v>
      </c>
      <c r="D1933" s="71" t="s">
        <v>346</v>
      </c>
      <c r="E1933" s="18" t="s">
        <v>1666</v>
      </c>
      <c r="F1933" s="18"/>
      <c r="G1933" s="18"/>
      <c r="H1933" s="18"/>
      <c r="I1933" s="18"/>
      <c r="J1933" s="18"/>
      <c r="K1933" s="18"/>
      <c r="L1933" s="18"/>
      <c r="M1933" s="18"/>
      <c r="N1933" s="18"/>
      <c r="O1933" s="18"/>
      <c r="P1933" s="18"/>
      <c r="Q1933" s="61" t="str">
        <f t="shared" si="238"/>
        <v>P</v>
      </c>
      <c r="R1933" s="16"/>
      <c r="S1933" s="16"/>
      <c r="T1933" s="47"/>
      <c r="U1933" s="47"/>
      <c r="V1933" s="47"/>
      <c r="W1933" s="47"/>
      <c r="X1933" s="47"/>
      <c r="Y1933" s="47"/>
      <c r="Z1933" s="47"/>
      <c r="AA1933" s="47"/>
      <c r="AB1933" s="47"/>
      <c r="AC1933" s="47"/>
      <c r="AD1933" s="47"/>
      <c r="AE1933" s="47"/>
      <c r="AF1933" s="47"/>
      <c r="AG1933" s="47"/>
    </row>
    <row r="1934" spans="1:33" ht="15.75" hidden="1" customHeight="1" outlineLevel="1">
      <c r="A1934" s="62" t="str">
        <f>IF(OR(C1934="",D1934=""),"",$D$3&amp;"_"&amp;ROW()-14-COUNTBLANK($D$14:D1934))</f>
        <v>BCTT_1716</v>
      </c>
      <c r="B1934" s="96"/>
      <c r="C1934" s="71" t="s">
        <v>347</v>
      </c>
      <c r="D1934" s="71" t="s">
        <v>211</v>
      </c>
      <c r="E1934" s="18" t="s">
        <v>1666</v>
      </c>
      <c r="F1934" s="18"/>
      <c r="G1934" s="18"/>
      <c r="H1934" s="18"/>
      <c r="I1934" s="18"/>
      <c r="J1934" s="18"/>
      <c r="K1934" s="18"/>
      <c r="L1934" s="18"/>
      <c r="M1934" s="18"/>
      <c r="N1934" s="18"/>
      <c r="O1934" s="18"/>
      <c r="P1934" s="18"/>
      <c r="Q1934" s="61" t="str">
        <f t="shared" si="238"/>
        <v>P</v>
      </c>
      <c r="R1934" s="16"/>
      <c r="S1934" s="16"/>
      <c r="T1934" s="47"/>
      <c r="U1934" s="47"/>
      <c r="V1934" s="47"/>
      <c r="W1934" s="47"/>
      <c r="X1934" s="47"/>
      <c r="Y1934" s="47"/>
      <c r="Z1934" s="47"/>
      <c r="AA1934" s="47"/>
      <c r="AB1934" s="47"/>
      <c r="AC1934" s="47"/>
      <c r="AD1934" s="47"/>
      <c r="AE1934" s="47"/>
      <c r="AF1934" s="47"/>
      <c r="AG1934" s="47"/>
    </row>
    <row r="1935" spans="1:33" ht="15.75" hidden="1" customHeight="1" outlineLevel="1">
      <c r="A1935" s="62" t="str">
        <f>IF(OR(C1935="",D1935=""),"",$D$3&amp;"_"&amp;ROW()-14-COUNTBLANK($D$14:D1935))</f>
        <v>BCTT_1717</v>
      </c>
      <c r="B1935" s="96"/>
      <c r="C1935" s="71" t="s">
        <v>348</v>
      </c>
      <c r="D1935" s="71" t="s">
        <v>297</v>
      </c>
      <c r="E1935" s="18" t="s">
        <v>1666</v>
      </c>
      <c r="F1935" s="18"/>
      <c r="G1935" s="18"/>
      <c r="H1935" s="18"/>
      <c r="I1935" s="18"/>
      <c r="J1935" s="18"/>
      <c r="K1935" s="18"/>
      <c r="L1935" s="18"/>
      <c r="M1935" s="18"/>
      <c r="N1935" s="18"/>
      <c r="O1935" s="18"/>
      <c r="P1935" s="18"/>
      <c r="Q1935" s="61" t="str">
        <f t="shared" si="238"/>
        <v>P</v>
      </c>
      <c r="R1935" s="16"/>
      <c r="S1935" s="16"/>
      <c r="T1935" s="47"/>
      <c r="U1935" s="47"/>
      <c r="V1935" s="47"/>
      <c r="W1935" s="47"/>
      <c r="X1935" s="47"/>
      <c r="Y1935" s="47"/>
      <c r="Z1935" s="47"/>
      <c r="AA1935" s="47"/>
      <c r="AB1935" s="47"/>
      <c r="AC1935" s="47"/>
      <c r="AD1935" s="47"/>
      <c r="AE1935" s="47"/>
      <c r="AF1935" s="47"/>
      <c r="AG1935" s="47"/>
    </row>
    <row r="1936" spans="1:33" ht="15.75" hidden="1" customHeight="1" outlineLevel="1">
      <c r="A1936" s="62" t="str">
        <f>IF(OR(C1936="",D1936=""),"",$D$3&amp;"_"&amp;ROW()-14-COUNTBLANK($D$14:D1936))</f>
        <v>BCTT_1718</v>
      </c>
      <c r="B1936" s="96"/>
      <c r="C1936" s="71" t="s">
        <v>86</v>
      </c>
      <c r="D1936" s="71" t="s">
        <v>298</v>
      </c>
      <c r="E1936" s="18" t="s">
        <v>1666</v>
      </c>
      <c r="F1936" s="18"/>
      <c r="G1936" s="18"/>
      <c r="H1936" s="18"/>
      <c r="I1936" s="18"/>
      <c r="J1936" s="18"/>
      <c r="K1936" s="18"/>
      <c r="L1936" s="18"/>
      <c r="M1936" s="18"/>
      <c r="N1936" s="18"/>
      <c r="O1936" s="18"/>
      <c r="P1936" s="18"/>
      <c r="Q1936" s="61" t="str">
        <f t="shared" si="238"/>
        <v>P</v>
      </c>
      <c r="R1936" s="16"/>
      <c r="S1936" s="16"/>
      <c r="T1936" s="47"/>
      <c r="U1936" s="47"/>
      <c r="V1936" s="47"/>
      <c r="W1936" s="47"/>
      <c r="X1936" s="47"/>
      <c r="Y1936" s="47"/>
      <c r="Z1936" s="47"/>
      <c r="AA1936" s="47"/>
      <c r="AB1936" s="47"/>
      <c r="AC1936" s="47"/>
      <c r="AD1936" s="47"/>
      <c r="AE1936" s="47"/>
      <c r="AF1936" s="47"/>
      <c r="AG1936" s="47"/>
    </row>
    <row r="1937" spans="1:33" ht="15.75" hidden="1" customHeight="1" outlineLevel="1">
      <c r="A1937" s="62" t="str">
        <f>IF(OR(C1937="",D1937=""),"",$D$3&amp;"_"&amp;ROW()-14-COUNTBLANK($D$14:D1937))</f>
        <v>BCTT_1719</v>
      </c>
      <c r="B1937" s="96"/>
      <c r="C1937" s="71" t="s">
        <v>87</v>
      </c>
      <c r="D1937" s="71" t="s">
        <v>349</v>
      </c>
      <c r="E1937" s="18" t="s">
        <v>1666</v>
      </c>
      <c r="F1937" s="18"/>
      <c r="G1937" s="18"/>
      <c r="H1937" s="18"/>
      <c r="I1937" s="18"/>
      <c r="J1937" s="18"/>
      <c r="K1937" s="18"/>
      <c r="L1937" s="18"/>
      <c r="M1937" s="18"/>
      <c r="N1937" s="18"/>
      <c r="O1937" s="18"/>
      <c r="P1937" s="18"/>
      <c r="Q1937" s="61" t="str">
        <f t="shared" si="238"/>
        <v>P</v>
      </c>
      <c r="R1937" s="16"/>
      <c r="S1937" s="16"/>
      <c r="T1937" s="47"/>
      <c r="U1937" s="47"/>
      <c r="V1937" s="47"/>
      <c r="W1937" s="47"/>
      <c r="X1937" s="47"/>
      <c r="Y1937" s="47"/>
      <c r="Z1937" s="47"/>
      <c r="AA1937" s="47"/>
      <c r="AB1937" s="47"/>
      <c r="AC1937" s="47"/>
      <c r="AD1937" s="47"/>
      <c r="AE1937" s="47"/>
      <c r="AF1937" s="47"/>
      <c r="AG1937" s="47"/>
    </row>
    <row r="1938" spans="1:33" ht="15.75" hidden="1" customHeight="1" outlineLevel="1">
      <c r="A1938" s="62" t="str">
        <f>IF(OR(C1938="",D1938=""),"",$D$3&amp;"_"&amp;ROW()-14-COUNTBLANK($D$14:D1938))</f>
        <v>BCTT_1720</v>
      </c>
      <c r="B1938" s="96"/>
      <c r="C1938" s="71" t="s">
        <v>85</v>
      </c>
      <c r="D1938" s="71" t="s">
        <v>350</v>
      </c>
      <c r="E1938" s="18" t="s">
        <v>1666</v>
      </c>
      <c r="F1938" s="18"/>
      <c r="G1938" s="18"/>
      <c r="H1938" s="18"/>
      <c r="I1938" s="18"/>
      <c r="J1938" s="18"/>
      <c r="K1938" s="18"/>
      <c r="L1938" s="18"/>
      <c r="M1938" s="18"/>
      <c r="N1938" s="18"/>
      <c r="O1938" s="18"/>
      <c r="P1938" s="18"/>
      <c r="Q1938" s="61" t="str">
        <f t="shared" si="238"/>
        <v>P</v>
      </c>
      <c r="R1938" s="16"/>
      <c r="S1938" s="16"/>
      <c r="T1938" s="47"/>
      <c r="U1938" s="47"/>
      <c r="V1938" s="47"/>
      <c r="W1938" s="47"/>
      <c r="X1938" s="47"/>
      <c r="Y1938" s="47"/>
      <c r="Z1938" s="47"/>
      <c r="AA1938" s="47"/>
      <c r="AB1938" s="47"/>
      <c r="AC1938" s="47"/>
      <c r="AD1938" s="47"/>
      <c r="AE1938" s="47"/>
      <c r="AF1938" s="47"/>
      <c r="AG1938" s="47"/>
    </row>
    <row r="1939" spans="1:33" ht="15.75" hidden="1" customHeight="1" outlineLevel="1">
      <c r="A1939" s="62" t="str">
        <f>IF(OR(C1939="",D1939=""),"",$D$3&amp;"_"&amp;ROW()-14-COUNTBLANK($D$14:D1939))</f>
        <v/>
      </c>
      <c r="B1939" s="237" t="s">
        <v>351</v>
      </c>
      <c r="C1939" s="238"/>
      <c r="D1939" s="238"/>
      <c r="E1939" s="238"/>
      <c r="F1939" s="238"/>
      <c r="G1939" s="238"/>
      <c r="H1939" s="239"/>
      <c r="I1939" s="239"/>
      <c r="J1939" s="239"/>
      <c r="K1939" s="239"/>
      <c r="L1939" s="239"/>
      <c r="M1939" s="239"/>
      <c r="N1939" s="239"/>
      <c r="O1939" s="239"/>
      <c r="P1939" s="239"/>
      <c r="Q1939" s="238"/>
      <c r="R1939" s="238"/>
      <c r="S1939" s="240"/>
      <c r="T1939" s="55"/>
      <c r="U1939" s="55"/>
      <c r="V1939" s="55"/>
      <c r="W1939" s="55"/>
      <c r="X1939" s="55"/>
      <c r="Y1939" s="55"/>
      <c r="Z1939" s="55"/>
      <c r="AA1939" s="55"/>
      <c r="AB1939" s="55"/>
      <c r="AC1939" s="55"/>
      <c r="AD1939" s="55"/>
      <c r="AE1939" s="55"/>
      <c r="AF1939" s="55"/>
      <c r="AG1939" s="55"/>
    </row>
    <row r="1940" spans="1:33" ht="19.5" hidden="1" customHeight="1" outlineLevel="1">
      <c r="A1940" s="62" t="str">
        <f>IF(OR(C1940="",D1940=""),"",$D$3&amp;"_"&amp;ROW()-14-COUNTBLANK($D$14:D1940))</f>
        <v>BCTT_1721</v>
      </c>
      <c r="B1940" s="96"/>
      <c r="C1940" s="71" t="s">
        <v>84</v>
      </c>
      <c r="D1940" s="71" t="s">
        <v>352</v>
      </c>
      <c r="E1940" s="18" t="s">
        <v>1666</v>
      </c>
      <c r="F1940" s="18"/>
      <c r="G1940" s="18"/>
      <c r="H1940" s="18"/>
      <c r="I1940" s="18"/>
      <c r="J1940" s="18"/>
      <c r="K1940" s="18"/>
      <c r="L1940" s="18"/>
      <c r="M1940" s="18"/>
      <c r="N1940" s="18"/>
      <c r="O1940" s="18"/>
      <c r="P1940" s="18"/>
      <c r="Q1940" s="61" t="str">
        <f t="shared" ref="Q1940:Q1946" si="239">IF(OR(IF(G1940="",IF(F1940="",IF(E1940="","",E1940),F1940),G1940)="F",IF(J1940="",IF(I1940="",IF(H1940="","",H1940),I1940),J1940)="F",IF(M1940="",IF(L1940="",IF(K1940="","",K1940),L1940),M1940)="F",IF(P1940="",IF(O1940="",IF(N1940="","",N1940),O1940),P1940)="F")=TRUE,"F",IF(OR(IF(G1940="",IF(F1940="",IF(E1940="","",E1940),F1940),G1940)="PE",IF(J1940="",IF(I1940="",IF(H1940="","",H1940),I1940),J1940)="PE",IF(M1940="",IF(L1940="",IF(K1940="","",K1940),L1940),M1940)="PE",IF(P1940="",IF(O1940="",IF(N1940="","",N1940),O1940),P1940)="PE")=TRUE,"PE",IF(AND(IF(G1940="",IF(F1940="",IF(E1940="","",E1940),F1940),G1940)="",IF(J1940="",IF(I1940="",IF(H1940="","",H1940),I1940),J1940)="",IF(M1940="",IF(L1940="",IF(K1940="","",K1940),L1940),M1940)="",IF(P1940="",IF(O1940="",IF(N1940="","",N1940),O1940),P1940)="")=TRUE,"","P")))</f>
        <v>P</v>
      </c>
      <c r="R1940" s="16"/>
      <c r="S1940" s="96"/>
      <c r="T1940" s="47"/>
      <c r="U1940" s="47"/>
      <c r="V1940" s="47"/>
      <c r="W1940" s="47"/>
      <c r="X1940" s="47"/>
      <c r="Y1940" s="47"/>
      <c r="Z1940" s="47"/>
      <c r="AA1940" s="47"/>
      <c r="AB1940" s="47"/>
      <c r="AC1940" s="47"/>
      <c r="AD1940" s="47"/>
      <c r="AE1940" s="47"/>
      <c r="AF1940" s="47"/>
      <c r="AG1940" s="47"/>
    </row>
    <row r="1941" spans="1:33" ht="19.5" hidden="1" customHeight="1" outlineLevel="1">
      <c r="A1941" s="62" t="str">
        <f>IF(OR(C1941="",D1941=""),"",$D$3&amp;"_"&amp;ROW()-14-COUNTBLANK($D$14:D1941))</f>
        <v>BCTT_1722</v>
      </c>
      <c r="B1941" s="96"/>
      <c r="C1941" s="71" t="s">
        <v>208</v>
      </c>
      <c r="D1941" s="71" t="s">
        <v>207</v>
      </c>
      <c r="E1941" s="18" t="s">
        <v>1666</v>
      </c>
      <c r="F1941" s="18"/>
      <c r="G1941" s="18"/>
      <c r="H1941" s="18"/>
      <c r="I1941" s="18"/>
      <c r="J1941" s="18"/>
      <c r="K1941" s="18"/>
      <c r="L1941" s="18"/>
      <c r="M1941" s="18"/>
      <c r="N1941" s="18"/>
      <c r="O1941" s="18"/>
      <c r="P1941" s="18"/>
      <c r="Q1941" s="61" t="str">
        <f t="shared" si="239"/>
        <v>P</v>
      </c>
      <c r="R1941" s="16"/>
      <c r="S1941" s="96"/>
      <c r="T1941" s="47"/>
      <c r="U1941" s="47"/>
      <c r="V1941" s="47"/>
      <c r="W1941" s="47"/>
      <c r="X1941" s="47"/>
      <c r="Y1941" s="47"/>
      <c r="Z1941" s="47"/>
      <c r="AA1941" s="47"/>
      <c r="AB1941" s="47"/>
      <c r="AC1941" s="47"/>
      <c r="AD1941" s="47"/>
      <c r="AE1941" s="47"/>
      <c r="AF1941" s="47"/>
      <c r="AG1941" s="47"/>
    </row>
    <row r="1942" spans="1:33" ht="19.5" hidden="1" customHeight="1" outlineLevel="1">
      <c r="A1942" s="62" t="str">
        <f>IF(OR(C1942="",D1942=""),"",$D$3&amp;"_"&amp;ROW()-14-COUNTBLANK($D$14:D1942))</f>
        <v>BCTT_1723</v>
      </c>
      <c r="B1942" s="96"/>
      <c r="C1942" s="71" t="s">
        <v>353</v>
      </c>
      <c r="D1942" s="71" t="s">
        <v>354</v>
      </c>
      <c r="E1942" s="18" t="s">
        <v>1666</v>
      </c>
      <c r="F1942" s="18"/>
      <c r="G1942" s="18"/>
      <c r="H1942" s="18"/>
      <c r="I1942" s="18"/>
      <c r="J1942" s="18"/>
      <c r="K1942" s="18"/>
      <c r="L1942" s="18"/>
      <c r="M1942" s="18"/>
      <c r="N1942" s="18"/>
      <c r="O1942" s="18"/>
      <c r="P1942" s="18"/>
      <c r="Q1942" s="61" t="str">
        <f t="shared" si="239"/>
        <v>P</v>
      </c>
      <c r="R1942" s="16"/>
      <c r="S1942" s="96"/>
      <c r="T1942" s="47"/>
      <c r="U1942" s="47"/>
      <c r="V1942" s="47"/>
      <c r="W1942" s="47"/>
      <c r="X1942" s="47"/>
      <c r="Y1942" s="47"/>
      <c r="Z1942" s="47"/>
      <c r="AA1942" s="47"/>
      <c r="AB1942" s="47"/>
      <c r="AC1942" s="47"/>
      <c r="AD1942" s="47"/>
      <c r="AE1942" s="47"/>
      <c r="AF1942" s="47"/>
      <c r="AG1942" s="47"/>
    </row>
    <row r="1943" spans="1:33" ht="19.5" hidden="1" customHeight="1" outlineLevel="1">
      <c r="A1943" s="62" t="str">
        <f>IF(OR(C1943="",D1943=""),"",$D$3&amp;"_"&amp;ROW()-14-COUNTBLANK($D$14:D1943))</f>
        <v>BCTT_1724</v>
      </c>
      <c r="B1943" s="96"/>
      <c r="C1943" s="71" t="s">
        <v>355</v>
      </c>
      <c r="D1943" s="71" t="s">
        <v>356</v>
      </c>
      <c r="E1943" s="18" t="s">
        <v>1666</v>
      </c>
      <c r="F1943" s="18"/>
      <c r="G1943" s="18"/>
      <c r="H1943" s="18"/>
      <c r="I1943" s="18"/>
      <c r="J1943" s="18"/>
      <c r="K1943" s="18"/>
      <c r="L1943" s="18"/>
      <c r="M1943" s="18"/>
      <c r="N1943" s="18"/>
      <c r="O1943" s="18"/>
      <c r="P1943" s="18"/>
      <c r="Q1943" s="61" t="str">
        <f t="shared" si="239"/>
        <v>P</v>
      </c>
      <c r="R1943" s="16"/>
      <c r="S1943" s="96"/>
      <c r="T1943" s="47"/>
      <c r="U1943" s="47"/>
      <c r="V1943" s="47"/>
      <c r="W1943" s="47"/>
      <c r="X1943" s="47"/>
      <c r="Y1943" s="47"/>
      <c r="Z1943" s="47"/>
      <c r="AA1943" s="47"/>
      <c r="AB1943" s="47"/>
      <c r="AC1943" s="47"/>
      <c r="AD1943" s="47"/>
      <c r="AE1943" s="47"/>
      <c r="AF1943" s="47"/>
      <c r="AG1943" s="47"/>
    </row>
    <row r="1944" spans="1:33" ht="19.5" hidden="1" customHeight="1" outlineLevel="1">
      <c r="A1944" s="62" t="str">
        <f>IF(OR(C1944="",D1944=""),"",$D$3&amp;"_"&amp;ROW()-14-COUNTBLANK($D$14:D1944))</f>
        <v>BCTT_1725</v>
      </c>
      <c r="B1944" s="96"/>
      <c r="C1944" s="71" t="s">
        <v>357</v>
      </c>
      <c r="D1944" s="71" t="s">
        <v>358</v>
      </c>
      <c r="E1944" s="18" t="s">
        <v>1666</v>
      </c>
      <c r="F1944" s="18"/>
      <c r="G1944" s="18"/>
      <c r="H1944" s="18"/>
      <c r="I1944" s="18"/>
      <c r="J1944" s="18"/>
      <c r="K1944" s="18"/>
      <c r="L1944" s="18"/>
      <c r="M1944" s="18"/>
      <c r="N1944" s="18"/>
      <c r="O1944" s="18"/>
      <c r="P1944" s="18"/>
      <c r="Q1944" s="61" t="str">
        <f t="shared" si="239"/>
        <v>P</v>
      </c>
      <c r="R1944" s="16"/>
      <c r="S1944" s="96"/>
      <c r="T1944" s="47"/>
      <c r="U1944" s="47"/>
      <c r="V1944" s="47"/>
      <c r="W1944" s="47"/>
      <c r="X1944" s="47"/>
      <c r="Y1944" s="47"/>
      <c r="Z1944" s="47"/>
      <c r="AA1944" s="47"/>
      <c r="AB1944" s="47"/>
      <c r="AC1944" s="47"/>
      <c r="AD1944" s="47"/>
      <c r="AE1944" s="47"/>
      <c r="AF1944" s="47"/>
      <c r="AG1944" s="47"/>
    </row>
    <row r="1945" spans="1:33" ht="19.5" hidden="1" customHeight="1" outlineLevel="1">
      <c r="A1945" s="62" t="str">
        <f>IF(OR(C1945="",D1945=""),"",$D$3&amp;"_"&amp;ROW()-14-COUNTBLANK($D$14:D1945))</f>
        <v>BCTT_1726</v>
      </c>
      <c r="B1945" s="96"/>
      <c r="C1945" s="71" t="s">
        <v>87</v>
      </c>
      <c r="D1945" s="71" t="s">
        <v>297</v>
      </c>
      <c r="E1945" s="18" t="s">
        <v>1666</v>
      </c>
      <c r="F1945" s="18"/>
      <c r="G1945" s="18"/>
      <c r="H1945" s="18"/>
      <c r="I1945" s="18"/>
      <c r="J1945" s="18"/>
      <c r="K1945" s="18"/>
      <c r="L1945" s="18"/>
      <c r="M1945" s="18"/>
      <c r="N1945" s="18"/>
      <c r="O1945" s="18"/>
      <c r="P1945" s="18"/>
      <c r="Q1945" s="61" t="str">
        <f t="shared" si="239"/>
        <v>P</v>
      </c>
      <c r="R1945" s="16"/>
      <c r="S1945" s="96"/>
      <c r="T1945" s="47"/>
      <c r="U1945" s="47"/>
      <c r="V1945" s="47"/>
      <c r="W1945" s="47"/>
      <c r="X1945" s="47"/>
      <c r="Y1945" s="47"/>
      <c r="Z1945" s="47"/>
      <c r="AA1945" s="47"/>
      <c r="AB1945" s="47"/>
      <c r="AC1945" s="47"/>
      <c r="AD1945" s="47"/>
      <c r="AE1945" s="47"/>
      <c r="AF1945" s="47"/>
      <c r="AG1945" s="47"/>
    </row>
    <row r="1946" spans="1:33" ht="19.5" hidden="1" customHeight="1" outlineLevel="1">
      <c r="A1946" s="62" t="str">
        <f>IF(OR(C1946="",D1946=""),"",$D$3&amp;"_"&amp;ROW()-14-COUNTBLANK($D$14:D1946))</f>
        <v>BCTT_1727</v>
      </c>
      <c r="B1946" s="96"/>
      <c r="C1946" s="71" t="s">
        <v>85</v>
      </c>
      <c r="D1946" s="71" t="s">
        <v>298</v>
      </c>
      <c r="E1946" s="18" t="s">
        <v>1666</v>
      </c>
      <c r="F1946" s="18"/>
      <c r="G1946" s="18"/>
      <c r="H1946" s="18"/>
      <c r="I1946" s="18"/>
      <c r="J1946" s="18"/>
      <c r="K1946" s="18"/>
      <c r="L1946" s="18"/>
      <c r="M1946" s="18"/>
      <c r="N1946" s="18"/>
      <c r="O1946" s="18"/>
      <c r="P1946" s="18"/>
      <c r="Q1946" s="61" t="str">
        <f t="shared" si="239"/>
        <v>P</v>
      </c>
      <c r="R1946" s="16"/>
      <c r="S1946" s="96"/>
      <c r="T1946" s="47"/>
      <c r="U1946" s="47"/>
      <c r="V1946" s="47"/>
      <c r="W1946" s="47"/>
      <c r="X1946" s="47"/>
      <c r="Y1946" s="47"/>
      <c r="Z1946" s="47"/>
      <c r="AA1946" s="47"/>
      <c r="AB1946" s="47"/>
      <c r="AC1946" s="47"/>
      <c r="AD1946" s="47"/>
      <c r="AE1946" s="47"/>
      <c r="AF1946" s="47"/>
      <c r="AG1946" s="47"/>
    </row>
    <row r="1947" spans="1:33" ht="15.75" hidden="1" customHeight="1" outlineLevel="1">
      <c r="A1947" s="62" t="str">
        <f>IF(OR(C1947="",D1947=""),"",$D$3&amp;"_"&amp;ROW()-14-COUNTBLANK($D$14:D1947))</f>
        <v/>
      </c>
      <c r="B1947" s="237" t="s">
        <v>359</v>
      </c>
      <c r="C1947" s="238"/>
      <c r="D1947" s="238"/>
      <c r="E1947" s="238"/>
      <c r="F1947" s="238"/>
      <c r="G1947" s="238"/>
      <c r="H1947" s="239"/>
      <c r="I1947" s="239"/>
      <c r="J1947" s="239"/>
      <c r="K1947" s="239"/>
      <c r="L1947" s="239"/>
      <c r="M1947" s="239"/>
      <c r="N1947" s="239"/>
      <c r="O1947" s="239"/>
      <c r="P1947" s="239"/>
      <c r="Q1947" s="238"/>
      <c r="R1947" s="238"/>
      <c r="S1947" s="240"/>
      <c r="T1947" s="55"/>
      <c r="U1947" s="55"/>
      <c r="V1947" s="55"/>
      <c r="W1947" s="55"/>
      <c r="X1947" s="55"/>
      <c r="Y1947" s="55"/>
      <c r="Z1947" s="55"/>
      <c r="AA1947" s="55"/>
      <c r="AB1947" s="55"/>
      <c r="AC1947" s="55"/>
      <c r="AD1947" s="55"/>
      <c r="AE1947" s="55"/>
      <c r="AF1947" s="55"/>
      <c r="AG1947" s="55"/>
    </row>
    <row r="1948" spans="1:33" ht="20.25" hidden="1" customHeight="1" outlineLevel="1">
      <c r="A1948" s="62" t="str">
        <f>IF(OR(C1948="",D1948=""),"",$D$3&amp;"_"&amp;ROW()-14-COUNTBLANK($D$14:D1948))</f>
        <v>BCTT_1728</v>
      </c>
      <c r="B1948" s="96"/>
      <c r="C1948" s="71" t="s">
        <v>246</v>
      </c>
      <c r="D1948" s="71" t="s">
        <v>360</v>
      </c>
      <c r="E1948" s="18" t="s">
        <v>1666</v>
      </c>
      <c r="F1948" s="18"/>
      <c r="G1948" s="18"/>
      <c r="H1948" s="18"/>
      <c r="I1948" s="18"/>
      <c r="J1948" s="18"/>
      <c r="K1948" s="18"/>
      <c r="L1948" s="18"/>
      <c r="M1948" s="18"/>
      <c r="N1948" s="18"/>
      <c r="O1948" s="18"/>
      <c r="P1948" s="18"/>
      <c r="Q1948" s="61" t="str">
        <f t="shared" ref="Q1948:Q1968" si="240">IF(OR(IF(G1948="",IF(F1948="",IF(E1948="","",E1948),F1948),G1948)="F",IF(J1948="",IF(I1948="",IF(H1948="","",H1948),I1948),J1948)="F",IF(M1948="",IF(L1948="",IF(K1948="","",K1948),L1948),M1948)="F",IF(P1948="",IF(O1948="",IF(N1948="","",N1948),O1948),P1948)="F")=TRUE,"F",IF(OR(IF(G1948="",IF(F1948="",IF(E1948="","",E1948),F1948),G1948)="PE",IF(J1948="",IF(I1948="",IF(H1948="","",H1948),I1948),J1948)="PE",IF(M1948="",IF(L1948="",IF(K1948="","",K1948),L1948),M1948)="PE",IF(P1948="",IF(O1948="",IF(N1948="","",N1948),O1948),P1948)="PE")=TRUE,"PE",IF(AND(IF(G1948="",IF(F1948="",IF(E1948="","",E1948),F1948),G1948)="",IF(J1948="",IF(I1948="",IF(H1948="","",H1948),I1948),J1948)="",IF(M1948="",IF(L1948="",IF(K1948="","",K1948),L1948),M1948)="",IF(P1948="",IF(O1948="",IF(N1948="","",N1948),O1948),P1948)="")=TRUE,"","P")))</f>
        <v>P</v>
      </c>
      <c r="R1948" s="16"/>
      <c r="S1948" s="96"/>
      <c r="T1948" s="47"/>
      <c r="U1948" s="47"/>
      <c r="V1948" s="47"/>
      <c r="W1948" s="47"/>
      <c r="X1948" s="47"/>
      <c r="Y1948" s="47"/>
      <c r="Z1948" s="47"/>
      <c r="AA1948" s="47"/>
      <c r="AB1948" s="47"/>
      <c r="AC1948" s="47"/>
      <c r="AD1948" s="47"/>
      <c r="AE1948" s="47"/>
      <c r="AF1948" s="47"/>
      <c r="AG1948" s="47"/>
    </row>
    <row r="1949" spans="1:33" ht="20.25" hidden="1" customHeight="1" outlineLevel="1">
      <c r="A1949" s="62" t="str">
        <f>IF(OR(C1949="",D1949=""),"",$D$3&amp;"_"&amp;ROW()-14-COUNTBLANK($D$14:D1949))</f>
        <v>BCTT_1729</v>
      </c>
      <c r="B1949" s="96"/>
      <c r="C1949" s="71" t="s">
        <v>361</v>
      </c>
      <c r="D1949" s="71" t="s">
        <v>362</v>
      </c>
      <c r="E1949" s="18" t="s">
        <v>1666</v>
      </c>
      <c r="F1949" s="18"/>
      <c r="G1949" s="18"/>
      <c r="H1949" s="18"/>
      <c r="I1949" s="18"/>
      <c r="J1949" s="18"/>
      <c r="K1949" s="18"/>
      <c r="L1949" s="18"/>
      <c r="M1949" s="18"/>
      <c r="N1949" s="18"/>
      <c r="O1949" s="18"/>
      <c r="P1949" s="18"/>
      <c r="Q1949" s="61" t="str">
        <f t="shared" si="240"/>
        <v>P</v>
      </c>
      <c r="R1949" s="16"/>
      <c r="S1949" s="96"/>
      <c r="T1949" s="47"/>
      <c r="U1949" s="47"/>
      <c r="V1949" s="47"/>
      <c r="W1949" s="47"/>
      <c r="X1949" s="47"/>
      <c r="Y1949" s="47"/>
      <c r="Z1949" s="47"/>
      <c r="AA1949" s="47"/>
      <c r="AB1949" s="47"/>
      <c r="AC1949" s="47"/>
      <c r="AD1949" s="47"/>
      <c r="AE1949" s="47"/>
      <c r="AF1949" s="47"/>
      <c r="AG1949" s="47"/>
    </row>
    <row r="1950" spans="1:33" ht="20.25" hidden="1" customHeight="1" outlineLevel="1">
      <c r="A1950" s="62" t="str">
        <f>IF(OR(C1950="",D1950=""),"",$D$3&amp;"_"&amp;ROW()-14-COUNTBLANK($D$14:D1950))</f>
        <v>BCTT_1730</v>
      </c>
      <c r="B1950" s="96"/>
      <c r="C1950" s="71" t="s">
        <v>363</v>
      </c>
      <c r="D1950" s="71" t="s">
        <v>364</v>
      </c>
      <c r="E1950" s="18" t="s">
        <v>1666</v>
      </c>
      <c r="F1950" s="18"/>
      <c r="G1950" s="18"/>
      <c r="H1950" s="18"/>
      <c r="I1950" s="18"/>
      <c r="J1950" s="18"/>
      <c r="K1950" s="18"/>
      <c r="L1950" s="18"/>
      <c r="M1950" s="18"/>
      <c r="N1950" s="18"/>
      <c r="O1950" s="18"/>
      <c r="P1950" s="18"/>
      <c r="Q1950" s="61" t="str">
        <f t="shared" si="240"/>
        <v>P</v>
      </c>
      <c r="R1950" s="16"/>
      <c r="S1950" s="96"/>
      <c r="T1950" s="47"/>
      <c r="U1950" s="47"/>
      <c r="V1950" s="47"/>
      <c r="W1950" s="47"/>
      <c r="X1950" s="47"/>
      <c r="Y1950" s="47"/>
      <c r="Z1950" s="47"/>
      <c r="AA1950" s="47"/>
      <c r="AB1950" s="47"/>
      <c r="AC1950" s="47"/>
      <c r="AD1950" s="47"/>
      <c r="AE1950" s="47"/>
      <c r="AF1950" s="47"/>
      <c r="AG1950" s="47"/>
    </row>
    <row r="1951" spans="1:33" ht="20.25" hidden="1" customHeight="1" outlineLevel="1">
      <c r="A1951" s="62" t="str">
        <f>IF(OR(C1951="",D1951=""),"",$D$3&amp;"_"&amp;ROW()-14-COUNTBLANK($D$14:D1951))</f>
        <v>BCTT_1731</v>
      </c>
      <c r="B1951" s="96"/>
      <c r="C1951" s="71" t="s">
        <v>365</v>
      </c>
      <c r="D1951" s="71" t="s">
        <v>366</v>
      </c>
      <c r="E1951" s="18" t="s">
        <v>1666</v>
      </c>
      <c r="F1951" s="18"/>
      <c r="G1951" s="18"/>
      <c r="H1951" s="18"/>
      <c r="I1951" s="18"/>
      <c r="J1951" s="18"/>
      <c r="K1951" s="18"/>
      <c r="L1951" s="18"/>
      <c r="M1951" s="18"/>
      <c r="N1951" s="18"/>
      <c r="O1951" s="18"/>
      <c r="P1951" s="18"/>
      <c r="Q1951" s="61" t="str">
        <f t="shared" si="240"/>
        <v>P</v>
      </c>
      <c r="R1951" s="16"/>
      <c r="S1951" s="96"/>
      <c r="T1951" s="47"/>
      <c r="U1951" s="47"/>
      <c r="V1951" s="47"/>
      <c r="W1951" s="47"/>
      <c r="X1951" s="47"/>
      <c r="Y1951" s="47"/>
      <c r="Z1951" s="47"/>
      <c r="AA1951" s="47"/>
      <c r="AB1951" s="47"/>
      <c r="AC1951" s="47"/>
      <c r="AD1951" s="47"/>
      <c r="AE1951" s="47"/>
      <c r="AF1951" s="47"/>
      <c r="AG1951" s="47"/>
    </row>
    <row r="1952" spans="1:33" ht="20.25" hidden="1" customHeight="1" outlineLevel="1">
      <c r="A1952" s="62" t="str">
        <f>IF(OR(C1952="",D1952=""),"",$D$3&amp;"_"&amp;ROW()-14-COUNTBLANK($D$14:D1952))</f>
        <v>BCTT_1732</v>
      </c>
      <c r="B1952" s="96"/>
      <c r="C1952" s="71" t="s">
        <v>86</v>
      </c>
      <c r="D1952" s="71" t="s">
        <v>211</v>
      </c>
      <c r="E1952" s="18" t="s">
        <v>1666</v>
      </c>
      <c r="F1952" s="18"/>
      <c r="G1952" s="18"/>
      <c r="H1952" s="18"/>
      <c r="I1952" s="18"/>
      <c r="J1952" s="18"/>
      <c r="K1952" s="18"/>
      <c r="L1952" s="18"/>
      <c r="M1952" s="18"/>
      <c r="N1952" s="18"/>
      <c r="O1952" s="18"/>
      <c r="P1952" s="18"/>
      <c r="Q1952" s="61" t="str">
        <f t="shared" si="240"/>
        <v>P</v>
      </c>
      <c r="R1952" s="16"/>
      <c r="S1952" s="96"/>
      <c r="T1952" s="47"/>
      <c r="U1952" s="47"/>
      <c r="V1952" s="47"/>
      <c r="W1952" s="47"/>
      <c r="X1952" s="47"/>
      <c r="Y1952" s="47"/>
      <c r="Z1952" s="47"/>
      <c r="AA1952" s="47"/>
      <c r="AB1952" s="47"/>
      <c r="AC1952" s="47"/>
      <c r="AD1952" s="47"/>
      <c r="AE1952" s="47"/>
      <c r="AF1952" s="47"/>
      <c r="AG1952" s="47"/>
    </row>
    <row r="1953" spans="1:33" ht="20.25" hidden="1" customHeight="1" outlineLevel="1">
      <c r="A1953" s="62" t="str">
        <f>IF(OR(C1953="",D1953=""),"",$D$3&amp;"_"&amp;ROW()-14-COUNTBLANK($D$14:D1953))</f>
        <v>BCTT_1733</v>
      </c>
      <c r="B1953" s="96"/>
      <c r="C1953" s="71" t="s">
        <v>87</v>
      </c>
      <c r="D1953" s="71" t="s">
        <v>297</v>
      </c>
      <c r="E1953" s="18" t="s">
        <v>1666</v>
      </c>
      <c r="F1953" s="18"/>
      <c r="G1953" s="18"/>
      <c r="H1953" s="18"/>
      <c r="I1953" s="18"/>
      <c r="J1953" s="18"/>
      <c r="K1953" s="18"/>
      <c r="L1953" s="18"/>
      <c r="M1953" s="18"/>
      <c r="N1953" s="18"/>
      <c r="O1953" s="18"/>
      <c r="P1953" s="18"/>
      <c r="Q1953" s="61" t="str">
        <f t="shared" si="240"/>
        <v>P</v>
      </c>
      <c r="R1953" s="16"/>
      <c r="S1953" s="96"/>
      <c r="T1953" s="47"/>
      <c r="U1953" s="47"/>
      <c r="V1953" s="47"/>
      <c r="W1953" s="47"/>
      <c r="X1953" s="47"/>
      <c r="Y1953" s="47"/>
      <c r="Z1953" s="47"/>
      <c r="AA1953" s="47"/>
      <c r="AB1953" s="47"/>
      <c r="AC1953" s="47"/>
      <c r="AD1953" s="47"/>
      <c r="AE1953" s="47"/>
      <c r="AF1953" s="47"/>
      <c r="AG1953" s="47"/>
    </row>
    <row r="1954" spans="1:33" ht="20.25" hidden="1" customHeight="1" outlineLevel="1">
      <c r="A1954" s="62" t="str">
        <f>IF(OR(C1954="",D1954=""),"",$D$3&amp;"_"&amp;ROW()-14-COUNTBLANK($D$14:D1954))</f>
        <v>BCTT_1734</v>
      </c>
      <c r="B1954" s="96"/>
      <c r="C1954" s="71" t="s">
        <v>85</v>
      </c>
      <c r="D1954" s="71" t="s">
        <v>298</v>
      </c>
      <c r="E1954" s="18" t="s">
        <v>1666</v>
      </c>
      <c r="F1954" s="18"/>
      <c r="G1954" s="18"/>
      <c r="H1954" s="18"/>
      <c r="I1954" s="18"/>
      <c r="J1954" s="18"/>
      <c r="K1954" s="18"/>
      <c r="L1954" s="18"/>
      <c r="M1954" s="18"/>
      <c r="N1954" s="18"/>
      <c r="O1954" s="18"/>
      <c r="P1954" s="18"/>
      <c r="Q1954" s="61" t="str">
        <f t="shared" si="240"/>
        <v>P</v>
      </c>
      <c r="R1954" s="16"/>
      <c r="S1954" s="96"/>
      <c r="T1954" s="47"/>
      <c r="U1954" s="47"/>
      <c r="V1954" s="47"/>
      <c r="W1954" s="47"/>
      <c r="X1954" s="47"/>
      <c r="Y1954" s="47"/>
      <c r="Z1954" s="47"/>
      <c r="AA1954" s="47"/>
      <c r="AB1954" s="47"/>
      <c r="AC1954" s="47"/>
      <c r="AD1954" s="47"/>
      <c r="AE1954" s="47"/>
      <c r="AF1954" s="47"/>
      <c r="AG1954" s="47"/>
    </row>
    <row r="1955" spans="1:33" ht="15.75" hidden="1" customHeight="1" outlineLevel="1">
      <c r="A1955" s="62" t="str">
        <f>IF(OR(C1955="",D1955=""),"",$D$3&amp;"_"&amp;ROW()-14-COUNTBLANK($D$14:D1955))</f>
        <v/>
      </c>
      <c r="B1955" s="237" t="s">
        <v>367</v>
      </c>
      <c r="C1955" s="238"/>
      <c r="D1955" s="238"/>
      <c r="E1955" s="238"/>
      <c r="F1955" s="238"/>
      <c r="G1955" s="238"/>
      <c r="H1955" s="239"/>
      <c r="I1955" s="239"/>
      <c r="J1955" s="239"/>
      <c r="K1955" s="239"/>
      <c r="L1955" s="239"/>
      <c r="M1955" s="239"/>
      <c r="N1955" s="239"/>
      <c r="O1955" s="239"/>
      <c r="P1955" s="239"/>
      <c r="Q1955" s="238"/>
      <c r="R1955" s="238"/>
      <c r="S1955" s="240"/>
      <c r="T1955" s="55"/>
      <c r="U1955" s="55"/>
      <c r="V1955" s="55"/>
      <c r="W1955" s="55"/>
      <c r="X1955" s="55"/>
      <c r="Y1955" s="55"/>
      <c r="Z1955" s="55"/>
      <c r="AA1955" s="55"/>
      <c r="AB1955" s="55"/>
      <c r="AC1955" s="55"/>
      <c r="AD1955" s="55"/>
      <c r="AE1955" s="55"/>
      <c r="AF1955" s="55"/>
      <c r="AG1955" s="55"/>
    </row>
    <row r="1956" spans="1:33" ht="18" hidden="1" customHeight="1" outlineLevel="1">
      <c r="A1956" s="62" t="str">
        <f>IF(OR(C1956="",D1956=""),"",$D$3&amp;"_"&amp;ROW()-14-COUNTBLANK($D$14:D1956))</f>
        <v>BCTT_1735</v>
      </c>
      <c r="B1956" s="96"/>
      <c r="C1956" s="64" t="s">
        <v>84</v>
      </c>
      <c r="D1956" s="64" t="s">
        <v>368</v>
      </c>
      <c r="E1956" s="18" t="s">
        <v>1666</v>
      </c>
      <c r="F1956" s="18"/>
      <c r="G1956" s="18"/>
      <c r="H1956" s="18"/>
      <c r="I1956" s="18"/>
      <c r="J1956" s="18"/>
      <c r="K1956" s="18"/>
      <c r="L1956" s="18"/>
      <c r="M1956" s="18"/>
      <c r="N1956" s="18"/>
      <c r="O1956" s="18"/>
      <c r="P1956" s="18"/>
      <c r="Q1956" s="61" t="str">
        <f t="shared" si="240"/>
        <v>P</v>
      </c>
      <c r="R1956" s="16"/>
      <c r="S1956" s="96"/>
      <c r="T1956" s="47"/>
      <c r="U1956" s="47"/>
      <c r="V1956" s="47"/>
      <c r="W1956" s="47"/>
      <c r="X1956" s="47"/>
      <c r="Y1956" s="47"/>
      <c r="Z1956" s="47"/>
      <c r="AA1956" s="47"/>
      <c r="AB1956" s="47"/>
      <c r="AC1956" s="47"/>
      <c r="AD1956" s="47"/>
      <c r="AE1956" s="47"/>
      <c r="AF1956" s="47"/>
      <c r="AG1956" s="47"/>
    </row>
    <row r="1957" spans="1:33" ht="18" hidden="1" customHeight="1" outlineLevel="1">
      <c r="A1957" s="62" t="str">
        <f>IF(OR(C1957="",D1957=""),"",$D$3&amp;"_"&amp;ROW()-14-COUNTBLANK($D$14:D1957))</f>
        <v>BCTT_1736</v>
      </c>
      <c r="B1957" s="96"/>
      <c r="C1957" s="64" t="s">
        <v>208</v>
      </c>
      <c r="D1957" s="64" t="s">
        <v>369</v>
      </c>
      <c r="E1957" s="18" t="s">
        <v>1666</v>
      </c>
      <c r="F1957" s="18"/>
      <c r="G1957" s="18"/>
      <c r="H1957" s="18"/>
      <c r="I1957" s="18"/>
      <c r="J1957" s="18"/>
      <c r="K1957" s="18"/>
      <c r="L1957" s="18"/>
      <c r="M1957" s="18"/>
      <c r="N1957" s="18"/>
      <c r="O1957" s="18"/>
      <c r="P1957" s="18"/>
      <c r="Q1957" s="61" t="str">
        <f t="shared" si="240"/>
        <v>P</v>
      </c>
      <c r="R1957" s="16"/>
      <c r="S1957" s="96"/>
      <c r="T1957" s="47"/>
      <c r="U1957" s="47"/>
      <c r="V1957" s="47"/>
      <c r="W1957" s="47"/>
      <c r="X1957" s="47"/>
      <c r="Y1957" s="47"/>
      <c r="Z1957" s="47"/>
      <c r="AA1957" s="47"/>
      <c r="AB1957" s="47"/>
      <c r="AC1957" s="47"/>
      <c r="AD1957" s="47"/>
      <c r="AE1957" s="47"/>
      <c r="AF1957" s="47"/>
      <c r="AG1957" s="47"/>
    </row>
    <row r="1958" spans="1:33" ht="18" hidden="1" customHeight="1" outlineLevel="1">
      <c r="A1958" s="62" t="str">
        <f>IF(OR(C1958="",D1958=""),"",$D$3&amp;"_"&amp;ROW()-14-COUNTBLANK($D$14:D1958))</f>
        <v>BCTT_1737</v>
      </c>
      <c r="B1958" s="96"/>
      <c r="C1958" s="64" t="s">
        <v>370</v>
      </c>
      <c r="D1958" s="64" t="s">
        <v>371</v>
      </c>
      <c r="E1958" s="18" t="s">
        <v>1666</v>
      </c>
      <c r="F1958" s="18"/>
      <c r="G1958" s="18"/>
      <c r="H1958" s="18"/>
      <c r="I1958" s="18"/>
      <c r="J1958" s="18"/>
      <c r="K1958" s="18"/>
      <c r="L1958" s="18"/>
      <c r="M1958" s="18"/>
      <c r="N1958" s="18"/>
      <c r="O1958" s="18"/>
      <c r="P1958" s="18"/>
      <c r="Q1958" s="61" t="str">
        <f t="shared" si="240"/>
        <v>P</v>
      </c>
      <c r="R1958" s="16"/>
      <c r="S1958" s="96"/>
      <c r="T1958" s="47"/>
      <c r="U1958" s="47"/>
      <c r="V1958" s="47"/>
      <c r="W1958" s="47"/>
      <c r="X1958" s="47"/>
      <c r="Y1958" s="47"/>
      <c r="Z1958" s="47"/>
      <c r="AA1958" s="47"/>
      <c r="AB1958" s="47"/>
      <c r="AC1958" s="47"/>
      <c r="AD1958" s="47"/>
      <c r="AE1958" s="47"/>
      <c r="AF1958" s="47"/>
      <c r="AG1958" s="47"/>
    </row>
    <row r="1959" spans="1:33" ht="18" hidden="1" customHeight="1" outlineLevel="1">
      <c r="A1959" s="62" t="str">
        <f>IF(OR(C1959="",D1959=""),"",$D$3&amp;"_"&amp;ROW()-14-COUNTBLANK($D$14:D1959))</f>
        <v>BCTT_1738</v>
      </c>
      <c r="B1959" s="96"/>
      <c r="C1959" s="64" t="s">
        <v>372</v>
      </c>
      <c r="D1959" s="64" t="s">
        <v>373</v>
      </c>
      <c r="E1959" s="18" t="s">
        <v>1666</v>
      </c>
      <c r="F1959" s="18"/>
      <c r="G1959" s="18"/>
      <c r="H1959" s="18"/>
      <c r="I1959" s="18"/>
      <c r="J1959" s="18"/>
      <c r="K1959" s="18"/>
      <c r="L1959" s="18"/>
      <c r="M1959" s="18"/>
      <c r="N1959" s="18"/>
      <c r="O1959" s="18"/>
      <c r="P1959" s="18"/>
      <c r="Q1959" s="61" t="str">
        <f t="shared" si="240"/>
        <v>P</v>
      </c>
      <c r="R1959" s="16"/>
      <c r="S1959" s="96"/>
      <c r="T1959" s="47"/>
      <c r="U1959" s="47"/>
      <c r="V1959" s="47"/>
      <c r="W1959" s="47"/>
      <c r="X1959" s="47"/>
      <c r="Y1959" s="47"/>
      <c r="Z1959" s="47"/>
      <c r="AA1959" s="47"/>
      <c r="AB1959" s="47"/>
      <c r="AC1959" s="47"/>
      <c r="AD1959" s="47"/>
      <c r="AE1959" s="47"/>
      <c r="AF1959" s="47"/>
      <c r="AG1959" s="47"/>
    </row>
    <row r="1960" spans="1:33" ht="18" hidden="1" customHeight="1" outlineLevel="1">
      <c r="A1960" s="62" t="str">
        <f>IF(OR(C1960="",D1960=""),"",$D$3&amp;"_"&amp;ROW()-14-COUNTBLANK($D$14:D1960))</f>
        <v>BCTT_1739</v>
      </c>
      <c r="B1960" s="96"/>
      <c r="C1960" s="64" t="s">
        <v>374</v>
      </c>
      <c r="D1960" s="64" t="s">
        <v>375</v>
      </c>
      <c r="E1960" s="18" t="s">
        <v>1666</v>
      </c>
      <c r="F1960" s="18"/>
      <c r="G1960" s="18"/>
      <c r="H1960" s="18"/>
      <c r="I1960" s="18"/>
      <c r="J1960" s="18"/>
      <c r="K1960" s="18"/>
      <c r="L1960" s="18"/>
      <c r="M1960" s="18"/>
      <c r="N1960" s="18"/>
      <c r="O1960" s="18"/>
      <c r="P1960" s="18"/>
      <c r="Q1960" s="61" t="str">
        <f t="shared" si="240"/>
        <v>P</v>
      </c>
      <c r="R1960" s="16"/>
      <c r="S1960" s="96"/>
      <c r="T1960" s="47"/>
      <c r="U1960" s="47"/>
      <c r="V1960" s="47"/>
      <c r="W1960" s="47"/>
      <c r="X1960" s="47"/>
      <c r="Y1960" s="47"/>
      <c r="Z1960" s="47"/>
      <c r="AA1960" s="47"/>
      <c r="AB1960" s="47"/>
      <c r="AC1960" s="47"/>
      <c r="AD1960" s="47"/>
      <c r="AE1960" s="47"/>
      <c r="AF1960" s="47"/>
      <c r="AG1960" s="47"/>
    </row>
    <row r="1961" spans="1:33" ht="18" hidden="1" customHeight="1" outlineLevel="1">
      <c r="A1961" s="62" t="str">
        <f>IF(OR(C1961="",D1961=""),"",$D$3&amp;"_"&amp;ROW()-14-COUNTBLANK($D$14:D1961))</f>
        <v>BCTT_1740</v>
      </c>
      <c r="B1961" s="96"/>
      <c r="C1961" s="64" t="s">
        <v>376</v>
      </c>
      <c r="D1961" s="64" t="s">
        <v>377</v>
      </c>
      <c r="E1961" s="18" t="s">
        <v>1666</v>
      </c>
      <c r="F1961" s="18"/>
      <c r="G1961" s="18"/>
      <c r="H1961" s="18"/>
      <c r="I1961" s="18"/>
      <c r="J1961" s="18"/>
      <c r="K1961" s="18"/>
      <c r="L1961" s="18"/>
      <c r="M1961" s="18"/>
      <c r="N1961" s="18"/>
      <c r="O1961" s="18"/>
      <c r="P1961" s="18"/>
      <c r="Q1961" s="61" t="str">
        <f t="shared" si="240"/>
        <v>P</v>
      </c>
      <c r="R1961" s="16"/>
      <c r="S1961" s="96"/>
      <c r="T1961" s="47"/>
      <c r="U1961" s="47"/>
      <c r="V1961" s="47"/>
      <c r="W1961" s="47"/>
      <c r="X1961" s="47"/>
      <c r="Y1961" s="47"/>
      <c r="Z1961" s="47"/>
      <c r="AA1961" s="47"/>
      <c r="AB1961" s="47"/>
      <c r="AC1961" s="47"/>
      <c r="AD1961" s="47"/>
      <c r="AE1961" s="47"/>
      <c r="AF1961" s="47"/>
      <c r="AG1961" s="47"/>
    </row>
    <row r="1962" spans="1:33" ht="18" hidden="1" customHeight="1" outlineLevel="1">
      <c r="A1962" s="62" t="str">
        <f>IF(OR(C1962="",D1962=""),"",$D$3&amp;"_"&amp;ROW()-14-COUNTBLANK($D$14:D1962))</f>
        <v>BCTT_1741</v>
      </c>
      <c r="B1962" s="96"/>
      <c r="C1962" s="64" t="s">
        <v>378</v>
      </c>
      <c r="D1962" s="64" t="s">
        <v>379</v>
      </c>
      <c r="E1962" s="18" t="s">
        <v>1666</v>
      </c>
      <c r="F1962" s="18"/>
      <c r="G1962" s="18"/>
      <c r="H1962" s="18"/>
      <c r="I1962" s="18"/>
      <c r="J1962" s="18"/>
      <c r="K1962" s="18"/>
      <c r="L1962" s="18"/>
      <c r="M1962" s="18"/>
      <c r="N1962" s="18"/>
      <c r="O1962" s="18"/>
      <c r="P1962" s="18"/>
      <c r="Q1962" s="61" t="str">
        <f t="shared" si="240"/>
        <v>P</v>
      </c>
      <c r="R1962" s="16"/>
      <c r="S1962" s="96"/>
      <c r="T1962" s="47"/>
      <c r="U1962" s="47"/>
      <c r="V1962" s="47"/>
      <c r="W1962" s="47"/>
      <c r="X1962" s="47"/>
      <c r="Y1962" s="47"/>
      <c r="Z1962" s="47"/>
      <c r="AA1962" s="47"/>
      <c r="AB1962" s="47"/>
      <c r="AC1962" s="47"/>
      <c r="AD1962" s="47"/>
      <c r="AE1962" s="47"/>
      <c r="AF1962" s="47"/>
      <c r="AG1962" s="47"/>
    </row>
    <row r="1963" spans="1:33" ht="18" hidden="1" customHeight="1" outlineLevel="1">
      <c r="A1963" s="62" t="str">
        <f>IF(OR(C1963="",D1963=""),"",$D$3&amp;"_"&amp;ROW()-14-COUNTBLANK($D$14:D1963))</f>
        <v>BCTT_1742</v>
      </c>
      <c r="B1963" s="96"/>
      <c r="C1963" s="64" t="s">
        <v>88</v>
      </c>
      <c r="D1963" s="64" t="s">
        <v>380</v>
      </c>
      <c r="E1963" s="18" t="s">
        <v>1666</v>
      </c>
      <c r="F1963" s="18"/>
      <c r="G1963" s="18"/>
      <c r="H1963" s="18"/>
      <c r="I1963" s="18"/>
      <c r="J1963" s="18"/>
      <c r="K1963" s="18"/>
      <c r="L1963" s="18"/>
      <c r="M1963" s="18"/>
      <c r="N1963" s="18"/>
      <c r="O1963" s="18"/>
      <c r="P1963" s="18"/>
      <c r="Q1963" s="61" t="str">
        <f t="shared" si="240"/>
        <v>P</v>
      </c>
      <c r="R1963" s="16"/>
      <c r="S1963" s="96"/>
      <c r="T1963" s="47"/>
      <c r="U1963" s="47"/>
      <c r="V1963" s="47"/>
      <c r="W1963" s="47"/>
      <c r="X1963" s="47"/>
      <c r="Y1963" s="47"/>
      <c r="Z1963" s="47"/>
      <c r="AA1963" s="47"/>
      <c r="AB1963" s="47"/>
      <c r="AC1963" s="47"/>
      <c r="AD1963" s="47"/>
      <c r="AE1963" s="47"/>
      <c r="AF1963" s="47"/>
      <c r="AG1963" s="47"/>
    </row>
    <row r="1964" spans="1:33" ht="18" hidden="1" customHeight="1" outlineLevel="1">
      <c r="A1964" s="62" t="str">
        <f>IF(OR(C1964="",D1964=""),"",$D$3&amp;"_"&amp;ROW()-14-COUNTBLANK($D$14:D1964))</f>
        <v>BCTT_1743</v>
      </c>
      <c r="B1964" s="96"/>
      <c r="C1964" s="64" t="s">
        <v>86</v>
      </c>
      <c r="D1964" s="64" t="s">
        <v>211</v>
      </c>
      <c r="E1964" s="18" t="s">
        <v>1666</v>
      </c>
      <c r="F1964" s="18"/>
      <c r="G1964" s="18"/>
      <c r="H1964" s="18"/>
      <c r="I1964" s="18"/>
      <c r="J1964" s="18"/>
      <c r="K1964" s="18"/>
      <c r="L1964" s="18"/>
      <c r="M1964" s="18"/>
      <c r="N1964" s="18"/>
      <c r="O1964" s="18"/>
      <c r="P1964" s="18"/>
      <c r="Q1964" s="61" t="str">
        <f t="shared" si="240"/>
        <v>P</v>
      </c>
      <c r="R1964" s="16"/>
      <c r="S1964" s="96"/>
      <c r="T1964" s="47"/>
      <c r="U1964" s="47"/>
      <c r="V1964" s="47"/>
      <c r="W1964" s="47"/>
      <c r="X1964" s="47"/>
      <c r="Y1964" s="47"/>
      <c r="Z1964" s="47"/>
      <c r="AA1964" s="47"/>
      <c r="AB1964" s="47"/>
      <c r="AC1964" s="47"/>
      <c r="AD1964" s="47"/>
      <c r="AE1964" s="47"/>
      <c r="AF1964" s="47"/>
      <c r="AG1964" s="47"/>
    </row>
    <row r="1965" spans="1:33" ht="18" hidden="1" customHeight="1" outlineLevel="1">
      <c r="A1965" s="62" t="str">
        <f>IF(OR(C1965="",D1965=""),"",$D$3&amp;"_"&amp;ROW()-14-COUNTBLANK($D$14:D1965))</f>
        <v>BCTT_1744</v>
      </c>
      <c r="B1965" s="96"/>
      <c r="C1965" s="64" t="s">
        <v>87</v>
      </c>
      <c r="D1965" s="64" t="s">
        <v>297</v>
      </c>
      <c r="E1965" s="18" t="s">
        <v>1666</v>
      </c>
      <c r="F1965" s="18"/>
      <c r="G1965" s="18"/>
      <c r="H1965" s="18"/>
      <c r="I1965" s="18"/>
      <c r="J1965" s="18"/>
      <c r="K1965" s="18"/>
      <c r="L1965" s="18"/>
      <c r="M1965" s="18"/>
      <c r="N1965" s="18"/>
      <c r="O1965" s="18"/>
      <c r="P1965" s="18"/>
      <c r="Q1965" s="61" t="str">
        <f t="shared" si="240"/>
        <v>P</v>
      </c>
      <c r="R1965" s="16"/>
      <c r="S1965" s="96"/>
      <c r="T1965" s="47"/>
      <c r="U1965" s="47"/>
      <c r="V1965" s="47"/>
      <c r="W1965" s="47"/>
      <c r="X1965" s="47"/>
      <c r="Y1965" s="47"/>
      <c r="Z1965" s="47"/>
      <c r="AA1965" s="47"/>
      <c r="AB1965" s="47"/>
      <c r="AC1965" s="47"/>
      <c r="AD1965" s="47"/>
      <c r="AE1965" s="47"/>
      <c r="AF1965" s="47"/>
      <c r="AG1965" s="47"/>
    </row>
    <row r="1966" spans="1:33" ht="18" hidden="1" customHeight="1" outlineLevel="1">
      <c r="A1966" s="62" t="str">
        <f>IF(OR(C1966="",D1966=""),"",$D$3&amp;"_"&amp;ROW()-14-COUNTBLANK($D$14:D1966))</f>
        <v>BCTT_1745</v>
      </c>
      <c r="B1966" s="96"/>
      <c r="C1966" s="64" t="s">
        <v>85</v>
      </c>
      <c r="D1966" s="64" t="s">
        <v>298</v>
      </c>
      <c r="E1966" s="18" t="s">
        <v>1666</v>
      </c>
      <c r="F1966" s="18"/>
      <c r="G1966" s="18"/>
      <c r="H1966" s="18"/>
      <c r="I1966" s="18"/>
      <c r="J1966" s="18"/>
      <c r="K1966" s="18"/>
      <c r="L1966" s="18"/>
      <c r="M1966" s="18"/>
      <c r="N1966" s="18"/>
      <c r="O1966" s="18"/>
      <c r="P1966" s="18"/>
      <c r="Q1966" s="61" t="str">
        <f t="shared" si="240"/>
        <v>P</v>
      </c>
      <c r="R1966" s="16"/>
      <c r="S1966" s="96"/>
      <c r="T1966" s="47"/>
      <c r="U1966" s="47"/>
      <c r="V1966" s="47"/>
      <c r="W1966" s="47"/>
      <c r="X1966" s="47"/>
      <c r="Y1966" s="47"/>
      <c r="Z1966" s="47"/>
      <c r="AA1966" s="47"/>
      <c r="AB1966" s="47"/>
      <c r="AC1966" s="47"/>
      <c r="AD1966" s="47"/>
      <c r="AE1966" s="47"/>
      <c r="AF1966" s="47"/>
      <c r="AG1966" s="47"/>
    </row>
    <row r="1967" spans="1:33" ht="18" hidden="1" customHeight="1" outlineLevel="1">
      <c r="A1967" s="62" t="str">
        <f>IF(OR(C1967="",D1967=""),"",$D$3&amp;"_"&amp;ROW()-14-COUNTBLANK($D$14:D1967))</f>
        <v>BCTT_1746</v>
      </c>
      <c r="B1967" s="96"/>
      <c r="C1967" s="64" t="s">
        <v>381</v>
      </c>
      <c r="D1967" s="64" t="s">
        <v>382</v>
      </c>
      <c r="E1967" s="18" t="s">
        <v>1666</v>
      </c>
      <c r="F1967" s="18"/>
      <c r="G1967" s="18"/>
      <c r="H1967" s="18"/>
      <c r="I1967" s="18"/>
      <c r="J1967" s="18"/>
      <c r="K1967" s="18"/>
      <c r="L1967" s="18"/>
      <c r="M1967" s="18"/>
      <c r="N1967" s="18"/>
      <c r="O1967" s="18"/>
      <c r="P1967" s="18"/>
      <c r="Q1967" s="61" t="str">
        <f t="shared" si="240"/>
        <v>P</v>
      </c>
      <c r="R1967" s="16"/>
      <c r="S1967" s="96"/>
      <c r="T1967" s="47"/>
      <c r="U1967" s="47"/>
      <c r="V1967" s="47"/>
      <c r="W1967" s="47"/>
      <c r="X1967" s="47"/>
      <c r="Y1967" s="47"/>
      <c r="Z1967" s="47"/>
      <c r="AA1967" s="47"/>
      <c r="AB1967" s="47"/>
      <c r="AC1967" s="47"/>
      <c r="AD1967" s="47"/>
      <c r="AE1967" s="47"/>
      <c r="AF1967" s="47"/>
      <c r="AG1967" s="47"/>
    </row>
    <row r="1968" spans="1:33" ht="18" hidden="1" customHeight="1" outlineLevel="1">
      <c r="A1968" s="62" t="str">
        <f>IF(OR(C1968="",D1968=""),"",$D$3&amp;"_"&amp;ROW()-14-COUNTBLANK($D$14:D1968))</f>
        <v>BCTT_1747</v>
      </c>
      <c r="B1968" s="96"/>
      <c r="C1968" s="64" t="s">
        <v>383</v>
      </c>
      <c r="D1968" s="64" t="s">
        <v>384</v>
      </c>
      <c r="E1968" s="18" t="s">
        <v>1666</v>
      </c>
      <c r="F1968" s="18"/>
      <c r="G1968" s="18"/>
      <c r="H1968" s="18"/>
      <c r="I1968" s="18"/>
      <c r="J1968" s="18"/>
      <c r="K1968" s="18"/>
      <c r="L1968" s="18"/>
      <c r="M1968" s="18"/>
      <c r="N1968" s="18"/>
      <c r="O1968" s="18"/>
      <c r="P1968" s="18"/>
      <c r="Q1968" s="61" t="str">
        <f t="shared" si="240"/>
        <v>P</v>
      </c>
      <c r="R1968" s="16"/>
      <c r="S1968" s="96"/>
      <c r="T1968" s="47"/>
      <c r="U1968" s="47"/>
      <c r="V1968" s="47"/>
      <c r="W1968" s="47"/>
      <c r="X1968" s="47"/>
      <c r="Y1968" s="47"/>
      <c r="Z1968" s="47"/>
      <c r="AA1968" s="47"/>
      <c r="AB1968" s="47"/>
      <c r="AC1968" s="47"/>
      <c r="AD1968" s="47"/>
      <c r="AE1968" s="47"/>
      <c r="AF1968" s="47"/>
      <c r="AG1968" s="47"/>
    </row>
    <row r="1969" spans="1:33" ht="20.25" customHeight="1" collapsed="1">
      <c r="A1969" s="62" t="str">
        <f>IF(OR(C1969="",D1969=""),"",$D$3&amp;"_"&amp;ROW()-14-COUNTBLANK($D$14:D1969))</f>
        <v/>
      </c>
      <c r="B1969" s="300" t="s">
        <v>2138</v>
      </c>
      <c r="C1969" s="301"/>
      <c r="D1969" s="301"/>
      <c r="E1969" s="301"/>
      <c r="F1969" s="301"/>
      <c r="G1969" s="301"/>
      <c r="H1969" s="302"/>
      <c r="I1969" s="302"/>
      <c r="J1969" s="302"/>
      <c r="K1969" s="302"/>
      <c r="L1969" s="302"/>
      <c r="M1969" s="302"/>
      <c r="N1969" s="302"/>
      <c r="O1969" s="302"/>
      <c r="P1969" s="302"/>
      <c r="Q1969" s="301"/>
      <c r="R1969" s="301"/>
      <c r="S1969" s="303"/>
      <c r="T1969" s="47"/>
      <c r="U1969" s="47"/>
      <c r="V1969" s="47"/>
      <c r="W1969" s="47"/>
      <c r="X1969" s="47"/>
      <c r="Y1969" s="47"/>
      <c r="Z1969" s="47"/>
      <c r="AA1969" s="47"/>
      <c r="AB1969" s="47"/>
      <c r="AC1969" s="47"/>
      <c r="AD1969" s="47"/>
      <c r="AE1969" s="47"/>
      <c r="AF1969" s="47"/>
      <c r="AG1969" s="47"/>
    </row>
    <row r="1970" spans="1:33" ht="15.75" hidden="1" outlineLevel="1" collapsed="1">
      <c r="A1970" s="62" t="str">
        <f>IF(OR(C1970="",D1970=""),"",$D$3&amp;"_"&amp;ROW()-14-COUNTBLANK($D$14:D1970))</f>
        <v/>
      </c>
      <c r="B1970" s="208" t="s">
        <v>38</v>
      </c>
      <c r="C1970" s="208"/>
      <c r="D1970" s="208"/>
      <c r="E1970" s="208"/>
      <c r="F1970" s="208"/>
      <c r="G1970" s="208"/>
      <c r="H1970" s="208"/>
      <c r="I1970" s="208"/>
      <c r="J1970" s="208"/>
      <c r="K1970" s="208"/>
      <c r="L1970" s="208"/>
      <c r="M1970" s="208"/>
      <c r="N1970" s="208"/>
      <c r="O1970" s="208"/>
      <c r="P1970" s="208"/>
      <c r="Q1970" s="208"/>
      <c r="R1970" s="208"/>
      <c r="S1970" s="208"/>
      <c r="T1970" s="48"/>
      <c r="U1970" s="48"/>
      <c r="V1970" s="48"/>
      <c r="W1970" s="48"/>
      <c r="X1970" s="48"/>
      <c r="Y1970" s="48"/>
      <c r="Z1970" s="48"/>
      <c r="AA1970" s="48"/>
      <c r="AB1970" s="48"/>
      <c r="AC1970" s="48"/>
      <c r="AD1970" s="48"/>
      <c r="AE1970" s="48"/>
      <c r="AF1970" s="48"/>
      <c r="AG1970" s="48"/>
    </row>
    <row r="1971" spans="1:33" ht="135" hidden="1" outlineLevel="1">
      <c r="A1971" s="62" t="str">
        <f>IF(OR(C1971="",D1971=""),"",$D$3&amp;"_"&amp;ROW()-14-COUNTBLANK($D$14:D1971))</f>
        <v>BCTT_1748</v>
      </c>
      <c r="B1971" s="80" t="s">
        <v>152</v>
      </c>
      <c r="C1971" s="16" t="s">
        <v>2298</v>
      </c>
      <c r="D1971" s="16" t="s">
        <v>2301</v>
      </c>
      <c r="E1971" s="18" t="s">
        <v>1666</v>
      </c>
      <c r="F1971" s="18"/>
      <c r="G1971" s="18"/>
      <c r="H1971" s="18"/>
      <c r="I1971" s="18"/>
      <c r="J1971" s="18"/>
      <c r="K1971" s="18"/>
      <c r="L1971" s="18"/>
      <c r="M1971" s="18"/>
      <c r="N1971" s="18"/>
      <c r="O1971" s="18"/>
      <c r="P1971" s="18"/>
      <c r="Q1971" s="61" t="str">
        <f t="shared" ref="Q1971:Q1975" si="241">IF(OR(IF(G1971="",IF(F1971="",IF(E1971="","",E1971),F1971),G1971)="F",IF(J1971="",IF(I1971="",IF(H1971="","",H1971),I1971),J1971)="F",IF(M1971="",IF(L1971="",IF(K1971="","",K1971),L1971),M1971)="F",IF(P1971="",IF(O1971="",IF(N1971="","",N1971),O1971),P1971)="F")=TRUE,"F",IF(OR(IF(G1971="",IF(F1971="",IF(E1971="","",E1971),F1971),G1971)="PE",IF(J1971="",IF(I1971="",IF(H1971="","",H1971),I1971),J1971)="PE",IF(M1971="",IF(L1971="",IF(K1971="","",K1971),L1971),M1971)="PE",IF(P1971="",IF(O1971="",IF(N1971="","",N1971),O1971),P1971)="PE")=TRUE,"PE",IF(AND(IF(G1971="",IF(F1971="",IF(E1971="","",E1971),F1971),G1971)="",IF(J1971="",IF(I1971="",IF(H1971="","",H1971),I1971),J1971)="",IF(M1971="",IF(L1971="",IF(K1971="","",K1971),L1971),M1971)="",IF(P1971="",IF(O1971="",IF(N1971="","",N1971),O1971),P1971)="")=TRUE,"","P")))</f>
        <v>P</v>
      </c>
      <c r="R1971" s="73"/>
      <c r="S1971" s="73"/>
      <c r="T1971" s="46"/>
      <c r="U1971" s="46"/>
      <c r="V1971" s="46"/>
      <c r="W1971" s="46"/>
      <c r="X1971" s="46"/>
      <c r="Y1971" s="46"/>
      <c r="Z1971" s="46"/>
      <c r="AA1971" s="46"/>
      <c r="AB1971" s="46"/>
      <c r="AC1971" s="46"/>
      <c r="AD1971" s="46"/>
      <c r="AE1971" s="46"/>
      <c r="AF1971" s="46"/>
      <c r="AG1971" s="46"/>
    </row>
    <row r="1972" spans="1:33" ht="30" hidden="1" outlineLevel="1">
      <c r="A1972" s="62" t="str">
        <f>IF(OR(C1972="",D1972=""),"",$D$3&amp;"_"&amp;ROW()-14-COUNTBLANK($D$14:D1972))</f>
        <v>BCTT_1749</v>
      </c>
      <c r="B1972" s="80" t="s">
        <v>2122</v>
      </c>
      <c r="C1972" s="16" t="s">
        <v>2300</v>
      </c>
      <c r="D1972" s="16" t="s">
        <v>2299</v>
      </c>
      <c r="E1972" s="18" t="s">
        <v>1666</v>
      </c>
      <c r="F1972" s="18"/>
      <c r="G1972" s="18"/>
      <c r="H1972" s="18"/>
      <c r="I1972" s="18"/>
      <c r="J1972" s="18"/>
      <c r="K1972" s="18"/>
      <c r="L1972" s="18"/>
      <c r="M1972" s="18"/>
      <c r="N1972" s="18"/>
      <c r="O1972" s="18"/>
      <c r="P1972" s="18"/>
      <c r="Q1972" s="61" t="str">
        <f t="shared" si="241"/>
        <v>P</v>
      </c>
      <c r="R1972" s="73"/>
      <c r="S1972" s="73"/>
      <c r="T1972" s="46"/>
      <c r="U1972" s="46"/>
      <c r="V1972" s="46"/>
      <c r="W1972" s="46"/>
      <c r="X1972" s="46"/>
      <c r="Y1972" s="46"/>
      <c r="Z1972" s="46"/>
      <c r="AA1972" s="46"/>
      <c r="AB1972" s="46"/>
      <c r="AC1972" s="46"/>
      <c r="AD1972" s="46"/>
      <c r="AE1972" s="46"/>
      <c r="AF1972" s="46"/>
      <c r="AG1972" s="46"/>
    </row>
    <row r="1973" spans="1:33" ht="165" hidden="1" outlineLevel="1">
      <c r="A1973" s="62" t="str">
        <f>IF(OR(C1973="",D1973=""),"",$D$3&amp;"_"&amp;ROW()-14-COUNTBLANK($D$14:D1973))</f>
        <v>BCTT_1750</v>
      </c>
      <c r="B1973" s="16" t="s">
        <v>41</v>
      </c>
      <c r="C1973" s="16" t="s">
        <v>154</v>
      </c>
      <c r="D1973" s="81" t="s">
        <v>392</v>
      </c>
      <c r="E1973" s="18" t="s">
        <v>1666</v>
      </c>
      <c r="F1973" s="18"/>
      <c r="G1973" s="18"/>
      <c r="H1973" s="17"/>
      <c r="I1973" s="17"/>
      <c r="J1973" s="17"/>
      <c r="K1973" s="17"/>
      <c r="L1973" s="17"/>
      <c r="M1973" s="17"/>
      <c r="N1973" s="17"/>
      <c r="O1973" s="17"/>
      <c r="P1973" s="17"/>
      <c r="Q1973" s="60" t="str">
        <f t="shared" si="241"/>
        <v>P</v>
      </c>
      <c r="R1973" s="73"/>
      <c r="S1973" s="73"/>
      <c r="T1973" s="46"/>
      <c r="U1973" s="46"/>
      <c r="V1973" s="46"/>
      <c r="W1973" s="46"/>
      <c r="X1973" s="46"/>
      <c r="Y1973" s="46"/>
      <c r="Z1973" s="46"/>
      <c r="AA1973" s="46"/>
      <c r="AB1973" s="46"/>
      <c r="AC1973" s="46"/>
      <c r="AD1973" s="46"/>
      <c r="AE1973" s="46"/>
      <c r="AF1973" s="46"/>
      <c r="AG1973" s="46"/>
    </row>
    <row r="1974" spans="1:33" ht="30" hidden="1" outlineLevel="1">
      <c r="A1974" s="62" t="str">
        <f>IF(OR(C1974="",D1974=""),"",$D$3&amp;"_"&amp;ROW()-14-COUNTBLANK($D$14:D1974))</f>
        <v>BCTT_1751</v>
      </c>
      <c r="B1974" s="16" t="s">
        <v>42</v>
      </c>
      <c r="C1974" s="16" t="s">
        <v>1856</v>
      </c>
      <c r="D1974" s="73" t="s">
        <v>89</v>
      </c>
      <c r="E1974" s="18" t="s">
        <v>1666</v>
      </c>
      <c r="F1974" s="18"/>
      <c r="G1974" s="18"/>
      <c r="H1974" s="18"/>
      <c r="I1974" s="18"/>
      <c r="J1974" s="18"/>
      <c r="K1974" s="18"/>
      <c r="L1974" s="18"/>
      <c r="M1974" s="18"/>
      <c r="N1974" s="18"/>
      <c r="O1974" s="18"/>
      <c r="P1974" s="18"/>
      <c r="Q1974" s="61" t="str">
        <f t="shared" si="241"/>
        <v>P</v>
      </c>
      <c r="R1974" s="73"/>
      <c r="S1974" s="73"/>
      <c r="T1974" s="46"/>
      <c r="U1974" s="46"/>
      <c r="V1974" s="46"/>
      <c r="W1974" s="46"/>
      <c r="X1974" s="46"/>
      <c r="Y1974" s="46"/>
      <c r="Z1974" s="46"/>
      <c r="AA1974" s="46"/>
      <c r="AB1974" s="46"/>
      <c r="AC1974" s="46"/>
      <c r="AD1974" s="46"/>
      <c r="AE1974" s="46"/>
      <c r="AF1974" s="46"/>
      <c r="AG1974" s="46"/>
    </row>
    <row r="1975" spans="1:33" ht="30" hidden="1" outlineLevel="1">
      <c r="A1975" s="62" t="str">
        <f>IF(OR(C1975="",D1975=""),"",$D$3&amp;"_"&amp;ROW()-14-COUNTBLANK($D$14:D1975))</f>
        <v>BCTT_1752</v>
      </c>
      <c r="B1975" s="16" t="s">
        <v>43</v>
      </c>
      <c r="C1975" s="16" t="s">
        <v>1857</v>
      </c>
      <c r="D1975" s="16" t="s">
        <v>90</v>
      </c>
      <c r="E1975" s="18" t="s">
        <v>1666</v>
      </c>
      <c r="F1975" s="18"/>
      <c r="G1975" s="18"/>
      <c r="H1975" s="18"/>
      <c r="I1975" s="18"/>
      <c r="J1975" s="18"/>
      <c r="K1975" s="18"/>
      <c r="L1975" s="18"/>
      <c r="M1975" s="18"/>
      <c r="N1975" s="18"/>
      <c r="O1975" s="18"/>
      <c r="P1975" s="18"/>
      <c r="Q1975" s="61" t="str">
        <f t="shared" si="241"/>
        <v>P</v>
      </c>
      <c r="R1975" s="73"/>
      <c r="S1975" s="73"/>
      <c r="T1975" s="46"/>
      <c r="U1975" s="46"/>
      <c r="V1975" s="46"/>
      <c r="W1975" s="46"/>
      <c r="X1975" s="46"/>
      <c r="Y1975" s="46"/>
      <c r="Z1975" s="46"/>
      <c r="AA1975" s="46"/>
      <c r="AB1975" s="46"/>
      <c r="AC1975" s="46"/>
      <c r="AD1975" s="46"/>
      <c r="AE1975" s="46"/>
      <c r="AF1975" s="46"/>
      <c r="AG1975" s="46"/>
    </row>
    <row r="1976" spans="1:33" ht="15.75" hidden="1" outlineLevel="1">
      <c r="A1976" s="62" t="str">
        <f>IF(OR(C1976="",D1976=""),"",$D$3&amp;"_"&amp;ROW()-14-COUNTBLANK($D$14:D1976))</f>
        <v/>
      </c>
      <c r="B1976" s="209" t="s">
        <v>123</v>
      </c>
      <c r="C1976" s="210"/>
      <c r="D1976" s="210"/>
      <c r="E1976" s="210"/>
      <c r="F1976" s="210"/>
      <c r="G1976" s="210"/>
      <c r="H1976" s="210"/>
      <c r="I1976" s="210"/>
      <c r="J1976" s="210"/>
      <c r="K1976" s="210"/>
      <c r="L1976" s="210"/>
      <c r="M1976" s="210"/>
      <c r="N1976" s="210"/>
      <c r="O1976" s="210"/>
      <c r="P1976" s="210"/>
      <c r="Q1976" s="210"/>
      <c r="R1976" s="210"/>
      <c r="S1976" s="210"/>
      <c r="T1976" s="43"/>
      <c r="U1976" s="43"/>
      <c r="V1976" s="43"/>
      <c r="W1976" s="43"/>
      <c r="X1976" s="43"/>
      <c r="Y1976" s="43"/>
      <c r="Z1976" s="43"/>
      <c r="AA1976" s="43"/>
      <c r="AB1976" s="43"/>
      <c r="AC1976" s="43"/>
      <c r="AD1976" s="43"/>
      <c r="AE1976" s="43"/>
      <c r="AF1976" s="43"/>
      <c r="AG1976" s="43"/>
    </row>
    <row r="1977" spans="1:33" s="118" customFormat="1" ht="30" hidden="1" outlineLevel="1">
      <c r="A1977" s="62" t="str">
        <f>IF(OR(C1977="",D1977=""),"",$D$3&amp;"_"&amp;ROW()-14-COUNTBLANK($D$14:D1977))</f>
        <v>BCTT_1753</v>
      </c>
      <c r="B1977" s="123" t="s">
        <v>2125</v>
      </c>
      <c r="C1977" s="123" t="s">
        <v>2303</v>
      </c>
      <c r="D1977" s="116" t="s">
        <v>2126</v>
      </c>
      <c r="E1977" s="158" t="s">
        <v>1666</v>
      </c>
      <c r="F1977" s="114"/>
      <c r="G1977" s="114"/>
      <c r="H1977" s="114"/>
      <c r="I1977" s="114"/>
      <c r="J1977" s="114"/>
      <c r="K1977" s="114"/>
      <c r="L1977" s="114"/>
      <c r="M1977" s="114"/>
      <c r="N1977" s="114"/>
      <c r="O1977" s="114"/>
      <c r="P1977" s="114"/>
      <c r="Q1977" s="115" t="str">
        <f t="shared" ref="Q1977:Q1978" si="242">IF(OR(IF(G1977="",IF(F1977="",IF(E1977="","",E1977),F1977),G1977)="F",IF(J1977="",IF(I1977="",IF(H1977="","",H1977),I1977),J1977)="F",IF(M1977="",IF(L1977="",IF(K1977="","",K1977),L1977),M1977)="F",IF(P1977="",IF(O1977="",IF(N1977="","",N1977),O1977),P1977)="F")=TRUE,"F",IF(OR(IF(G1977="",IF(F1977="",IF(E1977="","",E1977),F1977),G1977)="PE",IF(J1977="",IF(I1977="",IF(H1977="","",H1977),I1977),J1977)="PE",IF(M1977="",IF(L1977="",IF(K1977="","",K1977),L1977),M1977)="PE",IF(P1977="",IF(O1977="",IF(N1977="","",N1977),O1977),P1977)="PE")=TRUE,"PE",IF(AND(IF(G1977="",IF(F1977="",IF(E1977="","",E1977),F1977),G1977)="",IF(J1977="",IF(I1977="",IF(H1977="","",H1977),I1977),J1977)="",IF(M1977="",IF(L1977="",IF(K1977="","",K1977),L1977),M1977)="",IF(P1977="",IF(O1977="",IF(N1977="","",N1977),O1977),P1977)="")=TRUE,"","P")))</f>
        <v>P</v>
      </c>
      <c r="R1977" s="116"/>
      <c r="S1977" s="117"/>
    </row>
    <row r="1978" spans="1:33" ht="30" hidden="1" outlineLevel="1">
      <c r="A1978" s="62" t="str">
        <f>IF(OR(C1978="",D1978=""),"",$D$3&amp;"_"&amp;ROW()-14-COUNTBLANK($D$14:D1978))</f>
        <v>BCTT_1754</v>
      </c>
      <c r="B1978" s="16" t="s">
        <v>2302</v>
      </c>
      <c r="C1978" s="16" t="s">
        <v>2304</v>
      </c>
      <c r="D1978" s="16" t="s">
        <v>2305</v>
      </c>
      <c r="E1978" s="158" t="s">
        <v>1666</v>
      </c>
      <c r="F1978" s="18"/>
      <c r="G1978" s="18"/>
      <c r="H1978" s="18"/>
      <c r="I1978" s="18"/>
      <c r="J1978" s="18"/>
      <c r="K1978" s="18"/>
      <c r="L1978" s="18"/>
      <c r="M1978" s="18"/>
      <c r="N1978" s="18"/>
      <c r="O1978" s="18"/>
      <c r="P1978" s="18"/>
      <c r="Q1978" s="61" t="str">
        <f t="shared" si="242"/>
        <v>P</v>
      </c>
      <c r="R1978" s="73"/>
      <c r="S1978" s="73"/>
      <c r="T1978" s="46"/>
      <c r="U1978" s="46"/>
      <c r="V1978" s="46"/>
      <c r="W1978" s="46"/>
      <c r="X1978" s="46"/>
      <c r="Y1978" s="46"/>
      <c r="Z1978" s="46"/>
      <c r="AA1978" s="46"/>
      <c r="AB1978" s="46"/>
      <c r="AC1978" s="46"/>
      <c r="AD1978" s="46"/>
      <c r="AE1978" s="46"/>
      <c r="AF1978" s="46"/>
      <c r="AG1978" s="46"/>
    </row>
    <row r="1979" spans="1:33" ht="25.5" customHeight="1" collapsed="1">
      <c r="A1979" s="62" t="str">
        <f>IF(OR(C1979="",D1979=""),"",$D$3&amp;"_"&amp;ROW()-14-COUNTBLANK($D$14:D1979))</f>
        <v/>
      </c>
      <c r="B1979" s="304" t="s">
        <v>2139</v>
      </c>
      <c r="C1979" s="305"/>
      <c r="D1979" s="305"/>
      <c r="E1979" s="305"/>
      <c r="F1979" s="305"/>
      <c r="G1979" s="305"/>
      <c r="H1979" s="306"/>
      <c r="I1979" s="306"/>
      <c r="J1979" s="306"/>
      <c r="K1979" s="306"/>
      <c r="L1979" s="306"/>
      <c r="M1979" s="306"/>
      <c r="N1979" s="306"/>
      <c r="O1979" s="306"/>
      <c r="P1979" s="306"/>
      <c r="Q1979" s="305"/>
      <c r="R1979" s="305"/>
      <c r="S1979" s="307"/>
      <c r="T1979" s="46"/>
      <c r="U1979" s="46"/>
      <c r="V1979" s="46"/>
      <c r="W1979" s="46"/>
      <c r="X1979" s="46"/>
      <c r="Y1979" s="46"/>
      <c r="Z1979" s="46"/>
      <c r="AA1979" s="46"/>
      <c r="AB1979" s="46"/>
      <c r="AC1979" s="46"/>
      <c r="AD1979" s="46"/>
      <c r="AE1979" s="46"/>
      <c r="AF1979" s="46"/>
      <c r="AG1979" s="46"/>
    </row>
    <row r="1980" spans="1:33" ht="17.25" hidden="1" customHeight="1" outlineLevel="1">
      <c r="A1980" s="62" t="str">
        <f>IF(OR(C1980="",D1980=""),"",$D$3&amp;"_"&amp;ROW()-14-COUNTBLANK($D$14:D1980))</f>
        <v/>
      </c>
      <c r="B1980" s="208" t="s">
        <v>38</v>
      </c>
      <c r="C1980" s="208"/>
      <c r="D1980" s="208"/>
      <c r="E1980" s="208"/>
      <c r="F1980" s="208"/>
      <c r="G1980" s="208"/>
      <c r="H1980" s="208"/>
      <c r="I1980" s="208"/>
      <c r="J1980" s="208"/>
      <c r="K1980" s="208"/>
      <c r="L1980" s="208"/>
      <c r="M1980" s="208"/>
      <c r="N1980" s="208"/>
      <c r="O1980" s="208"/>
      <c r="P1980" s="208"/>
      <c r="Q1980" s="208"/>
      <c r="R1980" s="208"/>
      <c r="S1980" s="208"/>
      <c r="T1980" s="48"/>
      <c r="U1980" s="48"/>
      <c r="V1980" s="48"/>
      <c r="W1980" s="48"/>
      <c r="X1980" s="48"/>
      <c r="Y1980" s="48"/>
      <c r="Z1980" s="48"/>
      <c r="AA1980" s="48"/>
      <c r="AB1980" s="48"/>
      <c r="AC1980" s="48"/>
      <c r="AD1980" s="48"/>
      <c r="AE1980" s="48"/>
      <c r="AF1980" s="48"/>
      <c r="AG1980" s="48"/>
    </row>
    <row r="1981" spans="1:33" ht="270" hidden="1" customHeight="1" outlineLevel="1">
      <c r="A1981" s="62" t="str">
        <f>IF(OR(C1981="",D1981=""),"",$D$3&amp;"_"&amp;ROW()-14-COUNTBLANK($D$14:D1981))</f>
        <v>BCTT_1755</v>
      </c>
      <c r="B1981" s="80" t="s">
        <v>152</v>
      </c>
      <c r="C1981" s="16" t="s">
        <v>153</v>
      </c>
      <c r="D1981" s="16" t="s">
        <v>1941</v>
      </c>
      <c r="E1981" s="18" t="s">
        <v>1666</v>
      </c>
      <c r="F1981" s="18"/>
      <c r="G1981" s="18"/>
      <c r="H1981" s="18"/>
      <c r="I1981" s="18"/>
      <c r="J1981" s="18"/>
      <c r="K1981" s="18"/>
      <c r="L1981" s="18"/>
      <c r="M1981" s="18"/>
      <c r="N1981" s="18"/>
      <c r="O1981" s="18"/>
      <c r="P1981" s="18"/>
      <c r="Q1981" s="61" t="str">
        <f t="shared" ref="Q1981:Q1984" si="243">IF(OR(IF(G1981="",IF(F1981="",IF(E1981="","",E1981),F1981),G1981)="F",IF(J1981="",IF(I1981="",IF(H1981="","",H1981),I1981),J1981)="F",IF(M1981="",IF(L1981="",IF(K1981="","",K1981),L1981),M1981)="F",IF(P1981="",IF(O1981="",IF(N1981="","",N1981),O1981),P1981)="F")=TRUE,"F",IF(OR(IF(G1981="",IF(F1981="",IF(E1981="","",E1981),F1981),G1981)="PE",IF(J1981="",IF(I1981="",IF(H1981="","",H1981),I1981),J1981)="PE",IF(M1981="",IF(L1981="",IF(K1981="","",K1981),L1981),M1981)="PE",IF(P1981="",IF(O1981="",IF(N1981="","",N1981),O1981),P1981)="PE")=TRUE,"PE",IF(AND(IF(G1981="",IF(F1981="",IF(E1981="","",E1981),F1981),G1981)="",IF(J1981="",IF(I1981="",IF(H1981="","",H1981),I1981),J1981)="",IF(M1981="",IF(L1981="",IF(K1981="","",K1981),L1981),M1981)="",IF(P1981="",IF(O1981="",IF(N1981="","",N1981),O1981),P1981)="")=TRUE,"","P")))</f>
        <v>P</v>
      </c>
      <c r="R1981" s="73"/>
      <c r="S1981" s="73"/>
      <c r="T1981" s="46"/>
      <c r="U1981" s="46"/>
      <c r="V1981" s="46"/>
      <c r="W1981" s="46"/>
      <c r="X1981" s="46"/>
      <c r="Y1981" s="46"/>
      <c r="Z1981" s="46"/>
      <c r="AA1981" s="46"/>
      <c r="AB1981" s="46"/>
      <c r="AC1981" s="46"/>
      <c r="AD1981" s="46"/>
      <c r="AE1981" s="46"/>
      <c r="AF1981" s="46"/>
      <c r="AG1981" s="46"/>
    </row>
    <row r="1982" spans="1:33" ht="41.25" hidden="1" customHeight="1" outlineLevel="1">
      <c r="A1982" s="62" t="str">
        <f>IF(OR(C1982="",D1982=""),"",$D$3&amp;"_"&amp;ROW()-14-COUNTBLANK($D$14:D1982))</f>
        <v>BCTT_1756</v>
      </c>
      <c r="B1982" s="16" t="s">
        <v>41</v>
      </c>
      <c r="C1982" s="16" t="s">
        <v>154</v>
      </c>
      <c r="D1982" s="81" t="s">
        <v>392</v>
      </c>
      <c r="E1982" s="18" t="s">
        <v>1666</v>
      </c>
      <c r="F1982" s="18"/>
      <c r="G1982" s="18"/>
      <c r="H1982" s="17"/>
      <c r="I1982" s="17"/>
      <c r="J1982" s="17"/>
      <c r="K1982" s="17"/>
      <c r="L1982" s="17"/>
      <c r="M1982" s="17"/>
      <c r="N1982" s="17"/>
      <c r="O1982" s="17"/>
      <c r="P1982" s="17"/>
      <c r="Q1982" s="60" t="str">
        <f t="shared" si="243"/>
        <v>P</v>
      </c>
      <c r="R1982" s="73"/>
      <c r="S1982" s="73"/>
      <c r="T1982" s="46"/>
      <c r="U1982" s="46"/>
      <c r="V1982" s="46"/>
      <c r="W1982" s="46"/>
      <c r="X1982" s="46"/>
      <c r="Y1982" s="46"/>
      <c r="Z1982" s="46"/>
      <c r="AA1982" s="46"/>
      <c r="AB1982" s="46"/>
      <c r="AC1982" s="46"/>
      <c r="AD1982" s="46"/>
      <c r="AE1982" s="46"/>
      <c r="AF1982" s="46"/>
      <c r="AG1982" s="46"/>
    </row>
    <row r="1983" spans="1:33" ht="36.75" hidden="1" customHeight="1" outlineLevel="1">
      <c r="A1983" s="62" t="str">
        <f>IF(OR(C1983="",D1983=""),"",$D$3&amp;"_"&amp;ROW()-14-COUNTBLANK($D$14:D1983))</f>
        <v>BCTT_1757</v>
      </c>
      <c r="B1983" s="16" t="s">
        <v>42</v>
      </c>
      <c r="C1983" s="16" t="s">
        <v>389</v>
      </c>
      <c r="D1983" s="73" t="s">
        <v>89</v>
      </c>
      <c r="E1983" s="18" t="s">
        <v>1666</v>
      </c>
      <c r="F1983" s="18"/>
      <c r="G1983" s="18"/>
      <c r="H1983" s="18"/>
      <c r="I1983" s="18"/>
      <c r="J1983" s="18"/>
      <c r="K1983" s="18"/>
      <c r="L1983" s="18"/>
      <c r="M1983" s="18"/>
      <c r="N1983" s="18"/>
      <c r="O1983" s="18"/>
      <c r="P1983" s="18"/>
      <c r="Q1983" s="61" t="str">
        <f t="shared" si="243"/>
        <v>P</v>
      </c>
      <c r="R1983" s="73"/>
      <c r="S1983" s="73"/>
      <c r="T1983" s="46"/>
      <c r="U1983" s="46"/>
      <c r="V1983" s="46"/>
      <c r="W1983" s="46"/>
      <c r="X1983" s="46"/>
      <c r="Y1983" s="46"/>
      <c r="Z1983" s="46"/>
      <c r="AA1983" s="46"/>
      <c r="AB1983" s="46"/>
      <c r="AC1983" s="46"/>
      <c r="AD1983" s="46"/>
      <c r="AE1983" s="46"/>
      <c r="AF1983" s="46"/>
      <c r="AG1983" s="46"/>
    </row>
    <row r="1984" spans="1:33" ht="36.75" hidden="1" customHeight="1" outlineLevel="1">
      <c r="A1984" s="62" t="str">
        <f>IF(OR(C1984="",D1984=""),"",$D$3&amp;"_"&amp;ROW()-14-COUNTBLANK($D$14:D1984))</f>
        <v>BCTT_1758</v>
      </c>
      <c r="B1984" s="16" t="s">
        <v>43</v>
      </c>
      <c r="C1984" s="16" t="s">
        <v>73</v>
      </c>
      <c r="D1984" s="16" t="s">
        <v>90</v>
      </c>
      <c r="E1984" s="18" t="s">
        <v>1666</v>
      </c>
      <c r="F1984" s="18"/>
      <c r="G1984" s="18"/>
      <c r="H1984" s="18"/>
      <c r="I1984" s="18"/>
      <c r="J1984" s="18"/>
      <c r="K1984" s="18"/>
      <c r="L1984" s="18"/>
      <c r="M1984" s="18"/>
      <c r="N1984" s="18"/>
      <c r="O1984" s="18"/>
      <c r="P1984" s="18"/>
      <c r="Q1984" s="61" t="str">
        <f t="shared" si="243"/>
        <v>P</v>
      </c>
      <c r="R1984" s="73"/>
      <c r="S1984" s="73"/>
      <c r="T1984" s="46"/>
      <c r="U1984" s="46"/>
      <c r="V1984" s="46"/>
      <c r="W1984" s="46"/>
      <c r="X1984" s="46"/>
      <c r="Y1984" s="46"/>
      <c r="Z1984" s="46"/>
      <c r="AA1984" s="46"/>
      <c r="AB1984" s="46"/>
      <c r="AC1984" s="46"/>
      <c r="AD1984" s="46"/>
      <c r="AE1984" s="46"/>
      <c r="AF1984" s="46"/>
      <c r="AG1984" s="46"/>
    </row>
    <row r="1985" spans="1:33" ht="18.75" hidden="1" customHeight="1" outlineLevel="1">
      <c r="A1985" s="62" t="str">
        <f>IF(OR(C1985="",D1985=""),"",$D$3&amp;"_"&amp;ROW()-14-COUNTBLANK($D$14:D1985))</f>
        <v/>
      </c>
      <c r="B1985" s="208" t="s">
        <v>60</v>
      </c>
      <c r="C1985" s="208"/>
      <c r="D1985" s="208"/>
      <c r="E1985" s="208"/>
      <c r="F1985" s="208"/>
      <c r="G1985" s="208"/>
      <c r="H1985" s="208"/>
      <c r="I1985" s="208"/>
      <c r="J1985" s="208"/>
      <c r="K1985" s="208"/>
      <c r="L1985" s="208"/>
      <c r="M1985" s="208"/>
      <c r="N1985" s="208"/>
      <c r="O1985" s="208"/>
      <c r="P1985" s="208"/>
      <c r="Q1985" s="208"/>
      <c r="R1985" s="208"/>
      <c r="S1985" s="208"/>
      <c r="T1985" s="46"/>
      <c r="U1985" s="46"/>
      <c r="V1985" s="46"/>
      <c r="W1985" s="49"/>
      <c r="X1985" s="49"/>
      <c r="Y1985" s="49"/>
      <c r="Z1985" s="49"/>
      <c r="AA1985" s="49"/>
      <c r="AB1985" s="49"/>
      <c r="AC1985" s="49"/>
      <c r="AD1985" s="49"/>
      <c r="AE1985" s="49"/>
      <c r="AF1985" s="49"/>
      <c r="AG1985" s="49"/>
    </row>
    <row r="1986" spans="1:33" ht="21" hidden="1" customHeight="1" outlineLevel="1">
      <c r="A1986" s="62" t="str">
        <f>IF(OR(C1986="",D1986=""),"",$D$3&amp;"_"&amp;ROW()-14-COUNTBLANK($D$14:D1986))</f>
        <v/>
      </c>
      <c r="B1986" s="274" t="s">
        <v>450</v>
      </c>
      <c r="C1986" s="274"/>
      <c r="D1986" s="274"/>
      <c r="E1986" s="274"/>
      <c r="F1986" s="274"/>
      <c r="G1986" s="274"/>
      <c r="H1986" s="202"/>
      <c r="I1986" s="202"/>
      <c r="J1986" s="202"/>
      <c r="K1986" s="202"/>
      <c r="L1986" s="202"/>
      <c r="M1986" s="202"/>
      <c r="N1986" s="202"/>
      <c r="O1986" s="202"/>
      <c r="P1986" s="202"/>
      <c r="Q1986" s="274"/>
      <c r="R1986" s="274"/>
      <c r="S1986" s="274"/>
      <c r="T1986" s="48"/>
      <c r="U1986" s="48"/>
      <c r="V1986" s="48"/>
      <c r="W1986" s="48"/>
      <c r="X1986" s="48"/>
      <c r="Y1986" s="48"/>
      <c r="Z1986" s="48"/>
      <c r="AA1986" s="48"/>
      <c r="AB1986" s="48"/>
      <c r="AC1986" s="48"/>
      <c r="AD1986" s="48"/>
      <c r="AE1986" s="48"/>
      <c r="AF1986" s="48"/>
      <c r="AG1986" s="48"/>
    </row>
    <row r="1987" spans="1:33" ht="180" hidden="1" outlineLevel="1">
      <c r="A1987" s="62" t="str">
        <f>IF(OR(C1987="",D1987=""),"",$D$3&amp;"_"&amp;ROW()-14-COUNTBLANK($D$14:D1987))</f>
        <v>BCTT_1759</v>
      </c>
      <c r="B1987" s="63" t="s">
        <v>1817</v>
      </c>
      <c r="C1987" s="63" t="s">
        <v>1942</v>
      </c>
      <c r="D1987" s="63" t="s">
        <v>1824</v>
      </c>
      <c r="E1987" s="18" t="s">
        <v>1666</v>
      </c>
      <c r="F1987" s="18"/>
      <c r="G1987" s="18"/>
      <c r="H1987" s="18"/>
      <c r="I1987" s="18"/>
      <c r="J1987" s="18"/>
      <c r="K1987" s="18"/>
      <c r="L1987" s="18"/>
      <c r="M1987" s="18"/>
      <c r="N1987" s="18"/>
      <c r="O1987" s="18"/>
      <c r="P1987" s="18"/>
      <c r="Q1987" s="61" t="str">
        <f t="shared" ref="Q1987:Q1990" si="244">IF(OR(IF(G1987="",IF(F1987="",IF(E1987="","",E1987),F1987),G1987)="F",IF(J1987="",IF(I1987="",IF(H1987="","",H1987),I1987),J1987)="F",IF(M1987="",IF(L1987="",IF(K1987="","",K1987),L1987),M1987)="F",IF(P1987="",IF(O1987="",IF(N1987="","",N1987),O1987),P1987)="F")=TRUE,"F",IF(OR(IF(G1987="",IF(F1987="",IF(E1987="","",E1987),F1987),G1987)="PE",IF(J1987="",IF(I1987="",IF(H1987="","",H1987),I1987),J1987)="PE",IF(M1987="",IF(L1987="",IF(K1987="","",K1987),L1987),M1987)="PE",IF(P1987="",IF(O1987="",IF(N1987="","",N1987),O1987),P1987)="PE")=TRUE,"PE",IF(AND(IF(G1987="",IF(F1987="",IF(E1987="","",E1987),F1987),G1987)="",IF(J1987="",IF(I1987="",IF(H1987="","",H1987),I1987),J1987)="",IF(M1987="",IF(L1987="",IF(K1987="","",K1987),L1987),M1987)="",IF(P1987="",IF(O1987="",IF(N1987="","",N1987),O1987),P1987)="")=TRUE,"","P")))</f>
        <v>P</v>
      </c>
      <c r="R1987" s="73"/>
      <c r="S1987" s="73"/>
      <c r="Z1987" s="38"/>
      <c r="AA1987" s="38"/>
      <c r="AB1987" s="38"/>
      <c r="AC1987" s="38"/>
      <c r="AD1987" s="38"/>
      <c r="AE1987" s="38"/>
      <c r="AF1987" s="38"/>
      <c r="AG1987" s="38"/>
    </row>
    <row r="1988" spans="1:33" ht="195" hidden="1" outlineLevel="1">
      <c r="A1988" s="62" t="str">
        <f>IF(OR(C1988="",D1988=""),"",$D$3&amp;"_"&amp;ROW()-14-COUNTBLANK($D$14:D1988))</f>
        <v>BCTT_1760</v>
      </c>
      <c r="B1988" s="63" t="s">
        <v>1818</v>
      </c>
      <c r="C1988" s="63" t="s">
        <v>1943</v>
      </c>
      <c r="D1988" s="63" t="s">
        <v>1825</v>
      </c>
      <c r="E1988" s="18" t="s">
        <v>1666</v>
      </c>
      <c r="F1988" s="18"/>
      <c r="G1988" s="18"/>
      <c r="H1988" s="18"/>
      <c r="I1988" s="18"/>
      <c r="J1988" s="18"/>
      <c r="K1988" s="18"/>
      <c r="L1988" s="18"/>
      <c r="M1988" s="18"/>
      <c r="N1988" s="18"/>
      <c r="O1988" s="18"/>
      <c r="P1988" s="18"/>
      <c r="Q1988" s="61" t="str">
        <f t="shared" si="244"/>
        <v>P</v>
      </c>
      <c r="R1988" s="73"/>
      <c r="S1988" s="73"/>
      <c r="Z1988" s="38"/>
      <c r="AA1988" s="38"/>
      <c r="AB1988" s="38"/>
      <c r="AC1988" s="38"/>
      <c r="AD1988" s="38"/>
      <c r="AE1988" s="38"/>
      <c r="AF1988" s="38"/>
      <c r="AG1988" s="38"/>
    </row>
    <row r="1989" spans="1:33" ht="30" hidden="1" outlineLevel="1">
      <c r="A1989" s="62" t="str">
        <f>IF(OR(C1989="",D1989=""),"",$D$3&amp;"_"&amp;ROW()-14-COUNTBLANK($D$14:D1989))</f>
        <v>BCTT_1761</v>
      </c>
      <c r="B1989" s="63" t="s">
        <v>1820</v>
      </c>
      <c r="C1989" s="63" t="s">
        <v>1944</v>
      </c>
      <c r="D1989" s="63" t="s">
        <v>1822</v>
      </c>
      <c r="E1989" s="18" t="s">
        <v>1666</v>
      </c>
      <c r="F1989" s="18"/>
      <c r="G1989" s="18"/>
      <c r="H1989" s="18"/>
      <c r="I1989" s="18"/>
      <c r="J1989" s="18"/>
      <c r="K1989" s="18"/>
      <c r="L1989" s="18"/>
      <c r="M1989" s="18"/>
      <c r="N1989" s="18"/>
      <c r="O1989" s="18"/>
      <c r="P1989" s="18"/>
      <c r="Q1989" s="61" t="str">
        <f t="shared" si="244"/>
        <v>P</v>
      </c>
      <c r="R1989" s="73"/>
      <c r="S1989" s="73"/>
      <c r="Z1989" s="38"/>
      <c r="AA1989" s="38"/>
      <c r="AB1989" s="38"/>
      <c r="AC1989" s="38"/>
      <c r="AD1989" s="38"/>
      <c r="AE1989" s="38"/>
      <c r="AF1989" s="38"/>
      <c r="AG1989" s="38"/>
    </row>
    <row r="1990" spans="1:33" ht="30" hidden="1" outlineLevel="1">
      <c r="A1990" s="62" t="str">
        <f>IF(OR(C1990="",D1990=""),"",$D$3&amp;"_"&amp;ROW()-14-COUNTBLANK($D$14:D1990))</f>
        <v>BCTT_1762</v>
      </c>
      <c r="B1990" s="63" t="s">
        <v>1823</v>
      </c>
      <c r="C1990" s="63" t="s">
        <v>1945</v>
      </c>
      <c r="D1990" s="63" t="s">
        <v>1827</v>
      </c>
      <c r="E1990" s="18" t="s">
        <v>1666</v>
      </c>
      <c r="F1990" s="18"/>
      <c r="G1990" s="18"/>
      <c r="H1990" s="18"/>
      <c r="I1990" s="18"/>
      <c r="J1990" s="18"/>
      <c r="K1990" s="18"/>
      <c r="L1990" s="18"/>
      <c r="M1990" s="18"/>
      <c r="N1990" s="18"/>
      <c r="O1990" s="18"/>
      <c r="P1990" s="18"/>
      <c r="Q1990" s="61" t="str">
        <f t="shared" si="244"/>
        <v>P</v>
      </c>
      <c r="R1990" s="73"/>
      <c r="S1990" s="73"/>
      <c r="Z1990" s="38"/>
      <c r="AA1990" s="38"/>
      <c r="AB1990" s="38"/>
      <c r="AC1990" s="38"/>
      <c r="AD1990" s="38"/>
      <c r="AE1990" s="38"/>
      <c r="AF1990" s="38"/>
      <c r="AG1990" s="38"/>
    </row>
    <row r="1991" spans="1:33" ht="21" hidden="1" customHeight="1" outlineLevel="1">
      <c r="A1991" s="62" t="str">
        <f>IF(OR(C1991="",D1991=""),"",$D$3&amp;"_"&amp;ROW()-14-COUNTBLANK($D$14:D1991))</f>
        <v/>
      </c>
      <c r="B1991" s="274" t="s">
        <v>451</v>
      </c>
      <c r="C1991" s="274"/>
      <c r="D1991" s="274"/>
      <c r="E1991" s="274"/>
      <c r="F1991" s="274"/>
      <c r="G1991" s="274"/>
      <c r="H1991" s="202"/>
      <c r="I1991" s="202"/>
      <c r="J1991" s="202"/>
      <c r="K1991" s="202"/>
      <c r="L1991" s="202"/>
      <c r="M1991" s="202"/>
      <c r="N1991" s="202"/>
      <c r="O1991" s="202"/>
      <c r="P1991" s="202"/>
      <c r="Q1991" s="274"/>
      <c r="R1991" s="274"/>
      <c r="S1991" s="274"/>
      <c r="T1991" s="48"/>
      <c r="U1991" s="48"/>
      <c r="V1991" s="48"/>
      <c r="W1991" s="48"/>
      <c r="X1991" s="48"/>
      <c r="Y1991" s="48"/>
      <c r="Z1991" s="48"/>
      <c r="AA1991" s="48"/>
      <c r="AB1991" s="48"/>
      <c r="AC1991" s="48"/>
      <c r="AD1991" s="48"/>
      <c r="AE1991" s="48"/>
      <c r="AF1991" s="48"/>
      <c r="AG1991" s="48"/>
    </row>
    <row r="1992" spans="1:33" ht="30" hidden="1" outlineLevel="1">
      <c r="A1992" s="62" t="str">
        <f>IF(OR(C1992="",D1992=""),"",$D$3&amp;"_"&amp;ROW()-14-COUNTBLANK($D$14:D1992))</f>
        <v>BCTT_1763</v>
      </c>
      <c r="B1992" s="63" t="s">
        <v>67</v>
      </c>
      <c r="C1992" s="63" t="s">
        <v>1942</v>
      </c>
      <c r="D1992" s="63" t="s">
        <v>1828</v>
      </c>
      <c r="E1992" s="18" t="s">
        <v>1666</v>
      </c>
      <c r="F1992" s="18"/>
      <c r="G1992" s="18"/>
      <c r="H1992" s="18"/>
      <c r="I1992" s="18"/>
      <c r="J1992" s="18"/>
      <c r="K1992" s="18"/>
      <c r="L1992" s="18"/>
      <c r="M1992" s="18"/>
      <c r="N1992" s="18"/>
      <c r="O1992" s="18"/>
      <c r="P1992" s="18"/>
      <c r="Q1992" s="61" t="str">
        <f t="shared" ref="Q1992:Q1993" si="245">IF(OR(IF(G1992="",IF(F1992="",IF(E1992="","",E1992),F1992),G1992)="F",IF(J1992="",IF(I1992="",IF(H1992="","",H1992),I1992),J1992)="F",IF(M1992="",IF(L1992="",IF(K1992="","",K1992),L1992),M1992)="F",IF(P1992="",IF(O1992="",IF(N1992="","",N1992),O1992),P1992)="F")=TRUE,"F",IF(OR(IF(G1992="",IF(F1992="",IF(E1992="","",E1992),F1992),G1992)="PE",IF(J1992="",IF(I1992="",IF(H1992="","",H1992),I1992),J1992)="PE",IF(M1992="",IF(L1992="",IF(K1992="","",K1992),L1992),M1992)="PE",IF(P1992="",IF(O1992="",IF(N1992="","",N1992),O1992),P1992)="PE")=TRUE,"PE",IF(AND(IF(G1992="",IF(F1992="",IF(E1992="","",E1992),F1992),G1992)="",IF(J1992="",IF(I1992="",IF(H1992="","",H1992),I1992),J1992)="",IF(M1992="",IF(L1992="",IF(K1992="","",K1992),L1992),M1992)="",IF(P1992="",IF(O1992="",IF(N1992="","",N1992),O1992),P1992)="")=TRUE,"","P")))</f>
        <v>P</v>
      </c>
      <c r="R1992" s="73"/>
      <c r="S1992" s="73"/>
      <c r="Z1992" s="38"/>
      <c r="AA1992" s="38"/>
      <c r="AB1992" s="38"/>
      <c r="AC1992" s="38"/>
      <c r="AD1992" s="38"/>
      <c r="AE1992" s="38"/>
      <c r="AF1992" s="38"/>
      <c r="AG1992" s="38"/>
    </row>
    <row r="1993" spans="1:33" ht="30" hidden="1" outlineLevel="1">
      <c r="A1993" s="62" t="str">
        <f>IF(OR(C1993="",D1993=""),"",$D$3&amp;"_"&amp;ROW()-14-COUNTBLANK($D$14:D1993))</f>
        <v>BCTT_1764</v>
      </c>
      <c r="B1993" s="63" t="s">
        <v>1823</v>
      </c>
      <c r="C1993" s="63" t="s">
        <v>1945</v>
      </c>
      <c r="D1993" s="63" t="s">
        <v>1829</v>
      </c>
      <c r="E1993" s="18" t="s">
        <v>1666</v>
      </c>
      <c r="F1993" s="18"/>
      <c r="G1993" s="18"/>
      <c r="H1993" s="18"/>
      <c r="I1993" s="18"/>
      <c r="J1993" s="18"/>
      <c r="K1993" s="18"/>
      <c r="L1993" s="18"/>
      <c r="M1993" s="18"/>
      <c r="N1993" s="18"/>
      <c r="O1993" s="18"/>
      <c r="P1993" s="18"/>
      <c r="Q1993" s="61" t="str">
        <f t="shared" si="245"/>
        <v>P</v>
      </c>
      <c r="R1993" s="73"/>
      <c r="S1993" s="73"/>
      <c r="Z1993" s="38"/>
      <c r="AA1993" s="38"/>
      <c r="AB1993" s="38"/>
      <c r="AC1993" s="38"/>
      <c r="AD1993" s="38"/>
      <c r="AE1993" s="38"/>
      <c r="AF1993" s="38"/>
      <c r="AG1993" s="38"/>
    </row>
    <row r="1994" spans="1:33" ht="21" hidden="1" customHeight="1" outlineLevel="1">
      <c r="A1994" s="62" t="str">
        <f>IF(OR(C1994="",D1994=""),"",$D$3&amp;"_"&amp;ROW()-14-COUNTBLANK($D$14:D1994))</f>
        <v/>
      </c>
      <c r="B1994" s="274" t="s">
        <v>448</v>
      </c>
      <c r="C1994" s="274"/>
      <c r="D1994" s="274"/>
      <c r="E1994" s="274"/>
      <c r="F1994" s="274"/>
      <c r="G1994" s="274"/>
      <c r="H1994" s="202"/>
      <c r="I1994" s="202"/>
      <c r="J1994" s="202"/>
      <c r="K1994" s="202"/>
      <c r="L1994" s="202"/>
      <c r="M1994" s="202"/>
      <c r="N1994" s="202"/>
      <c r="O1994" s="202"/>
      <c r="P1994" s="202"/>
      <c r="Q1994" s="274"/>
      <c r="R1994" s="274"/>
      <c r="S1994" s="274"/>
      <c r="T1994" s="48"/>
      <c r="U1994" s="48"/>
      <c r="V1994" s="48"/>
      <c r="W1994" s="48"/>
      <c r="X1994" s="48"/>
      <c r="Y1994" s="48"/>
      <c r="Z1994" s="48"/>
      <c r="AA1994" s="48"/>
      <c r="AB1994" s="48"/>
      <c r="AC1994" s="48"/>
      <c r="AD1994" s="48"/>
      <c r="AE1994" s="48"/>
      <c r="AF1994" s="48"/>
      <c r="AG1994" s="48"/>
    </row>
    <row r="1995" spans="1:33" ht="25.5" hidden="1" customHeight="1" outlineLevel="1">
      <c r="A1995" s="62" t="str">
        <f>IF(OR(C1995="",D1995=""),"",$D$3&amp;"_"&amp;ROW()-14-COUNTBLANK($D$14:D1995))</f>
        <v/>
      </c>
      <c r="B1995" s="232" t="s">
        <v>514</v>
      </c>
      <c r="C1995" s="232"/>
      <c r="D1995" s="232"/>
      <c r="E1995" s="232"/>
      <c r="F1995" s="232"/>
      <c r="G1995" s="232"/>
      <c r="H1995" s="275"/>
      <c r="I1995" s="275"/>
      <c r="J1995" s="275"/>
      <c r="K1995" s="275"/>
      <c r="L1995" s="275"/>
      <c r="M1995" s="275"/>
      <c r="N1995" s="275"/>
      <c r="O1995" s="275"/>
      <c r="P1995" s="275"/>
      <c r="Q1995" s="232"/>
      <c r="R1995" s="232"/>
      <c r="S1995" s="232"/>
      <c r="T1995" s="48"/>
      <c r="U1995" s="48"/>
      <c r="V1995" s="48"/>
      <c r="W1995" s="48"/>
      <c r="X1995" s="48"/>
      <c r="Y1995" s="48"/>
      <c r="Z1995" s="48"/>
      <c r="AA1995" s="48"/>
      <c r="AB1995" s="48"/>
      <c r="AC1995" s="48"/>
      <c r="AD1995" s="48"/>
      <c r="AE1995" s="48"/>
      <c r="AF1995" s="48"/>
      <c r="AG1995" s="48"/>
    </row>
    <row r="1996" spans="1:33" ht="30" hidden="1" outlineLevel="1">
      <c r="A1996" s="62" t="str">
        <f>IF(OR(C1996="",D1996=""),"",$D$3&amp;"_"&amp;ROW()-14-COUNTBLANK($D$14:D1996))</f>
        <v>BCTT_1765</v>
      </c>
      <c r="B1996" s="63" t="s">
        <v>67</v>
      </c>
      <c r="C1996" s="63" t="s">
        <v>1942</v>
      </c>
      <c r="D1996" s="63" t="s">
        <v>449</v>
      </c>
      <c r="E1996" s="18" t="s">
        <v>1666</v>
      </c>
      <c r="F1996" s="18"/>
      <c r="G1996" s="18"/>
      <c r="H1996" s="18"/>
      <c r="I1996" s="18"/>
      <c r="J1996" s="18"/>
      <c r="K1996" s="18"/>
      <c r="L1996" s="18"/>
      <c r="M1996" s="18"/>
      <c r="N1996" s="18"/>
      <c r="O1996" s="18"/>
      <c r="P1996" s="18"/>
      <c r="Q1996" s="61" t="str">
        <f>IF(OR(IF(G1996="",IF(F1996="",IF(E1996="","",E1996),F1996),G1996)="F",IF(J1996="",IF(I1996="",IF(H1996="","",H1996),I1996),J1996)="F",IF(M1996="",IF(L1996="",IF(K1996="","",K1996),L1996),M1996)="F",IF(P1996="",IF(O1996="",IF(N1996="","",N1996),O1996),P1996)="F")=TRUE,"F",IF(OR(IF(G1996="",IF(F1996="",IF(E1996="","",E1996),F1996),G1996)="PE",IF(J1996="",IF(I1996="",IF(H1996="","",H1996),I1996),J1996)="PE",IF(M1996="",IF(L1996="",IF(K1996="","",K1996),L1996),M1996)="PE",IF(P1996="",IF(O1996="",IF(N1996="","",N1996),O1996),P1996)="PE")=TRUE,"PE",IF(AND(IF(G1996="",IF(F1996="",IF(E1996="","",E1996),F1996),G1996)="",IF(J1996="",IF(I1996="",IF(H1996="","",H1996),I1996),J1996)="",IF(M1996="",IF(L1996="",IF(K1996="","",K1996),L1996),M1996)="",IF(P1996="",IF(O1996="",IF(N1996="","",N1996),O1996),P1996)="")=TRUE,"","P")))</f>
        <v>P</v>
      </c>
      <c r="R1996" s="73"/>
      <c r="S1996" s="73"/>
      <c r="Z1996" s="38"/>
      <c r="AA1996" s="38"/>
      <c r="AB1996" s="38"/>
      <c r="AC1996" s="38"/>
      <c r="AD1996" s="38"/>
      <c r="AE1996" s="38"/>
      <c r="AF1996" s="38"/>
      <c r="AG1996" s="38"/>
    </row>
    <row r="1997" spans="1:33" ht="30" hidden="1" outlineLevel="1">
      <c r="A1997" s="62" t="str">
        <f>IF(OR(C1997="",D1997=""),"",$D$3&amp;"_"&amp;ROW()-14-COUNTBLANK($D$14:D1997))</f>
        <v>BCTT_1766</v>
      </c>
      <c r="B1997" s="63" t="s">
        <v>70</v>
      </c>
      <c r="C1997" s="63" t="s">
        <v>1946</v>
      </c>
      <c r="D1997" s="21" t="s">
        <v>458</v>
      </c>
      <c r="E1997" s="18" t="s">
        <v>1666</v>
      </c>
      <c r="F1997" s="18"/>
      <c r="G1997" s="18"/>
      <c r="H1997" s="18"/>
      <c r="I1997" s="18"/>
      <c r="J1997" s="18"/>
      <c r="K1997" s="18"/>
      <c r="L1997" s="18"/>
      <c r="M1997" s="18"/>
      <c r="N1997" s="18"/>
      <c r="O1997" s="18"/>
      <c r="P1997" s="18"/>
      <c r="Q1997" s="61" t="str">
        <f t="shared" ref="Q1997:Q2014" si="246">IF(OR(IF(G1997="",IF(F1997="",IF(E1997="","",E1997),F1997),G1997)="F",IF(J1997="",IF(I1997="",IF(H1997="","",H1997),I1997),J1997)="F",IF(M1997="",IF(L1997="",IF(K1997="","",K1997),L1997),M1997)="F",IF(P1997="",IF(O1997="",IF(N1997="","",N1997),O1997),P1997)="F")=TRUE,"F",IF(OR(IF(G1997="",IF(F1997="",IF(E1997="","",E1997),F1997),G1997)="PE",IF(J1997="",IF(I1997="",IF(H1997="","",H1997),I1997),J1997)="PE",IF(M1997="",IF(L1997="",IF(K1997="","",K1997),L1997),M1997)="PE",IF(P1997="",IF(O1997="",IF(N1997="","",N1997),O1997),P1997)="PE")=TRUE,"PE",IF(AND(IF(G1997="",IF(F1997="",IF(E1997="","",E1997),F1997),G1997)="",IF(J1997="",IF(I1997="",IF(H1997="","",H1997),I1997),J1997)="",IF(M1997="",IF(L1997="",IF(K1997="","",K1997),L1997),M1997)="",IF(P1997="",IF(O1997="",IF(N1997="","",N1997),O1997),P1997)="")=TRUE,"","P")))</f>
        <v>P</v>
      </c>
      <c r="R1997" s="73"/>
      <c r="S1997" s="73"/>
      <c r="Z1997" s="38"/>
      <c r="AA1997" s="38"/>
      <c r="AB1997" s="38"/>
      <c r="AC1997" s="38"/>
      <c r="AD1997" s="38"/>
      <c r="AE1997" s="38"/>
      <c r="AF1997" s="38"/>
      <c r="AG1997" s="38"/>
    </row>
    <row r="1998" spans="1:33" ht="75" hidden="1" outlineLevel="1">
      <c r="A1998" s="62" t="str">
        <f>IF(OR(C1998="",D1998=""),"",$D$3&amp;"_"&amp;ROW()-14-COUNTBLANK($D$14:D1998))</f>
        <v>BCTT_1767</v>
      </c>
      <c r="B1998" s="63" t="s">
        <v>163</v>
      </c>
      <c r="C1998" s="21" t="s">
        <v>1947</v>
      </c>
      <c r="D1998" s="21" t="s">
        <v>1964</v>
      </c>
      <c r="E1998" s="18" t="s">
        <v>1666</v>
      </c>
      <c r="F1998" s="18"/>
      <c r="G1998" s="18"/>
      <c r="H1998" s="18"/>
      <c r="I1998" s="18"/>
      <c r="J1998" s="18"/>
      <c r="K1998" s="18"/>
      <c r="L1998" s="18"/>
      <c r="M1998" s="18"/>
      <c r="N1998" s="18"/>
      <c r="O1998" s="18"/>
      <c r="P1998" s="18"/>
      <c r="Q1998" s="61" t="str">
        <f t="shared" si="246"/>
        <v>P</v>
      </c>
      <c r="R1998" s="73"/>
      <c r="S1998" s="73"/>
      <c r="Z1998" s="38"/>
      <c r="AA1998" s="38"/>
      <c r="AB1998" s="38"/>
      <c r="AC1998" s="38"/>
      <c r="AD1998" s="38"/>
      <c r="AE1998" s="38"/>
      <c r="AF1998" s="38"/>
      <c r="AG1998" s="38"/>
    </row>
    <row r="1999" spans="1:33" ht="76.5" hidden="1" customHeight="1" outlineLevel="1">
      <c r="A1999" s="62" t="str">
        <f>IF(OR(C1999="",D1999=""),"",$D$3&amp;"_"&amp;ROW()-14-COUNTBLANK($D$14:D1999))</f>
        <v>BCTT_1768</v>
      </c>
      <c r="B1999" s="63" t="s">
        <v>472</v>
      </c>
      <c r="C1999" s="21" t="s">
        <v>1948</v>
      </c>
      <c r="D1999" s="21" t="s">
        <v>1964</v>
      </c>
      <c r="E1999" s="18" t="s">
        <v>1666</v>
      </c>
      <c r="F1999" s="17"/>
      <c r="G1999" s="17"/>
      <c r="H1999" s="17"/>
      <c r="I1999" s="17"/>
      <c r="J1999" s="17"/>
      <c r="K1999" s="17"/>
      <c r="L1999" s="17"/>
      <c r="M1999" s="17"/>
      <c r="N1999" s="17"/>
      <c r="O1999" s="17"/>
      <c r="P1999" s="17"/>
      <c r="Q1999" s="61" t="str">
        <f t="shared" si="246"/>
        <v>P</v>
      </c>
      <c r="R1999" s="73"/>
      <c r="S1999" s="73"/>
      <c r="Z1999" s="38"/>
      <c r="AA1999" s="38"/>
      <c r="AB1999" s="38"/>
      <c r="AC1999" s="38"/>
      <c r="AD1999" s="38"/>
      <c r="AE1999" s="38"/>
      <c r="AF1999" s="38"/>
      <c r="AG1999" s="38"/>
    </row>
    <row r="2000" spans="1:33" ht="60" hidden="1" outlineLevel="1">
      <c r="A2000" s="62" t="str">
        <f>IF(OR(C2000="",D2000=""),"",$D$3&amp;"_"&amp;ROW()-14-COUNTBLANK($D$14:D2000))</f>
        <v>BCTT_1769</v>
      </c>
      <c r="B2000" s="63" t="s">
        <v>467</v>
      </c>
      <c r="C2000" s="21" t="s">
        <v>1949</v>
      </c>
      <c r="D2000" s="21" t="s">
        <v>463</v>
      </c>
      <c r="E2000" s="18" t="s">
        <v>1666</v>
      </c>
      <c r="F2000" s="18"/>
      <c r="G2000" s="18"/>
      <c r="H2000" s="18"/>
      <c r="I2000" s="18"/>
      <c r="J2000" s="18"/>
      <c r="K2000" s="18"/>
      <c r="L2000" s="18"/>
      <c r="M2000" s="18"/>
      <c r="N2000" s="18"/>
      <c r="O2000" s="18"/>
      <c r="P2000" s="18"/>
      <c r="Q2000" s="61" t="str">
        <f t="shared" si="246"/>
        <v>P</v>
      </c>
      <c r="R2000" s="73"/>
      <c r="S2000" s="73"/>
      <c r="Z2000" s="38"/>
      <c r="AA2000" s="38"/>
      <c r="AB2000" s="38"/>
      <c r="AC2000" s="38"/>
      <c r="AD2000" s="38"/>
      <c r="AE2000" s="38"/>
      <c r="AF2000" s="38"/>
      <c r="AG2000" s="38"/>
    </row>
    <row r="2001" spans="1:33" ht="60" hidden="1" outlineLevel="1">
      <c r="A2001" s="62" t="str">
        <f>IF(OR(C2001="",D2001=""),"",$D$3&amp;"_"&amp;ROW()-14-COUNTBLANK($D$14:D2001))</f>
        <v>BCTT_1770</v>
      </c>
      <c r="B2001" s="63" t="s">
        <v>470</v>
      </c>
      <c r="C2001" s="21" t="s">
        <v>1950</v>
      </c>
      <c r="D2001" s="21" t="s">
        <v>463</v>
      </c>
      <c r="E2001" s="18" t="s">
        <v>1666</v>
      </c>
      <c r="F2001" s="18"/>
      <c r="G2001" s="18"/>
      <c r="H2001" s="18"/>
      <c r="I2001" s="18"/>
      <c r="J2001" s="18"/>
      <c r="K2001" s="18"/>
      <c r="L2001" s="18"/>
      <c r="M2001" s="18"/>
      <c r="N2001" s="18"/>
      <c r="O2001" s="18"/>
      <c r="P2001" s="18"/>
      <c r="Q2001" s="61" t="str">
        <f t="shared" si="246"/>
        <v>P</v>
      </c>
      <c r="R2001" s="73"/>
      <c r="S2001" s="73"/>
      <c r="Z2001" s="38"/>
      <c r="AA2001" s="38"/>
      <c r="AB2001" s="38"/>
      <c r="AC2001" s="38"/>
      <c r="AD2001" s="38"/>
      <c r="AE2001" s="38"/>
      <c r="AF2001" s="38"/>
      <c r="AG2001" s="38"/>
    </row>
    <row r="2002" spans="1:33" ht="120" hidden="1" outlineLevel="1">
      <c r="A2002" s="62" t="str">
        <f>IF(OR(C2002="",D2002=""),"",$D$3&amp;"_"&amp;ROW()-14-COUNTBLANK($D$14:D2002))</f>
        <v>BCTT_1771</v>
      </c>
      <c r="B2002" s="21" t="s">
        <v>460</v>
      </c>
      <c r="C2002" s="21" t="s">
        <v>1951</v>
      </c>
      <c r="D2002" s="21" t="s">
        <v>463</v>
      </c>
      <c r="E2002" s="18" t="s">
        <v>1666</v>
      </c>
      <c r="F2002" s="18"/>
      <c r="G2002" s="18"/>
      <c r="H2002" s="18"/>
      <c r="I2002" s="18"/>
      <c r="J2002" s="18"/>
      <c r="K2002" s="18"/>
      <c r="L2002" s="18"/>
      <c r="M2002" s="18"/>
      <c r="N2002" s="18"/>
      <c r="O2002" s="18"/>
      <c r="P2002" s="18"/>
      <c r="Q2002" s="61" t="str">
        <f t="shared" si="246"/>
        <v>P</v>
      </c>
      <c r="R2002" s="73"/>
      <c r="S2002" s="73"/>
      <c r="Z2002" s="38"/>
      <c r="AA2002" s="38"/>
      <c r="AB2002" s="38"/>
      <c r="AC2002" s="38"/>
      <c r="AD2002" s="38"/>
      <c r="AE2002" s="38"/>
      <c r="AF2002" s="38"/>
      <c r="AG2002" s="38"/>
    </row>
    <row r="2003" spans="1:33" ht="90" hidden="1" outlineLevel="1">
      <c r="A2003" s="62" t="str">
        <f>IF(OR(C2003="",D2003=""),"",$D$3&amp;"_"&amp;ROW()-14-COUNTBLANK($D$14:D2003))</f>
        <v>BCTT_1772</v>
      </c>
      <c r="B2003" s="63" t="s">
        <v>81</v>
      </c>
      <c r="C2003" s="21" t="s">
        <v>1952</v>
      </c>
      <c r="D2003" s="21" t="s">
        <v>463</v>
      </c>
      <c r="E2003" s="18" t="s">
        <v>1666</v>
      </c>
      <c r="F2003" s="18"/>
      <c r="G2003" s="18"/>
      <c r="H2003" s="18"/>
      <c r="I2003" s="18"/>
      <c r="J2003" s="18"/>
      <c r="K2003" s="18"/>
      <c r="L2003" s="18"/>
      <c r="M2003" s="18"/>
      <c r="N2003" s="18"/>
      <c r="O2003" s="18"/>
      <c r="P2003" s="18"/>
      <c r="Q2003" s="61" t="str">
        <f t="shared" si="246"/>
        <v>P</v>
      </c>
      <c r="R2003" s="73"/>
      <c r="S2003" s="73"/>
      <c r="Z2003" s="38"/>
      <c r="AA2003" s="38"/>
      <c r="AB2003" s="38"/>
      <c r="AC2003" s="38"/>
      <c r="AD2003" s="38"/>
      <c r="AE2003" s="38"/>
      <c r="AF2003" s="38"/>
      <c r="AG2003" s="38"/>
    </row>
    <row r="2004" spans="1:33" ht="75" hidden="1" outlineLevel="1">
      <c r="A2004" s="62" t="str">
        <f>IF(OR(C2004="",D2004=""),"",$D$3&amp;"_"&amp;ROW()-14-COUNTBLANK($D$14:D2004))</f>
        <v>BCTT_1773</v>
      </c>
      <c r="B2004" s="21" t="s">
        <v>61</v>
      </c>
      <c r="C2004" s="21" t="s">
        <v>1953</v>
      </c>
      <c r="D2004" s="21" t="s">
        <v>464</v>
      </c>
      <c r="E2004" s="18" t="s">
        <v>1666</v>
      </c>
      <c r="F2004" s="18"/>
      <c r="G2004" s="18"/>
      <c r="H2004" s="18"/>
      <c r="I2004" s="18"/>
      <c r="J2004" s="18"/>
      <c r="K2004" s="18"/>
      <c r="L2004" s="18"/>
      <c r="M2004" s="18"/>
      <c r="N2004" s="18"/>
      <c r="O2004" s="18"/>
      <c r="P2004" s="18"/>
      <c r="Q2004" s="61" t="str">
        <f t="shared" si="246"/>
        <v>P</v>
      </c>
      <c r="R2004" s="73"/>
      <c r="S2004" s="73"/>
      <c r="Z2004" s="38"/>
      <c r="AA2004" s="38"/>
      <c r="AB2004" s="38"/>
      <c r="AC2004" s="38"/>
      <c r="AD2004" s="38"/>
      <c r="AE2004" s="38"/>
      <c r="AF2004" s="38"/>
      <c r="AG2004" s="38"/>
    </row>
    <row r="2005" spans="1:33" ht="45" hidden="1" outlineLevel="1">
      <c r="A2005" s="62" t="str">
        <f>IF(OR(C2005="",D2005=""),"",$D$3&amp;"_"&amp;ROW()-14-COUNTBLANK($D$14:D2005))</f>
        <v>BCTT_1774</v>
      </c>
      <c r="B2005" s="24" t="s">
        <v>65</v>
      </c>
      <c r="C2005" s="24" t="s">
        <v>1954</v>
      </c>
      <c r="D2005" s="24" t="s">
        <v>1816</v>
      </c>
      <c r="E2005" s="18" t="s">
        <v>1666</v>
      </c>
      <c r="F2005" s="18"/>
      <c r="G2005" s="18"/>
      <c r="H2005" s="18"/>
      <c r="I2005" s="18"/>
      <c r="J2005" s="18"/>
      <c r="K2005" s="18"/>
      <c r="L2005" s="18"/>
      <c r="M2005" s="18"/>
      <c r="N2005" s="18"/>
      <c r="O2005" s="18"/>
      <c r="P2005" s="18"/>
      <c r="Q2005" s="61" t="str">
        <f t="shared" si="246"/>
        <v>P</v>
      </c>
      <c r="R2005" s="73"/>
      <c r="S2005" s="73"/>
      <c r="Z2005" s="38"/>
      <c r="AA2005" s="38"/>
      <c r="AB2005" s="38"/>
      <c r="AC2005" s="38"/>
      <c r="AD2005" s="38"/>
      <c r="AE2005" s="38"/>
      <c r="AF2005" s="38"/>
      <c r="AG2005" s="38"/>
    </row>
    <row r="2006" spans="1:33" s="29" customFormat="1" ht="45" hidden="1" outlineLevel="1">
      <c r="A2006" s="62" t="str">
        <f>IF(OR(C2006="",D2006=""),"",$D$3&amp;"_"&amp;ROW()-14-COUNTBLANK($D$14:D2006))</f>
        <v>BCTT_1775</v>
      </c>
      <c r="B2006" s="24" t="s">
        <v>122</v>
      </c>
      <c r="C2006" s="24" t="s">
        <v>1955</v>
      </c>
      <c r="D2006" s="24" t="s">
        <v>1895</v>
      </c>
      <c r="E2006" s="18" t="s">
        <v>1666</v>
      </c>
      <c r="F2006" s="17"/>
      <c r="G2006" s="17"/>
      <c r="H2006" s="17"/>
      <c r="I2006" s="17"/>
      <c r="J2006" s="17"/>
      <c r="K2006" s="17"/>
      <c r="L2006" s="17"/>
      <c r="M2006" s="17"/>
      <c r="N2006" s="17"/>
      <c r="O2006" s="17"/>
      <c r="P2006" s="17"/>
      <c r="Q2006" s="61" t="str">
        <f t="shared" si="246"/>
        <v>P</v>
      </c>
      <c r="R2006" s="82"/>
      <c r="S2006" s="82"/>
      <c r="Z2006" s="50"/>
      <c r="AA2006" s="50"/>
      <c r="AB2006" s="50"/>
      <c r="AC2006" s="50"/>
      <c r="AD2006" s="50"/>
      <c r="AE2006" s="50"/>
      <c r="AF2006" s="50"/>
      <c r="AG2006" s="50"/>
    </row>
    <row r="2007" spans="1:33" ht="75" hidden="1" outlineLevel="1">
      <c r="A2007" s="62" t="str">
        <f>IF(OR(C2007="",D2007=""),"",$D$3&amp;"_"&amp;ROW()-14-COUNTBLANK($D$14:D2007))</f>
        <v>BCTT_1776</v>
      </c>
      <c r="B2007" s="70" t="s">
        <v>78</v>
      </c>
      <c r="C2007" s="70" t="s">
        <v>605</v>
      </c>
      <c r="D2007" s="70" t="s">
        <v>606</v>
      </c>
      <c r="E2007" s="18" t="s">
        <v>1666</v>
      </c>
      <c r="F2007" s="18"/>
      <c r="G2007" s="18"/>
      <c r="H2007" s="18"/>
      <c r="I2007" s="18"/>
      <c r="J2007" s="18"/>
      <c r="K2007" s="18"/>
      <c r="L2007" s="18"/>
      <c r="M2007" s="18"/>
      <c r="N2007" s="18"/>
      <c r="O2007" s="18"/>
      <c r="P2007" s="18"/>
      <c r="Q2007" s="61" t="str">
        <f t="shared" si="246"/>
        <v>P</v>
      </c>
      <c r="R2007" s="73"/>
      <c r="S2007" s="73"/>
      <c r="Z2007" s="38"/>
      <c r="AA2007" s="38"/>
      <c r="AB2007" s="38"/>
      <c r="AC2007" s="38"/>
      <c r="AD2007" s="38"/>
      <c r="AE2007" s="38"/>
      <c r="AF2007" s="38"/>
      <c r="AG2007" s="38"/>
    </row>
    <row r="2008" spans="1:33" ht="45" hidden="1" outlineLevel="1">
      <c r="A2008" s="62" t="str">
        <f>IF(OR(C2008="",D2008=""),"",$D$3&amp;"_"&amp;ROW()-14-COUNTBLANK($D$14:D2008))</f>
        <v>BCTT_1777</v>
      </c>
      <c r="B2008" s="21" t="s">
        <v>79</v>
      </c>
      <c r="C2008" s="21" t="s">
        <v>1956</v>
      </c>
      <c r="D2008" s="21" t="s">
        <v>80</v>
      </c>
      <c r="E2008" s="18" t="s">
        <v>1666</v>
      </c>
      <c r="F2008" s="18"/>
      <c r="G2008" s="18"/>
      <c r="H2008" s="18"/>
      <c r="I2008" s="18"/>
      <c r="J2008" s="18"/>
      <c r="K2008" s="18"/>
      <c r="L2008" s="18"/>
      <c r="M2008" s="18"/>
      <c r="N2008" s="18"/>
      <c r="O2008" s="18"/>
      <c r="P2008" s="18"/>
      <c r="Q2008" s="61" t="str">
        <f t="shared" si="246"/>
        <v>P</v>
      </c>
      <c r="R2008" s="73"/>
      <c r="S2008" s="73"/>
      <c r="Z2008" s="38"/>
      <c r="AA2008" s="38"/>
      <c r="AB2008" s="38"/>
      <c r="AC2008" s="38"/>
      <c r="AD2008" s="38"/>
      <c r="AE2008" s="38"/>
      <c r="AF2008" s="38"/>
      <c r="AG2008" s="38"/>
    </row>
    <row r="2009" spans="1:33" ht="60" hidden="1" outlineLevel="1">
      <c r="A2009" s="62" t="str">
        <f>IF(OR(C2009="",D2009=""),"",$D$3&amp;"_"&amp;ROW()-14-COUNTBLANK($D$14:D2009))</f>
        <v>BCTT_1778</v>
      </c>
      <c r="B2009" s="21" t="s">
        <v>474</v>
      </c>
      <c r="C2009" s="21" t="s">
        <v>1957</v>
      </c>
      <c r="D2009" s="21" t="s">
        <v>1963</v>
      </c>
      <c r="E2009" s="18" t="s">
        <v>1666</v>
      </c>
      <c r="F2009" s="18"/>
      <c r="G2009" s="18"/>
      <c r="H2009" s="18"/>
      <c r="I2009" s="18"/>
      <c r="J2009" s="18"/>
      <c r="K2009" s="18"/>
      <c r="L2009" s="18"/>
      <c r="M2009" s="18"/>
      <c r="N2009" s="18"/>
      <c r="O2009" s="18"/>
      <c r="P2009" s="18"/>
      <c r="Q2009" s="61" t="str">
        <f t="shared" si="246"/>
        <v>P</v>
      </c>
      <c r="R2009" s="73"/>
      <c r="S2009" s="73"/>
      <c r="Z2009" s="38"/>
      <c r="AA2009" s="38"/>
      <c r="AB2009" s="38"/>
      <c r="AC2009" s="38"/>
      <c r="AD2009" s="38"/>
      <c r="AE2009" s="38"/>
      <c r="AF2009" s="38"/>
      <c r="AG2009" s="38"/>
    </row>
    <row r="2010" spans="1:33" ht="60" hidden="1" outlineLevel="1">
      <c r="A2010" s="62" t="str">
        <f>IF(OR(C2010="",D2010=""),"",$D$3&amp;"_"&amp;ROW()-14-COUNTBLANK($D$14:D2010))</f>
        <v>BCTT_1779</v>
      </c>
      <c r="B2010" s="21" t="s">
        <v>475</v>
      </c>
      <c r="C2010" s="21" t="s">
        <v>1958</v>
      </c>
      <c r="D2010" s="21" t="s">
        <v>1963</v>
      </c>
      <c r="E2010" s="18" t="s">
        <v>1666</v>
      </c>
      <c r="F2010" s="18"/>
      <c r="G2010" s="18"/>
      <c r="H2010" s="18"/>
      <c r="I2010" s="18"/>
      <c r="J2010" s="18"/>
      <c r="K2010" s="18"/>
      <c r="L2010" s="18"/>
      <c r="M2010" s="18"/>
      <c r="N2010" s="18"/>
      <c r="O2010" s="18"/>
      <c r="P2010" s="18"/>
      <c r="Q2010" s="61" t="str">
        <f t="shared" si="246"/>
        <v>P</v>
      </c>
      <c r="R2010" s="73"/>
      <c r="S2010" s="73"/>
      <c r="Z2010" s="38"/>
      <c r="AA2010" s="38"/>
      <c r="AB2010" s="38"/>
      <c r="AC2010" s="38"/>
      <c r="AD2010" s="38"/>
      <c r="AE2010" s="38"/>
      <c r="AF2010" s="38"/>
      <c r="AG2010" s="38"/>
    </row>
    <row r="2011" spans="1:33" ht="75" hidden="1" outlineLevel="1">
      <c r="A2011" s="62" t="str">
        <f>IF(OR(C2011="",D2011=""),"",$D$3&amp;"_"&amp;ROW()-14-COUNTBLANK($D$14:D2011))</f>
        <v>BCTT_1780</v>
      </c>
      <c r="B2011" s="21" t="s">
        <v>476</v>
      </c>
      <c r="C2011" s="21" t="s">
        <v>1959</v>
      </c>
      <c r="D2011" s="21" t="s">
        <v>1963</v>
      </c>
      <c r="E2011" s="18" t="s">
        <v>1666</v>
      </c>
      <c r="F2011" s="18"/>
      <c r="G2011" s="18"/>
      <c r="H2011" s="18"/>
      <c r="I2011" s="18"/>
      <c r="J2011" s="18"/>
      <c r="K2011" s="18"/>
      <c r="L2011" s="18"/>
      <c r="M2011" s="18"/>
      <c r="N2011" s="18"/>
      <c r="O2011" s="18"/>
      <c r="P2011" s="18"/>
      <c r="Q2011" s="61" t="str">
        <f t="shared" si="246"/>
        <v>P</v>
      </c>
      <c r="R2011" s="73"/>
      <c r="S2011" s="73"/>
      <c r="Z2011" s="38"/>
      <c r="AA2011" s="38"/>
      <c r="AB2011" s="38"/>
      <c r="AC2011" s="38"/>
      <c r="AD2011" s="38"/>
      <c r="AE2011" s="38"/>
      <c r="AF2011" s="38"/>
      <c r="AG2011" s="38"/>
    </row>
    <row r="2012" spans="1:33" ht="60" hidden="1" outlineLevel="1">
      <c r="A2012" s="62" t="str">
        <f>IF(OR(C2012="",D2012=""),"",$D$3&amp;"_"&amp;ROW()-14-COUNTBLANK($D$14:D2012))</f>
        <v>BCTT_1781</v>
      </c>
      <c r="B2012" s="245" t="s">
        <v>66</v>
      </c>
      <c r="C2012" s="21" t="s">
        <v>1960</v>
      </c>
      <c r="D2012" s="21" t="s">
        <v>481</v>
      </c>
      <c r="E2012" s="18" t="s">
        <v>1666</v>
      </c>
      <c r="F2012" s="18"/>
      <c r="G2012" s="18"/>
      <c r="H2012" s="18"/>
      <c r="I2012" s="18"/>
      <c r="J2012" s="18"/>
      <c r="K2012" s="18"/>
      <c r="L2012" s="18"/>
      <c r="M2012" s="18"/>
      <c r="N2012" s="18"/>
      <c r="O2012" s="18"/>
      <c r="P2012" s="18"/>
      <c r="Q2012" s="61" t="str">
        <f t="shared" si="246"/>
        <v>P</v>
      </c>
      <c r="R2012" s="73"/>
      <c r="S2012" s="73"/>
      <c r="Z2012" s="38"/>
      <c r="AA2012" s="38"/>
      <c r="AB2012" s="38"/>
      <c r="AC2012" s="38"/>
      <c r="AD2012" s="38"/>
      <c r="AE2012" s="38"/>
      <c r="AF2012" s="38"/>
      <c r="AG2012" s="38"/>
    </row>
    <row r="2013" spans="1:33" ht="60" hidden="1" outlineLevel="1">
      <c r="A2013" s="62" t="str">
        <f>IF(OR(C2013="",D2013=""),"",$D$3&amp;"_"&amp;ROW()-14-COUNTBLANK($D$14:D2013))</f>
        <v>BCTT_1782</v>
      </c>
      <c r="B2013" s="210"/>
      <c r="C2013" s="21" t="s">
        <v>1961</v>
      </c>
      <c r="D2013" s="21" t="s">
        <v>481</v>
      </c>
      <c r="E2013" s="18" t="s">
        <v>1666</v>
      </c>
      <c r="F2013" s="18"/>
      <c r="G2013" s="18"/>
      <c r="H2013" s="18"/>
      <c r="I2013" s="18"/>
      <c r="J2013" s="18"/>
      <c r="K2013" s="18"/>
      <c r="L2013" s="18"/>
      <c r="M2013" s="18"/>
      <c r="N2013" s="18"/>
      <c r="O2013" s="18"/>
      <c r="P2013" s="18"/>
      <c r="Q2013" s="61" t="str">
        <f t="shared" si="246"/>
        <v>P</v>
      </c>
      <c r="R2013" s="73"/>
      <c r="S2013" s="73"/>
      <c r="Z2013" s="38"/>
      <c r="AA2013" s="38"/>
      <c r="AB2013" s="38"/>
      <c r="AC2013" s="38"/>
      <c r="AD2013" s="38"/>
      <c r="AE2013" s="38"/>
      <c r="AF2013" s="38"/>
      <c r="AG2013" s="38"/>
    </row>
    <row r="2014" spans="1:33" ht="60" hidden="1" outlineLevel="1">
      <c r="A2014" s="62" t="str">
        <f>IF(OR(C2014="",D2014=""),"",$D$3&amp;"_"&amp;ROW()-14-COUNTBLANK($D$14:D2014))</f>
        <v>BCTT_1783</v>
      </c>
      <c r="B2014" s="210"/>
      <c r="C2014" s="21" t="s">
        <v>1962</v>
      </c>
      <c r="D2014" s="21" t="s">
        <v>1964</v>
      </c>
      <c r="E2014" s="18" t="s">
        <v>1666</v>
      </c>
      <c r="F2014" s="18"/>
      <c r="G2014" s="18"/>
      <c r="H2014" s="18"/>
      <c r="I2014" s="18"/>
      <c r="J2014" s="18"/>
      <c r="K2014" s="18"/>
      <c r="L2014" s="18"/>
      <c r="M2014" s="18"/>
      <c r="N2014" s="18"/>
      <c r="O2014" s="18"/>
      <c r="P2014" s="18"/>
      <c r="Q2014" s="61" t="str">
        <f t="shared" si="246"/>
        <v>P</v>
      </c>
      <c r="R2014" s="73"/>
      <c r="S2014" s="73"/>
      <c r="Z2014" s="51"/>
      <c r="AA2014" s="51"/>
      <c r="AB2014" s="51"/>
      <c r="AC2014" s="51"/>
      <c r="AD2014" s="51"/>
      <c r="AE2014" s="51"/>
      <c r="AF2014" s="51"/>
      <c r="AG2014" s="51"/>
    </row>
    <row r="2015" spans="1:33" ht="27" hidden="1" customHeight="1" outlineLevel="1">
      <c r="A2015" s="62" t="str">
        <f>IF(OR(C2015="",D2015=""),"",$D$3&amp;"_"&amp;ROW()-14-COUNTBLANK($D$14:D2015))</f>
        <v/>
      </c>
      <c r="B2015" s="232" t="s">
        <v>513</v>
      </c>
      <c r="C2015" s="232"/>
      <c r="D2015" s="232"/>
      <c r="E2015" s="232"/>
      <c r="F2015" s="232"/>
      <c r="G2015" s="232"/>
      <c r="H2015" s="233"/>
      <c r="I2015" s="233"/>
      <c r="J2015" s="233"/>
      <c r="K2015" s="233"/>
      <c r="L2015" s="233"/>
      <c r="M2015" s="233"/>
      <c r="N2015" s="233"/>
      <c r="O2015" s="233"/>
      <c r="P2015" s="233"/>
      <c r="Q2015" s="232"/>
      <c r="R2015" s="232"/>
      <c r="S2015" s="232"/>
      <c r="T2015" s="48"/>
      <c r="U2015" s="48"/>
      <c r="V2015" s="48"/>
      <c r="W2015" s="48"/>
      <c r="X2015" s="48"/>
      <c r="Y2015" s="48"/>
      <c r="Z2015" s="48"/>
      <c r="AA2015" s="48"/>
      <c r="AB2015" s="48"/>
      <c r="AC2015" s="48"/>
      <c r="AD2015" s="48"/>
      <c r="AE2015" s="48"/>
      <c r="AF2015" s="48"/>
      <c r="AG2015" s="48"/>
    </row>
    <row r="2016" spans="1:33" s="52" customFormat="1" ht="45" hidden="1" outlineLevel="1">
      <c r="A2016" s="62" t="str">
        <f>IF(OR(C2016="",D2016=""),"",$D$3&amp;"_"&amp;ROW()-14-COUNTBLANK($D$14:D2016))</f>
        <v>BCTT_1784</v>
      </c>
      <c r="B2016" s="63" t="s">
        <v>483</v>
      </c>
      <c r="C2016" s="63" t="s">
        <v>1965</v>
      </c>
      <c r="D2016" s="16" t="s">
        <v>497</v>
      </c>
      <c r="E2016" s="18" t="s">
        <v>1666</v>
      </c>
      <c r="F2016" s="66"/>
      <c r="G2016" s="66"/>
      <c r="H2016" s="66"/>
      <c r="I2016" s="66"/>
      <c r="J2016" s="66"/>
      <c r="K2016" s="66"/>
      <c r="L2016" s="66"/>
      <c r="M2016" s="66"/>
      <c r="N2016" s="66"/>
      <c r="O2016" s="66"/>
      <c r="P2016" s="66"/>
      <c r="Q2016" s="83" t="str">
        <f t="shared" ref="Q2016:Q2025" si="247">IF(OR(IF(G2016="",IF(F2016="",IF(E2016="","",E2016),F2016),G2016)="F",IF(J2016="",IF(I2016="",IF(H2016="","",H2016),I2016),J2016)="F",IF(M2016="",IF(L2016="",IF(K2016="","",K2016),L2016),M2016)="F",IF(P2016="",IF(O2016="",IF(N2016="","",N2016),O2016),P2016)="F")=TRUE,"F",IF(OR(IF(G2016="",IF(F2016="",IF(E2016="","",E2016),F2016),G2016)="PE",IF(J2016="",IF(I2016="",IF(H2016="","",H2016),I2016),J2016)="PE",IF(M2016="",IF(L2016="",IF(K2016="","",K2016),L2016),M2016)="PE",IF(P2016="",IF(O2016="",IF(N2016="","",N2016),O2016),P2016)="PE")=TRUE,"PE",IF(AND(IF(G2016="",IF(F2016="",IF(E2016="","",E2016),F2016),G2016)="",IF(J2016="",IF(I2016="",IF(H2016="","",H2016),I2016),J2016)="",IF(M2016="",IF(L2016="",IF(K2016="","",K2016),L2016),M2016)="",IF(P2016="",IF(O2016="",IF(N2016="","",N2016),O2016),P2016)="")=TRUE,"","P")))</f>
        <v>P</v>
      </c>
      <c r="R2016" s="84"/>
      <c r="S2016" s="84"/>
    </row>
    <row r="2017" spans="1:33" s="52" customFormat="1" ht="60" hidden="1" outlineLevel="1">
      <c r="A2017" s="62" t="str">
        <f>IF(OR(C2017="",D2017=""),"",$D$3&amp;"_"&amp;ROW()-14-COUNTBLANK($D$14:D2017))</f>
        <v>BCTT_1785</v>
      </c>
      <c r="B2017" s="63" t="s">
        <v>484</v>
      </c>
      <c r="C2017" s="63" t="s">
        <v>1966</v>
      </c>
      <c r="D2017" s="63" t="s">
        <v>1975</v>
      </c>
      <c r="E2017" s="18" t="s">
        <v>1666</v>
      </c>
      <c r="F2017" s="66"/>
      <c r="G2017" s="66"/>
      <c r="H2017" s="66"/>
      <c r="I2017" s="66"/>
      <c r="J2017" s="66"/>
      <c r="K2017" s="66"/>
      <c r="L2017" s="66"/>
      <c r="M2017" s="66"/>
      <c r="N2017" s="66"/>
      <c r="O2017" s="66"/>
      <c r="P2017" s="66"/>
      <c r="Q2017" s="83" t="str">
        <f t="shared" si="247"/>
        <v>P</v>
      </c>
      <c r="R2017" s="84"/>
      <c r="S2017" s="84"/>
    </row>
    <row r="2018" spans="1:33" s="52" customFormat="1" ht="60" hidden="1" outlineLevel="1">
      <c r="A2018" s="62" t="str">
        <f>IF(OR(C2018="",D2018=""),"",$D$3&amp;"_"&amp;ROW()-14-COUNTBLANK($D$14:D2018))</f>
        <v>BCTT_1786</v>
      </c>
      <c r="B2018" s="63" t="s">
        <v>485</v>
      </c>
      <c r="C2018" s="63" t="s">
        <v>1967</v>
      </c>
      <c r="D2018" s="63" t="s">
        <v>501</v>
      </c>
      <c r="E2018" s="18" t="s">
        <v>1666</v>
      </c>
      <c r="F2018" s="66"/>
      <c r="G2018" s="66"/>
      <c r="H2018" s="66"/>
      <c r="I2018" s="66"/>
      <c r="J2018" s="66"/>
      <c r="K2018" s="66"/>
      <c r="L2018" s="66"/>
      <c r="M2018" s="66"/>
      <c r="N2018" s="66"/>
      <c r="O2018" s="66"/>
      <c r="P2018" s="66"/>
      <c r="Q2018" s="83" t="str">
        <f t="shared" si="247"/>
        <v>P</v>
      </c>
      <c r="R2018" s="84"/>
      <c r="S2018" s="84"/>
    </row>
    <row r="2019" spans="1:33" s="52" customFormat="1" ht="75" hidden="1" outlineLevel="1">
      <c r="A2019" s="62" t="str">
        <f>IF(OR(C2019="",D2019=""),"",$D$3&amp;"_"&amp;ROW()-14-COUNTBLANK($D$14:D2019))</f>
        <v>BCTT_1787</v>
      </c>
      <c r="B2019" s="63" t="s">
        <v>486</v>
      </c>
      <c r="C2019" s="63" t="s">
        <v>1968</v>
      </c>
      <c r="D2019" s="63" t="s">
        <v>503</v>
      </c>
      <c r="E2019" s="18" t="s">
        <v>1666</v>
      </c>
      <c r="F2019" s="66"/>
      <c r="G2019" s="66"/>
      <c r="H2019" s="66"/>
      <c r="I2019" s="66"/>
      <c r="J2019" s="66"/>
      <c r="K2019" s="66"/>
      <c r="L2019" s="66"/>
      <c r="M2019" s="66"/>
      <c r="N2019" s="66"/>
      <c r="O2019" s="66"/>
      <c r="P2019" s="66"/>
      <c r="Q2019" s="83" t="str">
        <f t="shared" si="247"/>
        <v>P</v>
      </c>
      <c r="R2019" s="84"/>
      <c r="S2019" s="84"/>
    </row>
    <row r="2020" spans="1:33" s="52" customFormat="1" ht="75" hidden="1" outlineLevel="1">
      <c r="A2020" s="62" t="str">
        <f>IF(OR(C2020="",D2020=""),"",$D$3&amp;"_"&amp;ROW()-14-COUNTBLANK($D$14:D2020))</f>
        <v>BCTT_1788</v>
      </c>
      <c r="B2020" s="85" t="s">
        <v>77</v>
      </c>
      <c r="C2020" s="86" t="s">
        <v>1969</v>
      </c>
      <c r="D2020" s="63" t="s">
        <v>504</v>
      </c>
      <c r="E2020" s="18" t="s">
        <v>1666</v>
      </c>
      <c r="F2020" s="66"/>
      <c r="G2020" s="66"/>
      <c r="H2020" s="66"/>
      <c r="I2020" s="66"/>
      <c r="J2020" s="66"/>
      <c r="K2020" s="66"/>
      <c r="L2020" s="66"/>
      <c r="M2020" s="66"/>
      <c r="N2020" s="66"/>
      <c r="O2020" s="66"/>
      <c r="P2020" s="66"/>
      <c r="Q2020" s="83" t="str">
        <f t="shared" si="247"/>
        <v>P</v>
      </c>
      <c r="R2020" s="87"/>
      <c r="S2020" s="71"/>
    </row>
    <row r="2021" spans="1:33" s="52" customFormat="1" ht="75" hidden="1" outlineLevel="1">
      <c r="A2021" s="62" t="str">
        <f>IF(OR(C2021="",D2021=""),"",$D$3&amp;"_"&amp;ROW()-14-COUNTBLANK($D$14:D2021))</f>
        <v>BCTT_1789</v>
      </c>
      <c r="B2021" s="85" t="s">
        <v>62</v>
      </c>
      <c r="C2021" s="86" t="s">
        <v>1970</v>
      </c>
      <c r="D2021" s="63" t="s">
        <v>504</v>
      </c>
      <c r="E2021" s="18" t="s">
        <v>1666</v>
      </c>
      <c r="F2021" s="66"/>
      <c r="G2021" s="66"/>
      <c r="H2021" s="66"/>
      <c r="I2021" s="66"/>
      <c r="J2021" s="66"/>
      <c r="K2021" s="66"/>
      <c r="L2021" s="66"/>
      <c r="M2021" s="66"/>
      <c r="N2021" s="66"/>
      <c r="O2021" s="66"/>
      <c r="P2021" s="66"/>
      <c r="Q2021" s="83" t="str">
        <f t="shared" si="247"/>
        <v>P</v>
      </c>
      <c r="R2021" s="87"/>
      <c r="S2021" s="71"/>
    </row>
    <row r="2022" spans="1:33" s="52" customFormat="1" ht="60" hidden="1" outlineLevel="1">
      <c r="A2022" s="62" t="str">
        <f>IF(OR(C2022="",D2022=""),"",$D$3&amp;"_"&amp;ROW()-14-COUNTBLANK($D$14:D2022))</f>
        <v>BCTT_1790</v>
      </c>
      <c r="B2022" s="85" t="s">
        <v>63</v>
      </c>
      <c r="C2022" s="86" t="s">
        <v>1971</v>
      </c>
      <c r="D2022" s="63" t="s">
        <v>504</v>
      </c>
      <c r="E2022" s="18" t="s">
        <v>1666</v>
      </c>
      <c r="F2022" s="66"/>
      <c r="G2022" s="66"/>
      <c r="H2022" s="66"/>
      <c r="I2022" s="66"/>
      <c r="J2022" s="66"/>
      <c r="K2022" s="66"/>
      <c r="L2022" s="66"/>
      <c r="M2022" s="66"/>
      <c r="N2022" s="66"/>
      <c r="O2022" s="66"/>
      <c r="P2022" s="66"/>
      <c r="Q2022" s="83" t="str">
        <f t="shared" si="247"/>
        <v>P</v>
      </c>
      <c r="R2022" s="71"/>
      <c r="S2022" s="71"/>
    </row>
    <row r="2023" spans="1:33" s="52" customFormat="1" ht="30" hidden="1" outlineLevel="1">
      <c r="A2023" s="62" t="str">
        <f>IF(OR(C2023="",D2023=""),"",$D$3&amp;"_"&amp;ROW()-14-COUNTBLANK($D$14:D2023))</f>
        <v>BCTT_1791</v>
      </c>
      <c r="B2023" s="203" t="s">
        <v>75</v>
      </c>
      <c r="C2023" s="88" t="s">
        <v>1972</v>
      </c>
      <c r="D2023" s="89" t="s">
        <v>487</v>
      </c>
      <c r="E2023" s="18" t="s">
        <v>1666</v>
      </c>
      <c r="F2023" s="66"/>
      <c r="G2023" s="66"/>
      <c r="H2023" s="66"/>
      <c r="I2023" s="66"/>
      <c r="J2023" s="66"/>
      <c r="K2023" s="66"/>
      <c r="L2023" s="66"/>
      <c r="M2023" s="66"/>
      <c r="N2023" s="66"/>
      <c r="O2023" s="66"/>
      <c r="P2023" s="66"/>
      <c r="Q2023" s="83" t="str">
        <f t="shared" si="247"/>
        <v>P</v>
      </c>
      <c r="R2023" s="87"/>
      <c r="S2023" s="71"/>
    </row>
    <row r="2024" spans="1:33" s="52" customFormat="1" ht="60" hidden="1" outlineLevel="1">
      <c r="A2024" s="62" t="str">
        <f>IF(OR(C2024="",D2024=""),"",$D$3&amp;"_"&amp;ROW()-14-COUNTBLANK($D$14:D2024))</f>
        <v>BCTT_1792</v>
      </c>
      <c r="B2024" s="204"/>
      <c r="C2024" s="86" t="s">
        <v>1973</v>
      </c>
      <c r="D2024" s="63" t="s">
        <v>504</v>
      </c>
      <c r="E2024" s="18" t="s">
        <v>1666</v>
      </c>
      <c r="F2024" s="66"/>
      <c r="G2024" s="66"/>
      <c r="H2024" s="66"/>
      <c r="I2024" s="66"/>
      <c r="J2024" s="66"/>
      <c r="K2024" s="66"/>
      <c r="L2024" s="66"/>
      <c r="M2024" s="66"/>
      <c r="N2024" s="66"/>
      <c r="O2024" s="66"/>
      <c r="P2024" s="66"/>
      <c r="Q2024" s="83" t="str">
        <f t="shared" si="247"/>
        <v>P</v>
      </c>
      <c r="R2024" s="84"/>
      <c r="S2024" s="84"/>
    </row>
    <row r="2025" spans="1:33" s="52" customFormat="1" ht="75" hidden="1" outlineLevel="1">
      <c r="A2025" s="62" t="str">
        <f>IF(OR(C2025="",D2025=""),"",$D$3&amp;"_"&amp;ROW()-14-COUNTBLANK($D$14:D2025))</f>
        <v>BCTT_1793</v>
      </c>
      <c r="B2025" s="85" t="s">
        <v>488</v>
      </c>
      <c r="C2025" s="86" t="s">
        <v>1974</v>
      </c>
      <c r="D2025" s="63" t="s">
        <v>504</v>
      </c>
      <c r="E2025" s="18" t="s">
        <v>1666</v>
      </c>
      <c r="F2025" s="66"/>
      <c r="G2025" s="66"/>
      <c r="H2025" s="66"/>
      <c r="I2025" s="66"/>
      <c r="J2025" s="66"/>
      <c r="K2025" s="66"/>
      <c r="L2025" s="66"/>
      <c r="M2025" s="66"/>
      <c r="N2025" s="66"/>
      <c r="O2025" s="66"/>
      <c r="P2025" s="66"/>
      <c r="Q2025" s="83" t="str">
        <f t="shared" si="247"/>
        <v>P</v>
      </c>
      <c r="R2025" s="84"/>
      <c r="S2025" s="84"/>
    </row>
    <row r="2026" spans="1:33" ht="22.5" hidden="1" customHeight="1" outlineLevel="1">
      <c r="A2026" s="62" t="str">
        <f>IF(OR(C2026="",D2026=""),"",$D$3&amp;"_"&amp;ROW()-14-COUNTBLANK($D$14:D2026))</f>
        <v/>
      </c>
      <c r="B2026" s="232" t="s">
        <v>512</v>
      </c>
      <c r="C2026" s="232"/>
      <c r="D2026" s="232"/>
      <c r="E2026" s="232"/>
      <c r="F2026" s="232"/>
      <c r="G2026" s="232"/>
      <c r="H2026" s="233"/>
      <c r="I2026" s="233"/>
      <c r="J2026" s="233"/>
      <c r="K2026" s="233"/>
      <c r="L2026" s="233"/>
      <c r="M2026" s="233"/>
      <c r="N2026" s="233"/>
      <c r="O2026" s="233"/>
      <c r="P2026" s="233"/>
      <c r="Q2026" s="232"/>
      <c r="R2026" s="232"/>
      <c r="S2026" s="232"/>
      <c r="T2026" s="48"/>
      <c r="U2026" s="48"/>
      <c r="V2026" s="48"/>
      <c r="W2026" s="48"/>
      <c r="X2026" s="48"/>
      <c r="Y2026" s="48"/>
      <c r="Z2026" s="48"/>
      <c r="AA2026" s="48"/>
      <c r="AB2026" s="48"/>
      <c r="AC2026" s="48"/>
      <c r="AD2026" s="48"/>
      <c r="AE2026" s="48"/>
      <c r="AF2026" s="48"/>
      <c r="AG2026" s="48"/>
    </row>
    <row r="2027" spans="1:33" s="52" customFormat="1" ht="45" hidden="1" outlineLevel="1">
      <c r="A2027" s="62" t="str">
        <f>IF(OR(C2027="",D2027=""),"",$D$3&amp;"_"&amp;ROW()-14-COUNTBLANK($D$14:D2027))</f>
        <v>BCTT_1794</v>
      </c>
      <c r="B2027" s="63" t="s">
        <v>483</v>
      </c>
      <c r="C2027" s="63" t="s">
        <v>1965</v>
      </c>
      <c r="D2027" s="16" t="s">
        <v>505</v>
      </c>
      <c r="E2027" s="18" t="s">
        <v>1666</v>
      </c>
      <c r="F2027" s="66"/>
      <c r="G2027" s="66"/>
      <c r="H2027" s="66"/>
      <c r="I2027" s="66"/>
      <c r="J2027" s="66"/>
      <c r="K2027" s="66"/>
      <c r="L2027" s="66"/>
      <c r="M2027" s="66"/>
      <c r="N2027" s="66"/>
      <c r="O2027" s="66"/>
      <c r="P2027" s="66"/>
      <c r="Q2027" s="83" t="str">
        <f t="shared" ref="Q2027:Q2036" si="248">IF(OR(IF(G2027="",IF(F2027="",IF(E2027="","",E2027),F2027),G2027)="F",IF(J2027="",IF(I2027="",IF(H2027="","",H2027),I2027),J2027)="F",IF(M2027="",IF(L2027="",IF(K2027="","",K2027),L2027),M2027)="F",IF(P2027="",IF(O2027="",IF(N2027="","",N2027),O2027),P2027)="F")=TRUE,"F",IF(OR(IF(G2027="",IF(F2027="",IF(E2027="","",E2027),F2027),G2027)="PE",IF(J2027="",IF(I2027="",IF(H2027="","",H2027),I2027),J2027)="PE",IF(M2027="",IF(L2027="",IF(K2027="","",K2027),L2027),M2027)="PE",IF(P2027="",IF(O2027="",IF(N2027="","",N2027),O2027),P2027)="PE")=TRUE,"PE",IF(AND(IF(G2027="",IF(F2027="",IF(E2027="","",E2027),F2027),G2027)="",IF(J2027="",IF(I2027="",IF(H2027="","",H2027),I2027),J2027)="",IF(M2027="",IF(L2027="",IF(K2027="","",K2027),L2027),M2027)="",IF(P2027="",IF(O2027="",IF(N2027="","",N2027),O2027),P2027)="")=TRUE,"","P")))</f>
        <v>P</v>
      </c>
      <c r="R2027" s="84"/>
      <c r="S2027" s="84"/>
    </row>
    <row r="2028" spans="1:33" s="52" customFormat="1" ht="60" hidden="1" outlineLevel="1">
      <c r="A2028" s="62" t="str">
        <f>IF(OR(C2028="",D2028=""),"",$D$3&amp;"_"&amp;ROW()-14-COUNTBLANK($D$14:D2028))</f>
        <v>BCTT_1795</v>
      </c>
      <c r="B2028" s="63" t="s">
        <v>484</v>
      </c>
      <c r="C2028" s="63" t="s">
        <v>1966</v>
      </c>
      <c r="D2028" s="63" t="s">
        <v>1976</v>
      </c>
      <c r="E2028" s="18" t="s">
        <v>1666</v>
      </c>
      <c r="F2028" s="66"/>
      <c r="G2028" s="66"/>
      <c r="H2028" s="66"/>
      <c r="I2028" s="66"/>
      <c r="J2028" s="66"/>
      <c r="K2028" s="66"/>
      <c r="L2028" s="66"/>
      <c r="M2028" s="66"/>
      <c r="N2028" s="66"/>
      <c r="O2028" s="66"/>
      <c r="P2028" s="66"/>
      <c r="Q2028" s="83" t="str">
        <f t="shared" si="248"/>
        <v>P</v>
      </c>
      <c r="R2028" s="84"/>
      <c r="S2028" s="84"/>
    </row>
    <row r="2029" spans="1:33" s="52" customFormat="1" ht="60" hidden="1" outlineLevel="1">
      <c r="A2029" s="62" t="str">
        <f>IF(OR(C2029="",D2029=""),"",$D$3&amp;"_"&amp;ROW()-14-COUNTBLANK($D$14:D2029))</f>
        <v>BCTT_1796</v>
      </c>
      <c r="B2029" s="63" t="s">
        <v>485</v>
      </c>
      <c r="C2029" s="63" t="s">
        <v>1967</v>
      </c>
      <c r="D2029" s="63" t="s">
        <v>501</v>
      </c>
      <c r="E2029" s="18" t="s">
        <v>1666</v>
      </c>
      <c r="F2029" s="66"/>
      <c r="G2029" s="66"/>
      <c r="H2029" s="66"/>
      <c r="I2029" s="66"/>
      <c r="J2029" s="66"/>
      <c r="K2029" s="66"/>
      <c r="L2029" s="66"/>
      <c r="M2029" s="66"/>
      <c r="N2029" s="66"/>
      <c r="O2029" s="66"/>
      <c r="P2029" s="66"/>
      <c r="Q2029" s="83" t="str">
        <f t="shared" si="248"/>
        <v>P</v>
      </c>
      <c r="R2029" s="84"/>
      <c r="S2029" s="84"/>
    </row>
    <row r="2030" spans="1:33" s="52" customFormat="1" ht="75" hidden="1" outlineLevel="1">
      <c r="A2030" s="62" t="str">
        <f>IF(OR(C2030="",D2030=""),"",$D$3&amp;"_"&amp;ROW()-14-COUNTBLANK($D$14:D2030))</f>
        <v>BCTT_1797</v>
      </c>
      <c r="B2030" s="63" t="s">
        <v>486</v>
      </c>
      <c r="C2030" s="63" t="s">
        <v>1968</v>
      </c>
      <c r="D2030" s="63" t="s">
        <v>503</v>
      </c>
      <c r="E2030" s="18" t="s">
        <v>1666</v>
      </c>
      <c r="F2030" s="66"/>
      <c r="G2030" s="66"/>
      <c r="H2030" s="66"/>
      <c r="I2030" s="66"/>
      <c r="J2030" s="66"/>
      <c r="K2030" s="66"/>
      <c r="L2030" s="66"/>
      <c r="M2030" s="66"/>
      <c r="N2030" s="66"/>
      <c r="O2030" s="66"/>
      <c r="P2030" s="66"/>
      <c r="Q2030" s="83" t="str">
        <f t="shared" si="248"/>
        <v>P</v>
      </c>
      <c r="R2030" s="84"/>
      <c r="S2030" s="84"/>
    </row>
    <row r="2031" spans="1:33" s="52" customFormat="1" ht="75" hidden="1" outlineLevel="1">
      <c r="A2031" s="62" t="str">
        <f>IF(OR(C2031="",D2031=""),"",$D$3&amp;"_"&amp;ROW()-14-COUNTBLANK($D$14:D2031))</f>
        <v>BCTT_1798</v>
      </c>
      <c r="B2031" s="85" t="s">
        <v>77</v>
      </c>
      <c r="C2031" s="86" t="s">
        <v>1969</v>
      </c>
      <c r="D2031" s="63" t="s">
        <v>504</v>
      </c>
      <c r="E2031" s="18" t="s">
        <v>1666</v>
      </c>
      <c r="F2031" s="66"/>
      <c r="G2031" s="66"/>
      <c r="H2031" s="66"/>
      <c r="I2031" s="66"/>
      <c r="J2031" s="66"/>
      <c r="K2031" s="66"/>
      <c r="L2031" s="66"/>
      <c r="M2031" s="66"/>
      <c r="N2031" s="66"/>
      <c r="O2031" s="66"/>
      <c r="P2031" s="66"/>
      <c r="Q2031" s="83" t="str">
        <f t="shared" si="248"/>
        <v>P</v>
      </c>
      <c r="R2031" s="87"/>
      <c r="S2031" s="71"/>
    </row>
    <row r="2032" spans="1:33" s="52" customFormat="1" ht="75" hidden="1" outlineLevel="1">
      <c r="A2032" s="62" t="str">
        <f>IF(OR(C2032="",D2032=""),"",$D$3&amp;"_"&amp;ROW()-14-COUNTBLANK($D$14:D2032))</f>
        <v>BCTT_1799</v>
      </c>
      <c r="B2032" s="85" t="s">
        <v>62</v>
      </c>
      <c r="C2032" s="86" t="s">
        <v>1970</v>
      </c>
      <c r="D2032" s="63" t="s">
        <v>504</v>
      </c>
      <c r="E2032" s="18" t="s">
        <v>1666</v>
      </c>
      <c r="F2032" s="66"/>
      <c r="G2032" s="66"/>
      <c r="H2032" s="66"/>
      <c r="I2032" s="66"/>
      <c r="J2032" s="66"/>
      <c r="K2032" s="66"/>
      <c r="L2032" s="66"/>
      <c r="M2032" s="66"/>
      <c r="N2032" s="66"/>
      <c r="O2032" s="66"/>
      <c r="P2032" s="66"/>
      <c r="Q2032" s="83" t="str">
        <f t="shared" si="248"/>
        <v>P</v>
      </c>
      <c r="R2032" s="87"/>
      <c r="S2032" s="71"/>
    </row>
    <row r="2033" spans="1:33" s="52" customFormat="1" ht="60" hidden="1" outlineLevel="1">
      <c r="A2033" s="62" t="str">
        <f>IF(OR(C2033="",D2033=""),"",$D$3&amp;"_"&amp;ROW()-14-COUNTBLANK($D$14:D2033))</f>
        <v>BCTT_1800</v>
      </c>
      <c r="B2033" s="85" t="s">
        <v>63</v>
      </c>
      <c r="C2033" s="86" t="s">
        <v>1971</v>
      </c>
      <c r="D2033" s="63" t="s">
        <v>504</v>
      </c>
      <c r="E2033" s="18" t="s">
        <v>1666</v>
      </c>
      <c r="F2033" s="66"/>
      <c r="G2033" s="66"/>
      <c r="H2033" s="66"/>
      <c r="I2033" s="66"/>
      <c r="J2033" s="66"/>
      <c r="K2033" s="66"/>
      <c r="L2033" s="66"/>
      <c r="M2033" s="66"/>
      <c r="N2033" s="66"/>
      <c r="O2033" s="66"/>
      <c r="P2033" s="66"/>
      <c r="Q2033" s="83" t="str">
        <f t="shared" si="248"/>
        <v>P</v>
      </c>
      <c r="R2033" s="71"/>
      <c r="S2033" s="71"/>
    </row>
    <row r="2034" spans="1:33" s="52" customFormat="1" ht="30" hidden="1" outlineLevel="1">
      <c r="A2034" s="62" t="str">
        <f>IF(OR(C2034="",D2034=""),"",$D$3&amp;"_"&amp;ROW()-14-COUNTBLANK($D$14:D2034))</f>
        <v>BCTT_1801</v>
      </c>
      <c r="B2034" s="203" t="s">
        <v>75</v>
      </c>
      <c r="C2034" s="88" t="s">
        <v>1972</v>
      </c>
      <c r="D2034" s="89" t="s">
        <v>487</v>
      </c>
      <c r="E2034" s="18" t="s">
        <v>1666</v>
      </c>
      <c r="F2034" s="66"/>
      <c r="G2034" s="66"/>
      <c r="H2034" s="66"/>
      <c r="I2034" s="66"/>
      <c r="J2034" s="66"/>
      <c r="K2034" s="66"/>
      <c r="L2034" s="66"/>
      <c r="M2034" s="66"/>
      <c r="N2034" s="66"/>
      <c r="O2034" s="66"/>
      <c r="P2034" s="66"/>
      <c r="Q2034" s="83" t="str">
        <f t="shared" si="248"/>
        <v>P</v>
      </c>
      <c r="R2034" s="87"/>
      <c r="S2034" s="71" t="s">
        <v>507</v>
      </c>
    </row>
    <row r="2035" spans="1:33" s="52" customFormat="1" ht="60" hidden="1" outlineLevel="1">
      <c r="A2035" s="62" t="str">
        <f>IF(OR(C2035="",D2035=""),"",$D$3&amp;"_"&amp;ROW()-14-COUNTBLANK($D$14:D2035))</f>
        <v>BCTT_1802</v>
      </c>
      <c r="B2035" s="204"/>
      <c r="C2035" s="86" t="s">
        <v>1973</v>
      </c>
      <c r="D2035" s="63" t="s">
        <v>504</v>
      </c>
      <c r="E2035" s="18" t="s">
        <v>1666</v>
      </c>
      <c r="F2035" s="66"/>
      <c r="G2035" s="66"/>
      <c r="H2035" s="66"/>
      <c r="I2035" s="66"/>
      <c r="J2035" s="66"/>
      <c r="K2035" s="66"/>
      <c r="L2035" s="66"/>
      <c r="M2035" s="66"/>
      <c r="N2035" s="66"/>
      <c r="O2035" s="66"/>
      <c r="P2035" s="66"/>
      <c r="Q2035" s="83" t="str">
        <f t="shared" si="248"/>
        <v>P</v>
      </c>
      <c r="R2035" s="84"/>
      <c r="S2035" s="84"/>
    </row>
    <row r="2036" spans="1:33" s="52" customFormat="1" ht="75" hidden="1" outlineLevel="1">
      <c r="A2036" s="62" t="str">
        <f>IF(OR(C2036="",D2036=""),"",$D$3&amp;"_"&amp;ROW()-14-COUNTBLANK($D$14:D2036))</f>
        <v>BCTT_1803</v>
      </c>
      <c r="B2036" s="85" t="s">
        <v>488</v>
      </c>
      <c r="C2036" s="86" t="s">
        <v>1974</v>
      </c>
      <c r="D2036" s="63" t="s">
        <v>504</v>
      </c>
      <c r="E2036" s="18" t="s">
        <v>1666</v>
      </c>
      <c r="F2036" s="66"/>
      <c r="G2036" s="66"/>
      <c r="H2036" s="66"/>
      <c r="I2036" s="66"/>
      <c r="J2036" s="66"/>
      <c r="K2036" s="66"/>
      <c r="L2036" s="66"/>
      <c r="M2036" s="66"/>
      <c r="N2036" s="66"/>
      <c r="O2036" s="66"/>
      <c r="P2036" s="66"/>
      <c r="Q2036" s="83" t="str">
        <f t="shared" si="248"/>
        <v>P</v>
      </c>
      <c r="R2036" s="84"/>
      <c r="S2036" s="84"/>
    </row>
    <row r="2037" spans="1:33" ht="25.5" hidden="1" customHeight="1" outlineLevel="1">
      <c r="A2037" s="62" t="str">
        <f>IF(OR(C2037="",D2037=""),"",$D$3&amp;"_"&amp;ROW()-14-COUNTBLANK($D$14:D2037))</f>
        <v/>
      </c>
      <c r="B2037" s="232" t="s">
        <v>511</v>
      </c>
      <c r="C2037" s="232"/>
      <c r="D2037" s="232"/>
      <c r="E2037" s="232"/>
      <c r="F2037" s="232"/>
      <c r="G2037" s="232"/>
      <c r="H2037" s="233"/>
      <c r="I2037" s="233"/>
      <c r="J2037" s="233"/>
      <c r="K2037" s="233"/>
      <c r="L2037" s="233"/>
      <c r="M2037" s="233"/>
      <c r="N2037" s="233"/>
      <c r="O2037" s="233"/>
      <c r="P2037" s="233"/>
      <c r="Q2037" s="232"/>
      <c r="R2037" s="232"/>
      <c r="S2037" s="232"/>
      <c r="T2037" s="48"/>
      <c r="U2037" s="48"/>
      <c r="V2037" s="48"/>
      <c r="W2037" s="48"/>
      <c r="X2037" s="48"/>
      <c r="Y2037" s="48"/>
      <c r="Z2037" s="48"/>
      <c r="AA2037" s="48"/>
      <c r="AB2037" s="48"/>
      <c r="AC2037" s="48"/>
      <c r="AD2037" s="48"/>
      <c r="AE2037" s="48"/>
      <c r="AF2037" s="48"/>
      <c r="AG2037" s="48"/>
    </row>
    <row r="2038" spans="1:33" s="52" customFormat="1" ht="30" hidden="1" outlineLevel="1">
      <c r="A2038" s="62" t="str">
        <f>IF(OR(C2038="",D2038=""),"",$D$3&amp;"_"&amp;ROW()-14-COUNTBLANK($D$14:D2038))</f>
        <v>BCTT_1804</v>
      </c>
      <c r="B2038" s="63" t="s">
        <v>483</v>
      </c>
      <c r="C2038" s="63" t="s">
        <v>1965</v>
      </c>
      <c r="D2038" s="16" t="s">
        <v>510</v>
      </c>
      <c r="E2038" s="18" t="s">
        <v>1666</v>
      </c>
      <c r="F2038" s="66"/>
      <c r="G2038" s="66"/>
      <c r="H2038" s="66"/>
      <c r="I2038" s="66"/>
      <c r="J2038" s="66"/>
      <c r="K2038" s="66"/>
      <c r="L2038" s="66"/>
      <c r="M2038" s="66"/>
      <c r="N2038" s="66"/>
      <c r="O2038" s="66"/>
      <c r="P2038" s="66"/>
      <c r="Q2038" s="83" t="str">
        <f t="shared" ref="Q2038:Q2047" si="249">IF(OR(IF(G2038="",IF(F2038="",IF(E2038="","",E2038),F2038),G2038)="F",IF(J2038="",IF(I2038="",IF(H2038="","",H2038),I2038),J2038)="F",IF(M2038="",IF(L2038="",IF(K2038="","",K2038),L2038),M2038)="F",IF(P2038="",IF(O2038="",IF(N2038="","",N2038),O2038),P2038)="F")=TRUE,"F",IF(OR(IF(G2038="",IF(F2038="",IF(E2038="","",E2038),F2038),G2038)="PE",IF(J2038="",IF(I2038="",IF(H2038="","",H2038),I2038),J2038)="PE",IF(M2038="",IF(L2038="",IF(K2038="","",K2038),L2038),M2038)="PE",IF(P2038="",IF(O2038="",IF(N2038="","",N2038),O2038),P2038)="PE")=TRUE,"PE",IF(AND(IF(G2038="",IF(F2038="",IF(E2038="","",E2038),F2038),G2038)="",IF(J2038="",IF(I2038="",IF(H2038="","",H2038),I2038),J2038)="",IF(M2038="",IF(L2038="",IF(K2038="","",K2038),L2038),M2038)="",IF(P2038="",IF(O2038="",IF(N2038="","",N2038),O2038),P2038)="")=TRUE,"","P")))</f>
        <v>P</v>
      </c>
      <c r="R2038" s="84"/>
      <c r="S2038" s="84"/>
    </row>
    <row r="2039" spans="1:33" s="52" customFormat="1" ht="60" hidden="1" outlineLevel="1">
      <c r="A2039" s="62" t="str">
        <f>IF(OR(C2039="",D2039=""),"",$D$3&amp;"_"&amp;ROW()-14-COUNTBLANK($D$14:D2039))</f>
        <v>BCTT_1805</v>
      </c>
      <c r="B2039" s="63" t="s">
        <v>484</v>
      </c>
      <c r="C2039" s="63" t="s">
        <v>1966</v>
      </c>
      <c r="D2039" s="63" t="s">
        <v>1976</v>
      </c>
      <c r="E2039" s="18" t="s">
        <v>1666</v>
      </c>
      <c r="F2039" s="66"/>
      <c r="G2039" s="66"/>
      <c r="H2039" s="66"/>
      <c r="I2039" s="66"/>
      <c r="J2039" s="66"/>
      <c r="K2039" s="66"/>
      <c r="L2039" s="66"/>
      <c r="M2039" s="66"/>
      <c r="N2039" s="66"/>
      <c r="O2039" s="66"/>
      <c r="P2039" s="66"/>
      <c r="Q2039" s="83" t="str">
        <f t="shared" si="249"/>
        <v>P</v>
      </c>
      <c r="R2039" s="84"/>
      <c r="S2039" s="84"/>
    </row>
    <row r="2040" spans="1:33" s="52" customFormat="1" ht="60" hidden="1" outlineLevel="1">
      <c r="A2040" s="62" t="str">
        <f>IF(OR(C2040="",D2040=""),"",$D$3&amp;"_"&amp;ROW()-14-COUNTBLANK($D$14:D2040))</f>
        <v>BCTT_1806</v>
      </c>
      <c r="B2040" s="63" t="s">
        <v>485</v>
      </c>
      <c r="C2040" s="63" t="s">
        <v>1967</v>
      </c>
      <c r="D2040" s="63" t="s">
        <v>501</v>
      </c>
      <c r="E2040" s="18" t="s">
        <v>1666</v>
      </c>
      <c r="F2040" s="66"/>
      <c r="G2040" s="66"/>
      <c r="H2040" s="66"/>
      <c r="I2040" s="66"/>
      <c r="J2040" s="66"/>
      <c r="K2040" s="66"/>
      <c r="L2040" s="66"/>
      <c r="M2040" s="66"/>
      <c r="N2040" s="66"/>
      <c r="O2040" s="66"/>
      <c r="P2040" s="66"/>
      <c r="Q2040" s="83" t="str">
        <f t="shared" si="249"/>
        <v>P</v>
      </c>
      <c r="R2040" s="84"/>
      <c r="S2040" s="84"/>
    </row>
    <row r="2041" spans="1:33" s="52" customFormat="1" ht="75" hidden="1" outlineLevel="1">
      <c r="A2041" s="62" t="str">
        <f>IF(OR(C2041="",D2041=""),"",$D$3&amp;"_"&amp;ROW()-14-COUNTBLANK($D$14:D2041))</f>
        <v>BCTT_1807</v>
      </c>
      <c r="B2041" s="63" t="s">
        <v>486</v>
      </c>
      <c r="C2041" s="63" t="s">
        <v>1968</v>
      </c>
      <c r="D2041" s="63" t="s">
        <v>503</v>
      </c>
      <c r="E2041" s="18" t="s">
        <v>1666</v>
      </c>
      <c r="F2041" s="66"/>
      <c r="G2041" s="66"/>
      <c r="H2041" s="66"/>
      <c r="I2041" s="66"/>
      <c r="J2041" s="66"/>
      <c r="K2041" s="66"/>
      <c r="L2041" s="66"/>
      <c r="M2041" s="66"/>
      <c r="N2041" s="66"/>
      <c r="O2041" s="66"/>
      <c r="P2041" s="66"/>
      <c r="Q2041" s="83" t="str">
        <f t="shared" si="249"/>
        <v>P</v>
      </c>
      <c r="R2041" s="84"/>
      <c r="S2041" s="84"/>
    </row>
    <row r="2042" spans="1:33" s="52" customFormat="1" ht="75" hidden="1" outlineLevel="1">
      <c r="A2042" s="62" t="str">
        <f>IF(OR(C2042="",D2042=""),"",$D$3&amp;"_"&amp;ROW()-14-COUNTBLANK($D$14:D2042))</f>
        <v>BCTT_1808</v>
      </c>
      <c r="B2042" s="85" t="s">
        <v>77</v>
      </c>
      <c r="C2042" s="86" t="s">
        <v>1969</v>
      </c>
      <c r="D2042" s="63" t="s">
        <v>504</v>
      </c>
      <c r="E2042" s="18" t="s">
        <v>1666</v>
      </c>
      <c r="F2042" s="66"/>
      <c r="G2042" s="66"/>
      <c r="H2042" s="66"/>
      <c r="I2042" s="66"/>
      <c r="J2042" s="66"/>
      <c r="K2042" s="66"/>
      <c r="L2042" s="66"/>
      <c r="M2042" s="66"/>
      <c r="N2042" s="66"/>
      <c r="O2042" s="66"/>
      <c r="P2042" s="66"/>
      <c r="Q2042" s="83" t="str">
        <f t="shared" si="249"/>
        <v>P</v>
      </c>
      <c r="R2042" s="87"/>
      <c r="S2042" s="71"/>
    </row>
    <row r="2043" spans="1:33" s="52" customFormat="1" ht="75" hidden="1" outlineLevel="1">
      <c r="A2043" s="62" t="str">
        <f>IF(OR(C2043="",D2043=""),"",$D$3&amp;"_"&amp;ROW()-14-COUNTBLANK($D$14:D2043))</f>
        <v>BCTT_1809</v>
      </c>
      <c r="B2043" s="85" t="s">
        <v>62</v>
      </c>
      <c r="C2043" s="86" t="s">
        <v>1970</v>
      </c>
      <c r="D2043" s="63" t="s">
        <v>504</v>
      </c>
      <c r="E2043" s="18" t="s">
        <v>1666</v>
      </c>
      <c r="F2043" s="66"/>
      <c r="G2043" s="66"/>
      <c r="H2043" s="66"/>
      <c r="I2043" s="66"/>
      <c r="J2043" s="66"/>
      <c r="K2043" s="66"/>
      <c r="L2043" s="66"/>
      <c r="M2043" s="66"/>
      <c r="N2043" s="66"/>
      <c r="O2043" s="66"/>
      <c r="P2043" s="66"/>
      <c r="Q2043" s="83" t="str">
        <f t="shared" si="249"/>
        <v>P</v>
      </c>
      <c r="R2043" s="87"/>
      <c r="S2043" s="71"/>
    </row>
    <row r="2044" spans="1:33" s="52" customFormat="1" ht="60" hidden="1" outlineLevel="1">
      <c r="A2044" s="62" t="str">
        <f>IF(OR(C2044="",D2044=""),"",$D$3&amp;"_"&amp;ROW()-14-COUNTBLANK($D$14:D2044))</f>
        <v>BCTT_1810</v>
      </c>
      <c r="B2044" s="85" t="s">
        <v>63</v>
      </c>
      <c r="C2044" s="86" t="s">
        <v>1971</v>
      </c>
      <c r="D2044" s="63" t="s">
        <v>504</v>
      </c>
      <c r="E2044" s="18" t="s">
        <v>1666</v>
      </c>
      <c r="F2044" s="66"/>
      <c r="G2044" s="66"/>
      <c r="H2044" s="66"/>
      <c r="I2044" s="66"/>
      <c r="J2044" s="66"/>
      <c r="K2044" s="66"/>
      <c r="L2044" s="66"/>
      <c r="M2044" s="66"/>
      <c r="N2044" s="66"/>
      <c r="O2044" s="66"/>
      <c r="P2044" s="66"/>
      <c r="Q2044" s="83" t="str">
        <f t="shared" si="249"/>
        <v>P</v>
      </c>
      <c r="R2044" s="71"/>
      <c r="S2044" s="71"/>
    </row>
    <row r="2045" spans="1:33" s="52" customFormat="1" ht="30" hidden="1" outlineLevel="1">
      <c r="A2045" s="62" t="str">
        <f>IF(OR(C2045="",D2045=""),"",$D$3&amp;"_"&amp;ROW()-14-COUNTBLANK($D$14:D2045))</f>
        <v>BCTT_1811</v>
      </c>
      <c r="B2045" s="203" t="s">
        <v>75</v>
      </c>
      <c r="C2045" s="88" t="s">
        <v>1977</v>
      </c>
      <c r="D2045" s="89" t="s">
        <v>508</v>
      </c>
      <c r="E2045" s="18" t="s">
        <v>1666</v>
      </c>
      <c r="F2045" s="66"/>
      <c r="G2045" s="66"/>
      <c r="H2045" s="66"/>
      <c r="I2045" s="66"/>
      <c r="J2045" s="66"/>
      <c r="K2045" s="66"/>
      <c r="L2045" s="66"/>
      <c r="M2045" s="66"/>
      <c r="N2045" s="66"/>
      <c r="O2045" s="66"/>
      <c r="P2045" s="66"/>
      <c r="Q2045" s="83" t="str">
        <f t="shared" si="249"/>
        <v>P</v>
      </c>
      <c r="R2045" s="87"/>
      <c r="S2045" s="71"/>
    </row>
    <row r="2046" spans="1:33" s="52" customFormat="1" ht="60" hidden="1" outlineLevel="1">
      <c r="A2046" s="62" t="str">
        <f>IF(OR(C2046="",D2046=""),"",$D$3&amp;"_"&amp;ROW()-14-COUNTBLANK($D$14:D2046))</f>
        <v>BCTT_1812</v>
      </c>
      <c r="B2046" s="204"/>
      <c r="C2046" s="86" t="s">
        <v>1973</v>
      </c>
      <c r="D2046" s="63" t="s">
        <v>504</v>
      </c>
      <c r="E2046" s="18" t="s">
        <v>1666</v>
      </c>
      <c r="F2046" s="66"/>
      <c r="G2046" s="66"/>
      <c r="H2046" s="66"/>
      <c r="I2046" s="66"/>
      <c r="J2046" s="66"/>
      <c r="K2046" s="66"/>
      <c r="L2046" s="66"/>
      <c r="M2046" s="66"/>
      <c r="N2046" s="66"/>
      <c r="O2046" s="66"/>
      <c r="P2046" s="66"/>
      <c r="Q2046" s="83" t="str">
        <f t="shared" si="249"/>
        <v>P</v>
      </c>
      <c r="R2046" s="84"/>
      <c r="S2046" s="84"/>
    </row>
    <row r="2047" spans="1:33" s="52" customFormat="1" ht="75" hidden="1" outlineLevel="1">
      <c r="A2047" s="62" t="str">
        <f>IF(OR(C2047="",D2047=""),"",$D$3&amp;"_"&amp;ROW()-14-COUNTBLANK($D$14:D2047))</f>
        <v>BCTT_1813</v>
      </c>
      <c r="B2047" s="85" t="s">
        <v>488</v>
      </c>
      <c r="C2047" s="86" t="s">
        <v>1974</v>
      </c>
      <c r="D2047" s="63" t="s">
        <v>504</v>
      </c>
      <c r="E2047" s="18" t="s">
        <v>1666</v>
      </c>
      <c r="F2047" s="66"/>
      <c r="G2047" s="66"/>
      <c r="H2047" s="66"/>
      <c r="I2047" s="66"/>
      <c r="J2047" s="66"/>
      <c r="K2047" s="66"/>
      <c r="L2047" s="66"/>
      <c r="M2047" s="66"/>
      <c r="N2047" s="66"/>
      <c r="O2047" s="66"/>
      <c r="P2047" s="66"/>
      <c r="Q2047" s="83" t="str">
        <f t="shared" si="249"/>
        <v>P</v>
      </c>
      <c r="R2047" s="84"/>
      <c r="S2047" s="84"/>
    </row>
    <row r="2048" spans="1:33" ht="21.75" hidden="1" customHeight="1" outlineLevel="1">
      <c r="A2048" s="62" t="str">
        <f>IF(OR(C2048="",D2048=""),"",$D$3&amp;"_"&amp;ROW()-14-COUNTBLANK($D$14:D2048))</f>
        <v/>
      </c>
      <c r="B2048" s="232" t="s">
        <v>519</v>
      </c>
      <c r="C2048" s="232"/>
      <c r="D2048" s="232"/>
      <c r="E2048" s="232"/>
      <c r="F2048" s="232"/>
      <c r="G2048" s="232"/>
      <c r="H2048" s="233"/>
      <c r="I2048" s="233"/>
      <c r="J2048" s="233"/>
      <c r="K2048" s="233"/>
      <c r="L2048" s="233"/>
      <c r="M2048" s="233"/>
      <c r="N2048" s="233"/>
      <c r="O2048" s="233"/>
      <c r="P2048" s="233"/>
      <c r="Q2048" s="232"/>
      <c r="R2048" s="232"/>
      <c r="S2048" s="232"/>
      <c r="T2048" s="48"/>
      <c r="U2048" s="48"/>
      <c r="V2048" s="48"/>
      <c r="W2048" s="48"/>
      <c r="X2048" s="48"/>
      <c r="Y2048" s="48"/>
      <c r="Z2048" s="48"/>
      <c r="AA2048" s="48"/>
      <c r="AB2048" s="48"/>
      <c r="AC2048" s="48"/>
      <c r="AD2048" s="48"/>
      <c r="AE2048" s="48"/>
      <c r="AF2048" s="48"/>
      <c r="AG2048" s="48"/>
    </row>
    <row r="2049" spans="1:33" s="52" customFormat="1" ht="30" hidden="1" outlineLevel="1">
      <c r="A2049" s="62" t="str">
        <f>IF(OR(C2049="",D2049=""),"",$D$3&amp;"_"&amp;ROW()-14-COUNTBLANK($D$14:D2049))</f>
        <v>BCTT_1814</v>
      </c>
      <c r="B2049" s="22" t="s">
        <v>67</v>
      </c>
      <c r="C2049" s="90" t="s">
        <v>1980</v>
      </c>
      <c r="D2049" s="63" t="s">
        <v>1830</v>
      </c>
      <c r="E2049" s="18" t="s">
        <v>1666</v>
      </c>
      <c r="F2049" s="66"/>
      <c r="G2049" s="66"/>
      <c r="H2049" s="66"/>
      <c r="I2049" s="66"/>
      <c r="J2049" s="66"/>
      <c r="K2049" s="66"/>
      <c r="L2049" s="66"/>
      <c r="M2049" s="66"/>
      <c r="N2049" s="66"/>
      <c r="O2049" s="66"/>
      <c r="P2049" s="66"/>
      <c r="Q2049" s="83" t="str">
        <f t="shared" ref="Q2049:Q2050" si="250">IF(OR(IF(G2049="",IF(F2049="",IF(E2049="","",E2049),F2049),G2049)="F",IF(J2049="",IF(I2049="",IF(H2049="","",H2049),I2049),J2049)="F",IF(M2049="",IF(L2049="",IF(K2049="","",K2049),L2049),M2049)="F",IF(P2049="",IF(O2049="",IF(N2049="","",N2049),O2049),P2049)="F")=TRUE,"F",IF(OR(IF(G2049="",IF(F2049="",IF(E2049="","",E2049),F2049),G2049)="PE",IF(J2049="",IF(I2049="",IF(H2049="","",H2049),I2049),J2049)="PE",IF(M2049="",IF(L2049="",IF(K2049="","",K2049),L2049),M2049)="PE",IF(P2049="",IF(O2049="",IF(N2049="","",N2049),O2049),P2049)="PE")=TRUE,"PE",IF(AND(IF(G2049="",IF(F2049="",IF(E2049="","",E2049),F2049),G2049)="",IF(J2049="",IF(I2049="",IF(H2049="","",H2049),I2049),J2049)="",IF(M2049="",IF(L2049="",IF(K2049="","",K2049),L2049),M2049)="",IF(P2049="",IF(O2049="",IF(N2049="","",N2049),O2049),P2049)="")=TRUE,"","P")))</f>
        <v>P</v>
      </c>
      <c r="R2049" s="84"/>
      <c r="S2049" s="84"/>
    </row>
    <row r="2050" spans="1:33" s="52" customFormat="1" ht="30" hidden="1" outlineLevel="1">
      <c r="A2050" s="62" t="str">
        <f>IF(OR(C2050="",D2050=""),"",$D$3&amp;"_"&amp;ROW()-14-COUNTBLANK($D$14:D2050))</f>
        <v>BCTT_1815</v>
      </c>
      <c r="B2050" s="63" t="s">
        <v>521</v>
      </c>
      <c r="C2050" s="143" t="s">
        <v>1979</v>
      </c>
      <c r="D2050" s="63" t="s">
        <v>523</v>
      </c>
      <c r="E2050" s="18" t="s">
        <v>1666</v>
      </c>
      <c r="F2050" s="66"/>
      <c r="G2050" s="66"/>
      <c r="H2050" s="66"/>
      <c r="I2050" s="66"/>
      <c r="J2050" s="66"/>
      <c r="K2050" s="66"/>
      <c r="L2050" s="66"/>
      <c r="M2050" s="66"/>
      <c r="N2050" s="66"/>
      <c r="O2050" s="66"/>
      <c r="P2050" s="66"/>
      <c r="Q2050" s="83" t="str">
        <f t="shared" si="250"/>
        <v>P</v>
      </c>
      <c r="R2050" s="84"/>
      <c r="S2050" s="84"/>
    </row>
    <row r="2051" spans="1:33" ht="21.75" hidden="1" customHeight="1" outlineLevel="1">
      <c r="A2051" s="62" t="str">
        <f>IF(OR(C2051="",D2051=""),"",$D$3&amp;"_"&amp;ROW()-14-COUNTBLANK($D$14:D2051))</f>
        <v/>
      </c>
      <c r="B2051" s="232" t="s">
        <v>1833</v>
      </c>
      <c r="C2051" s="232"/>
      <c r="D2051" s="232"/>
      <c r="E2051" s="232"/>
      <c r="F2051" s="232"/>
      <c r="G2051" s="232"/>
      <c r="H2051" s="233"/>
      <c r="I2051" s="233"/>
      <c r="J2051" s="233"/>
      <c r="K2051" s="233"/>
      <c r="L2051" s="233"/>
      <c r="M2051" s="233"/>
      <c r="N2051" s="233"/>
      <c r="O2051" s="233"/>
      <c r="P2051" s="233"/>
      <c r="Q2051" s="232"/>
      <c r="R2051" s="232"/>
      <c r="S2051" s="232"/>
      <c r="T2051" s="48"/>
      <c r="U2051" s="48"/>
      <c r="V2051" s="48"/>
      <c r="W2051" s="48"/>
      <c r="X2051" s="48"/>
      <c r="Y2051" s="48"/>
      <c r="Z2051" s="48"/>
      <c r="AA2051" s="48"/>
      <c r="AB2051" s="48"/>
      <c r="AC2051" s="48"/>
      <c r="AD2051" s="48"/>
      <c r="AE2051" s="48"/>
      <c r="AF2051" s="48"/>
      <c r="AG2051" s="48"/>
    </row>
    <row r="2052" spans="1:33" s="52" customFormat="1" ht="60" hidden="1" outlineLevel="1">
      <c r="A2052" s="62" t="str">
        <f>IF(OR(C2052="",D2052=""),"",$D$3&amp;"_"&amp;ROW()-14-COUNTBLANK($D$14:D2052))</f>
        <v>BCTT_1816</v>
      </c>
      <c r="B2052" s="63" t="s">
        <v>1831</v>
      </c>
      <c r="C2052" s="143" t="s">
        <v>1832</v>
      </c>
      <c r="D2052" s="63" t="s">
        <v>1848</v>
      </c>
      <c r="E2052" s="18" t="s">
        <v>1666</v>
      </c>
      <c r="F2052" s="66"/>
      <c r="G2052" s="66"/>
      <c r="H2052" s="66"/>
      <c r="I2052" s="66"/>
      <c r="J2052" s="66"/>
      <c r="K2052" s="66"/>
      <c r="L2052" s="66"/>
      <c r="M2052" s="66"/>
      <c r="N2052" s="66"/>
      <c r="O2052" s="66"/>
      <c r="P2052" s="66"/>
      <c r="Q2052" s="83" t="str">
        <f t="shared" ref="Q2052:Q2060" si="251">IF(OR(IF(G2052="",IF(F2052="",IF(E2052="","",E2052),F2052),G2052)="F",IF(J2052="",IF(I2052="",IF(H2052="","",H2052),I2052),J2052)="F",IF(M2052="",IF(L2052="",IF(K2052="","",K2052),L2052),M2052)="F",IF(P2052="",IF(O2052="",IF(N2052="","",N2052),O2052),P2052)="F")=TRUE,"F",IF(OR(IF(G2052="",IF(F2052="",IF(E2052="","",E2052),F2052),G2052)="PE",IF(J2052="",IF(I2052="",IF(H2052="","",H2052),I2052),J2052)="PE",IF(M2052="",IF(L2052="",IF(K2052="","",K2052),L2052),M2052)="PE",IF(P2052="",IF(O2052="",IF(N2052="","",N2052),O2052),P2052)="PE")=TRUE,"PE",IF(AND(IF(G2052="",IF(F2052="",IF(E2052="","",E2052),F2052),G2052)="",IF(J2052="",IF(I2052="",IF(H2052="","",H2052),I2052),J2052)="",IF(M2052="",IF(L2052="",IF(K2052="","",K2052),L2052),M2052)="",IF(P2052="",IF(O2052="",IF(N2052="","",N2052),O2052),P2052)="")=TRUE,"","P")))</f>
        <v>P</v>
      </c>
      <c r="R2052" s="84"/>
      <c r="S2052" s="84"/>
    </row>
    <row r="2053" spans="1:33" s="52" customFormat="1" ht="120" hidden="1" outlineLevel="1">
      <c r="A2053" s="62" t="str">
        <f>IF(OR(C2053="",D2053=""),"",$D$3&amp;"_"&amp;ROW()-14-COUNTBLANK($D$14:D2053))</f>
        <v>BCTT_1817</v>
      </c>
      <c r="B2053" s="63" t="s">
        <v>1845</v>
      </c>
      <c r="C2053" s="143" t="s">
        <v>1832</v>
      </c>
      <c r="D2053" s="63" t="s">
        <v>1846</v>
      </c>
      <c r="E2053" s="18" t="s">
        <v>1666</v>
      </c>
      <c r="F2053" s="66"/>
      <c r="G2053" s="66"/>
      <c r="H2053" s="66"/>
      <c r="I2053" s="66"/>
      <c r="J2053" s="66"/>
      <c r="K2053" s="66"/>
      <c r="L2053" s="66"/>
      <c r="M2053" s="66"/>
      <c r="N2053" s="66"/>
      <c r="O2053" s="66"/>
      <c r="P2053" s="66"/>
      <c r="Q2053" s="83" t="str">
        <f t="shared" si="251"/>
        <v>P</v>
      </c>
      <c r="R2053" s="84"/>
      <c r="S2053" s="84"/>
    </row>
    <row r="2054" spans="1:33" s="52" customFormat="1" ht="120" hidden="1" outlineLevel="1">
      <c r="A2054" s="62" t="str">
        <f>IF(OR(C2054="",D2054=""),"",$D$3&amp;"_"&amp;ROW()-14-COUNTBLANK($D$14:D2054))</f>
        <v>BCTT_1818</v>
      </c>
      <c r="B2054" s="63" t="s">
        <v>1847</v>
      </c>
      <c r="C2054" s="143" t="s">
        <v>1832</v>
      </c>
      <c r="D2054" s="63" t="s">
        <v>1849</v>
      </c>
      <c r="E2054" s="18" t="s">
        <v>1666</v>
      </c>
      <c r="F2054" s="66"/>
      <c r="G2054" s="66"/>
      <c r="H2054" s="66"/>
      <c r="I2054" s="66"/>
      <c r="J2054" s="66"/>
      <c r="K2054" s="66"/>
      <c r="L2054" s="66"/>
      <c r="M2054" s="66"/>
      <c r="N2054" s="66"/>
      <c r="O2054" s="66"/>
      <c r="P2054" s="66"/>
      <c r="Q2054" s="83" t="str">
        <f t="shared" si="251"/>
        <v>P</v>
      </c>
      <c r="R2054" s="84"/>
      <c r="S2054" s="84"/>
    </row>
    <row r="2055" spans="1:33" s="52" customFormat="1" ht="120" hidden="1" outlineLevel="1">
      <c r="A2055" s="62" t="str">
        <f>IF(OR(C2055="",D2055=""),"",$D$3&amp;"_"&amp;ROW()-14-COUNTBLANK($D$14:D2055))</f>
        <v>BCTT_1819</v>
      </c>
      <c r="B2055" s="63" t="s">
        <v>1850</v>
      </c>
      <c r="C2055" s="143" t="s">
        <v>1851</v>
      </c>
      <c r="D2055" s="63" t="s">
        <v>1852</v>
      </c>
      <c r="E2055" s="18" t="s">
        <v>1666</v>
      </c>
      <c r="F2055" s="66"/>
      <c r="G2055" s="66"/>
      <c r="H2055" s="66"/>
      <c r="I2055" s="66"/>
      <c r="J2055" s="66"/>
      <c r="K2055" s="66"/>
      <c r="L2055" s="66"/>
      <c r="M2055" s="66"/>
      <c r="N2055" s="66"/>
      <c r="O2055" s="66"/>
      <c r="P2055" s="66"/>
      <c r="Q2055" s="83" t="str">
        <f t="shared" si="251"/>
        <v>P</v>
      </c>
      <c r="R2055" s="84"/>
      <c r="S2055" s="84"/>
    </row>
    <row r="2056" spans="1:33" s="52" customFormat="1" ht="150" hidden="1" outlineLevel="1">
      <c r="A2056" s="62" t="str">
        <f>IF(OR(C2056="",D2056=""),"",$D$3&amp;"_"&amp;ROW()-14-COUNTBLANK($D$14:D2056))</f>
        <v>BCTT_1820</v>
      </c>
      <c r="B2056" s="63" t="s">
        <v>1853</v>
      </c>
      <c r="C2056" s="143" t="s">
        <v>1832</v>
      </c>
      <c r="D2056" s="63" t="s">
        <v>1854</v>
      </c>
      <c r="E2056" s="18" t="s">
        <v>1666</v>
      </c>
      <c r="F2056" s="66"/>
      <c r="G2056" s="66"/>
      <c r="H2056" s="66"/>
      <c r="I2056" s="66"/>
      <c r="J2056" s="66"/>
      <c r="K2056" s="66"/>
      <c r="L2056" s="66"/>
      <c r="M2056" s="66"/>
      <c r="N2056" s="66"/>
      <c r="O2056" s="66"/>
      <c r="P2056" s="66"/>
      <c r="Q2056" s="83" t="str">
        <f t="shared" si="251"/>
        <v>P</v>
      </c>
      <c r="R2056" s="84"/>
      <c r="S2056" s="84"/>
    </row>
    <row r="2057" spans="1:33" s="52" customFormat="1" ht="60" hidden="1" outlineLevel="1">
      <c r="A2057" s="62" t="str">
        <f>IF(OR(C2057="",D2057=""),"",$D$3&amp;"_"&amp;ROW()-14-COUNTBLANK($D$14:D2057))</f>
        <v>BCTT_1821</v>
      </c>
      <c r="B2057" s="63" t="s">
        <v>1834</v>
      </c>
      <c r="C2057" s="143" t="s">
        <v>1835</v>
      </c>
      <c r="D2057" s="63" t="s">
        <v>1836</v>
      </c>
      <c r="E2057" s="18" t="s">
        <v>1666</v>
      </c>
      <c r="F2057" s="66"/>
      <c r="G2057" s="66"/>
      <c r="H2057" s="66"/>
      <c r="I2057" s="66"/>
      <c r="J2057" s="66"/>
      <c r="K2057" s="66"/>
      <c r="L2057" s="66"/>
      <c r="M2057" s="66"/>
      <c r="N2057" s="66"/>
      <c r="O2057" s="66"/>
      <c r="P2057" s="66"/>
      <c r="Q2057" s="83" t="str">
        <f t="shared" si="251"/>
        <v>P</v>
      </c>
      <c r="R2057" s="84"/>
      <c r="S2057" s="84"/>
    </row>
    <row r="2058" spans="1:33" s="52" customFormat="1" ht="60" hidden="1" outlineLevel="1">
      <c r="A2058" s="62" t="str">
        <f>IF(OR(C2058="",D2058=""),"",$D$3&amp;"_"&amp;ROW()-14-COUNTBLANK($D$14:D2058))</f>
        <v>BCTT_1822</v>
      </c>
      <c r="B2058" s="63" t="s">
        <v>1837</v>
      </c>
      <c r="C2058" s="143" t="s">
        <v>1838</v>
      </c>
      <c r="D2058" s="63" t="s">
        <v>1839</v>
      </c>
      <c r="E2058" s="18" t="s">
        <v>1666</v>
      </c>
      <c r="F2058" s="66"/>
      <c r="G2058" s="66"/>
      <c r="H2058" s="66"/>
      <c r="I2058" s="66"/>
      <c r="J2058" s="66"/>
      <c r="K2058" s="66"/>
      <c r="L2058" s="66"/>
      <c r="M2058" s="66"/>
      <c r="N2058" s="66"/>
      <c r="O2058" s="66"/>
      <c r="P2058" s="66"/>
      <c r="Q2058" s="83" t="str">
        <f t="shared" si="251"/>
        <v>P</v>
      </c>
      <c r="R2058" s="84"/>
      <c r="S2058" s="84"/>
    </row>
    <row r="2059" spans="1:33" s="52" customFormat="1" ht="60" hidden="1" outlineLevel="1">
      <c r="A2059" s="62" t="str">
        <f>IF(OR(C2059="",D2059=""),"",$D$3&amp;"_"&amp;ROW()-14-COUNTBLANK($D$14:D2059))</f>
        <v>BCTT_1823</v>
      </c>
      <c r="B2059" s="63" t="s">
        <v>1840</v>
      </c>
      <c r="C2059" s="143" t="s">
        <v>1841</v>
      </c>
      <c r="D2059" s="63" t="s">
        <v>1842</v>
      </c>
      <c r="E2059" s="18" t="s">
        <v>1666</v>
      </c>
      <c r="F2059" s="66"/>
      <c r="G2059" s="66"/>
      <c r="H2059" s="66"/>
      <c r="I2059" s="66"/>
      <c r="J2059" s="66"/>
      <c r="K2059" s="66"/>
      <c r="L2059" s="66"/>
      <c r="M2059" s="66"/>
      <c r="N2059" s="66"/>
      <c r="O2059" s="66"/>
      <c r="P2059" s="66"/>
      <c r="Q2059" s="83" t="str">
        <f t="shared" si="251"/>
        <v>P</v>
      </c>
      <c r="R2059" s="84"/>
      <c r="S2059" s="84"/>
    </row>
    <row r="2060" spans="1:33" s="52" customFormat="1" ht="60" hidden="1" outlineLevel="1">
      <c r="A2060" s="62" t="str">
        <f>IF(OR(C2060="",D2060=""),"",$D$3&amp;"_"&amp;ROW()-14-COUNTBLANK($D$14:D2060))</f>
        <v>BCTT_1824</v>
      </c>
      <c r="B2060" s="63" t="s">
        <v>1843</v>
      </c>
      <c r="C2060" s="143" t="s">
        <v>1844</v>
      </c>
      <c r="D2060" s="63" t="s">
        <v>1842</v>
      </c>
      <c r="E2060" s="18" t="s">
        <v>1666</v>
      </c>
      <c r="F2060" s="66"/>
      <c r="G2060" s="66"/>
      <c r="H2060" s="66"/>
      <c r="I2060" s="66"/>
      <c r="J2060" s="66"/>
      <c r="K2060" s="66"/>
      <c r="L2060" s="66"/>
      <c r="M2060" s="66"/>
      <c r="N2060" s="66"/>
      <c r="O2060" s="66"/>
      <c r="P2060" s="66"/>
      <c r="Q2060" s="83" t="str">
        <f t="shared" si="251"/>
        <v>P</v>
      </c>
      <c r="R2060" s="84"/>
      <c r="S2060" s="84"/>
    </row>
    <row r="2061" spans="1:33" ht="21.75" hidden="1" customHeight="1" outlineLevel="1">
      <c r="A2061" s="62" t="str">
        <f>IF(OR(C2061="",D2061=""),"",$D$3&amp;"_"&amp;ROW()-14-COUNTBLANK($D$14:D2061))</f>
        <v/>
      </c>
      <c r="B2061" s="232" t="s">
        <v>517</v>
      </c>
      <c r="C2061" s="232"/>
      <c r="D2061" s="232"/>
      <c r="E2061" s="232"/>
      <c r="F2061" s="232"/>
      <c r="G2061" s="232"/>
      <c r="H2061" s="233"/>
      <c r="I2061" s="233"/>
      <c r="J2061" s="233"/>
      <c r="K2061" s="233"/>
      <c r="L2061" s="233"/>
      <c r="M2061" s="233"/>
      <c r="N2061" s="233"/>
      <c r="O2061" s="233"/>
      <c r="P2061" s="233"/>
      <c r="Q2061" s="232"/>
      <c r="R2061" s="232"/>
      <c r="S2061" s="232"/>
      <c r="T2061" s="48"/>
      <c r="U2061" s="48"/>
      <c r="V2061" s="48"/>
      <c r="W2061" s="48"/>
      <c r="X2061" s="48"/>
      <c r="Y2061" s="48"/>
      <c r="Z2061" s="48"/>
      <c r="AA2061" s="48"/>
      <c r="AB2061" s="48"/>
      <c r="AC2061" s="48"/>
      <c r="AD2061" s="48"/>
      <c r="AE2061" s="48"/>
      <c r="AF2061" s="48"/>
      <c r="AG2061" s="48"/>
    </row>
    <row r="2062" spans="1:33" ht="42" hidden="1" customHeight="1" outlineLevel="1">
      <c r="A2062" s="62" t="str">
        <f>IF(OR(C2062="",D2062=""),"",$D$3&amp;"_"&amp;ROW()-14-COUNTBLANK($D$14:D2062))</f>
        <v>BCTT_1825</v>
      </c>
      <c r="B2062" s="22" t="s">
        <v>67</v>
      </c>
      <c r="C2062" s="90" t="s">
        <v>1978</v>
      </c>
      <c r="D2062" s="16" t="s">
        <v>518</v>
      </c>
      <c r="E2062" s="18" t="s">
        <v>1666</v>
      </c>
      <c r="F2062" s="17"/>
      <c r="G2062" s="17"/>
      <c r="H2062" s="17"/>
      <c r="I2062" s="17"/>
      <c r="J2062" s="17"/>
      <c r="K2062" s="17"/>
      <c r="L2062" s="17"/>
      <c r="M2062" s="17"/>
      <c r="N2062" s="17"/>
      <c r="O2062" s="17"/>
      <c r="P2062" s="17"/>
      <c r="Q2062" s="60" t="str">
        <f>IF(OR(IF(G2062="",IF(F2062="",IF(E2062="","",E2062),F2062),G2062)="F",IF(J2062="",IF(I2062="",IF(H2062="","",H2062),I2062),J2062)="F",IF(M2062="",IF(L2062="",IF(K2062="","",K2062),L2062),M2062)="F",IF(P2062="",IF(O2062="",IF(N2062="","",N2062),O2062),P2062)="F")=TRUE,"F",IF(OR(IF(G2062="",IF(F2062="",IF(E2062="","",E2062),F2062),G2062)="PE",IF(J2062="",IF(I2062="",IF(H2062="","",H2062),I2062),J2062)="PE",IF(M2062="",IF(L2062="",IF(K2062="","",K2062),L2062),M2062)="PE",IF(P2062="",IF(O2062="",IF(N2062="","",N2062),O2062),P2062)="PE")=TRUE,"PE",IF(AND(IF(G2062="",IF(F2062="",IF(E2062="","",E2062),F2062),G2062)="",IF(J2062="",IF(I2062="",IF(H2062="","",H2062),I2062),J2062)="",IF(M2062="",IF(L2062="",IF(K2062="","",K2062),L2062),M2062)="",IF(P2062="",IF(O2062="",IF(N2062="","",N2062),O2062),P2062)="")=TRUE,"","P")))</f>
        <v>P</v>
      </c>
      <c r="R2062" s="16"/>
      <c r="S2062" s="16"/>
      <c r="T2062" s="46"/>
      <c r="U2062" s="46"/>
      <c r="V2062" s="46"/>
      <c r="W2062" s="46"/>
      <c r="X2062" s="46"/>
      <c r="Y2062" s="46"/>
      <c r="Z2062" s="46"/>
      <c r="AA2062" s="46"/>
      <c r="AB2062" s="46"/>
      <c r="AC2062" s="46"/>
      <c r="AD2062" s="46"/>
      <c r="AE2062" s="46"/>
      <c r="AF2062" s="46"/>
      <c r="AG2062" s="46"/>
    </row>
    <row r="2063" spans="1:33" ht="54.75" hidden="1" customHeight="1" outlineLevel="1">
      <c r="A2063" s="62" t="str">
        <f>IF(OR(C2063="",D2063=""),"",$D$3&amp;"_"&amp;ROW()-14-COUNTBLANK($D$14:D2063))</f>
        <v>BCTT_1826</v>
      </c>
      <c r="B2063" s="73" t="s">
        <v>156</v>
      </c>
      <c r="C2063" s="91" t="s">
        <v>1981</v>
      </c>
      <c r="D2063" s="22" t="s">
        <v>158</v>
      </c>
      <c r="E2063" s="18" t="s">
        <v>1666</v>
      </c>
      <c r="F2063" s="17"/>
      <c r="G2063" s="17"/>
      <c r="H2063" s="17"/>
      <c r="I2063" s="17"/>
      <c r="J2063" s="17"/>
      <c r="K2063" s="17"/>
      <c r="L2063" s="17"/>
      <c r="M2063" s="17"/>
      <c r="N2063" s="17"/>
      <c r="O2063" s="17"/>
      <c r="P2063" s="17"/>
      <c r="Q2063" s="60" t="str">
        <f>IF(OR(IF(G2063="",IF(F2063="",IF(E2063="","",E2063),F2063),G2063)="F",IF(J2063="",IF(I2063="",IF(H2063="","",H2063),I2063),J2063)="F",IF(M2063="",IF(L2063="",IF(K2063="","",K2063),L2063),M2063)="F",IF(P2063="",IF(O2063="",IF(N2063="","",N2063),O2063),P2063)="F")=TRUE,"F",IF(OR(IF(G2063="",IF(F2063="",IF(E2063="","",E2063),F2063),G2063)="PE",IF(J2063="",IF(I2063="",IF(H2063="","",H2063),I2063),J2063)="PE",IF(M2063="",IF(L2063="",IF(K2063="","",K2063),L2063),M2063)="PE",IF(P2063="",IF(O2063="",IF(N2063="","",N2063),O2063),P2063)="PE")=TRUE,"PE",IF(AND(IF(G2063="",IF(F2063="",IF(E2063="","",E2063),F2063),G2063)="",IF(J2063="",IF(I2063="",IF(H2063="","",H2063),I2063),J2063)="",IF(M2063="",IF(L2063="",IF(K2063="","",K2063),L2063),M2063)="",IF(P2063="",IF(O2063="",IF(N2063="","",N2063),O2063),P2063)="")=TRUE,"","P")))</f>
        <v>P</v>
      </c>
      <c r="R2063" s="16"/>
      <c r="S2063" s="16"/>
      <c r="T2063" s="46"/>
      <c r="U2063" s="46"/>
      <c r="V2063" s="46"/>
      <c r="W2063" s="46"/>
      <c r="X2063" s="46"/>
      <c r="Y2063" s="46"/>
      <c r="Z2063" s="46"/>
      <c r="AA2063" s="46"/>
      <c r="AB2063" s="46"/>
      <c r="AC2063" s="46"/>
      <c r="AD2063" s="46"/>
      <c r="AE2063" s="46"/>
      <c r="AF2063" s="46"/>
      <c r="AG2063" s="46"/>
    </row>
    <row r="2064" spans="1:33" ht="21.75" hidden="1" customHeight="1" outlineLevel="1">
      <c r="A2064" s="62" t="str">
        <f>IF(OR(C2064="",D2064=""),"",$D$3&amp;"_"&amp;ROW()-14-COUNTBLANK($D$14:D2064))</f>
        <v/>
      </c>
      <c r="B2064" s="232" t="s">
        <v>520</v>
      </c>
      <c r="C2064" s="232"/>
      <c r="D2064" s="232"/>
      <c r="E2064" s="232"/>
      <c r="F2064" s="232"/>
      <c r="G2064" s="232"/>
      <c r="H2064" s="233"/>
      <c r="I2064" s="233"/>
      <c r="J2064" s="233"/>
      <c r="K2064" s="233"/>
      <c r="L2064" s="233"/>
      <c r="M2064" s="233"/>
      <c r="N2064" s="233"/>
      <c r="O2064" s="233"/>
      <c r="P2064" s="233"/>
      <c r="Q2064" s="232"/>
      <c r="R2064" s="232"/>
      <c r="S2064" s="232"/>
      <c r="T2064" s="48"/>
      <c r="U2064" s="48"/>
      <c r="V2064" s="48"/>
      <c r="W2064" s="48"/>
      <c r="X2064" s="48"/>
      <c r="Y2064" s="48"/>
      <c r="Z2064" s="48"/>
      <c r="AA2064" s="48"/>
      <c r="AB2064" s="48"/>
      <c r="AC2064" s="48"/>
      <c r="AD2064" s="48"/>
      <c r="AE2064" s="48"/>
      <c r="AF2064" s="48"/>
      <c r="AG2064" s="48"/>
    </row>
    <row r="2065" spans="1:33" ht="84.75" hidden="1" customHeight="1" outlineLevel="1">
      <c r="A2065" s="62" t="str">
        <f>IF(OR(C2065="",D2065=""),"",$D$3&amp;"_"&amp;ROW()-14-COUNTBLANK($D$14:D2065))</f>
        <v>BCTT_1827</v>
      </c>
      <c r="B2065" s="22" t="s">
        <v>67</v>
      </c>
      <c r="C2065" s="90" t="s">
        <v>1978</v>
      </c>
      <c r="D2065" s="16" t="s">
        <v>529</v>
      </c>
      <c r="E2065" s="18" t="s">
        <v>1666</v>
      </c>
      <c r="F2065" s="64"/>
      <c r="G2065" s="16"/>
      <c r="H2065" s="16"/>
      <c r="I2065" s="16"/>
      <c r="J2065" s="16"/>
      <c r="K2065" s="16"/>
      <c r="L2065" s="16"/>
      <c r="M2065" s="16"/>
      <c r="N2065" s="16"/>
      <c r="O2065" s="16"/>
      <c r="P2065" s="16"/>
      <c r="Q2065" s="60" t="str">
        <f>IF(OR(IF(G2065="",IF(F2065="",IF(E2065="","",E2065),F2065),G2065)="F",IF(J2065="",IF(I2065="",IF(H2065="","",H2065),I2065),J2065)="F",IF(M2065="",IF(L2065="",IF(K2065="","",K2065),L2065),M2065)="F",IF(P2065="",IF(O2065="",IF(N2065="","",N2065),O2065),P2065)="F")=TRUE,"F",IF(OR(IF(G2065="",IF(F2065="",IF(E2065="","",E2065),F2065),G2065)="PE",IF(J2065="",IF(I2065="",IF(H2065="","",H2065),I2065),J2065)="PE",IF(M2065="",IF(L2065="",IF(K2065="","",K2065),L2065),M2065)="PE",IF(P2065="",IF(O2065="",IF(N2065="","",N2065),O2065),P2065)="PE")=TRUE,"PE",IF(AND(IF(G2065="",IF(F2065="",IF(E2065="","",E2065),F2065),G2065)="",IF(J2065="",IF(I2065="",IF(H2065="","",H2065),I2065),J2065)="",IF(M2065="",IF(L2065="",IF(K2065="","",K2065),L2065),M2065)="",IF(P2065="",IF(O2065="",IF(N2065="","",N2065),O2065),P2065)="")=TRUE,"","P")))</f>
        <v>P</v>
      </c>
      <c r="R2065" s="16"/>
      <c r="S2065" s="16"/>
      <c r="T2065" s="46"/>
      <c r="U2065" s="46"/>
      <c r="V2065" s="46"/>
      <c r="W2065" s="46"/>
      <c r="X2065" s="46"/>
      <c r="Y2065" s="46"/>
      <c r="Z2065" s="46"/>
      <c r="AA2065" s="46"/>
      <c r="AB2065" s="46"/>
      <c r="AC2065" s="46"/>
      <c r="AD2065" s="46"/>
      <c r="AE2065" s="46"/>
      <c r="AF2065" s="46"/>
      <c r="AG2065" s="46"/>
    </row>
    <row r="2066" spans="1:33" ht="84.75" hidden="1" customHeight="1" outlineLevel="1">
      <c r="A2066" s="62" t="str">
        <f>IF(OR(C2066="",D2066=""),"",$D$3&amp;"_"&amp;ROW()-14-COUNTBLANK($D$14:D2066))</f>
        <v>BCTT_1828</v>
      </c>
      <c r="B2066" s="22" t="s">
        <v>528</v>
      </c>
      <c r="C2066" s="90" t="s">
        <v>1982</v>
      </c>
      <c r="D2066" s="16" t="s">
        <v>532</v>
      </c>
      <c r="E2066" s="18" t="s">
        <v>1666</v>
      </c>
      <c r="F2066" s="64"/>
      <c r="G2066" s="16"/>
      <c r="H2066" s="16"/>
      <c r="I2066" s="16"/>
      <c r="J2066" s="16"/>
      <c r="K2066" s="16"/>
      <c r="L2066" s="16"/>
      <c r="M2066" s="16"/>
      <c r="N2066" s="16"/>
      <c r="O2066" s="16"/>
      <c r="P2066" s="16"/>
      <c r="Q2066" s="60" t="str">
        <f>IF(OR(IF(G2066="",IF(F2066="",IF(E2066="","",E2066),F2066),G2066)="F",IF(J2066="",IF(I2066="",IF(H2066="","",H2066),I2066),J2066)="F",IF(M2066="",IF(L2066="",IF(K2066="","",K2066),L2066),M2066)="F",IF(P2066="",IF(O2066="",IF(N2066="","",N2066),O2066),P2066)="F")=TRUE,"F",IF(OR(IF(G2066="",IF(F2066="",IF(E2066="","",E2066),F2066),G2066)="PE",IF(J2066="",IF(I2066="",IF(H2066="","",H2066),I2066),J2066)="PE",IF(M2066="",IF(L2066="",IF(K2066="","",K2066),L2066),M2066)="PE",IF(P2066="",IF(O2066="",IF(N2066="","",N2066),O2066),P2066)="PE")=TRUE,"PE",IF(AND(IF(G2066="",IF(F2066="",IF(E2066="","",E2066),F2066),G2066)="",IF(J2066="",IF(I2066="",IF(H2066="","",H2066),I2066),J2066)="",IF(M2066="",IF(L2066="",IF(K2066="","",K2066),L2066),M2066)="",IF(P2066="",IF(O2066="",IF(N2066="","",N2066),O2066),P2066)="")=TRUE,"","P")))</f>
        <v>P</v>
      </c>
      <c r="R2066" s="16"/>
      <c r="S2066" s="16"/>
      <c r="T2066" s="46"/>
      <c r="U2066" s="46"/>
      <c r="V2066" s="46"/>
      <c r="W2066" s="46"/>
      <c r="X2066" s="46"/>
      <c r="Y2066" s="46"/>
      <c r="Z2066" s="46"/>
      <c r="AA2066" s="46"/>
      <c r="AB2066" s="46"/>
      <c r="AC2066" s="46"/>
      <c r="AD2066" s="46"/>
      <c r="AE2066" s="46"/>
      <c r="AF2066" s="46"/>
      <c r="AG2066" s="46"/>
    </row>
    <row r="2067" spans="1:33" ht="54.75" hidden="1" customHeight="1" outlineLevel="1">
      <c r="A2067" s="62" t="str">
        <f>IF(OR(C2067="",D2067=""),"",$D$3&amp;"_"&amp;ROW()-14-COUNTBLANK($D$14:D2067))</f>
        <v>BCTT_1829</v>
      </c>
      <c r="B2067" s="73" t="s">
        <v>156</v>
      </c>
      <c r="C2067" s="91" t="s">
        <v>1981</v>
      </c>
      <c r="D2067" s="22" t="s">
        <v>158</v>
      </c>
      <c r="E2067" s="18" t="s">
        <v>1666</v>
      </c>
      <c r="F2067" s="18"/>
      <c r="G2067" s="18"/>
      <c r="H2067" s="18"/>
      <c r="I2067" s="18"/>
      <c r="J2067" s="18"/>
      <c r="K2067" s="18"/>
      <c r="L2067" s="18"/>
      <c r="M2067" s="18"/>
      <c r="N2067" s="18"/>
      <c r="O2067" s="18"/>
      <c r="P2067" s="18"/>
      <c r="Q2067" s="61" t="str">
        <f>IF(OR(IF(G2067="",IF(F2067="",IF(E2067="","",E2067),F2067),G2067)="F",IF(J2067="",IF(I2067="",IF(H2067="","",H2067),I2067),J2067)="F",IF(M2067="",IF(L2067="",IF(K2067="","",K2067),L2067),M2067)="F",IF(P2067="",IF(O2067="",IF(N2067="","",N2067),O2067),P2067)="F")=TRUE,"F",IF(OR(IF(G2067="",IF(F2067="",IF(E2067="","",E2067),F2067),G2067)="PE",IF(J2067="",IF(I2067="",IF(H2067="","",H2067),I2067),J2067)="PE",IF(M2067="",IF(L2067="",IF(K2067="","",K2067),L2067),M2067)="PE",IF(P2067="",IF(O2067="",IF(N2067="","",N2067),O2067),P2067)="PE")=TRUE,"PE",IF(AND(IF(G2067="",IF(F2067="",IF(E2067="","",E2067),F2067),G2067)="",IF(J2067="",IF(I2067="",IF(H2067="","",H2067),I2067),J2067)="",IF(M2067="",IF(L2067="",IF(K2067="","",K2067),L2067),M2067)="",IF(P2067="",IF(O2067="",IF(N2067="","",N2067),O2067),P2067)="")=TRUE,"","P")))</f>
        <v>P</v>
      </c>
      <c r="R2067" s="16"/>
      <c r="S2067" s="16"/>
      <c r="T2067" s="46"/>
      <c r="U2067" s="46"/>
      <c r="V2067" s="46"/>
      <c r="W2067" s="46"/>
      <c r="X2067" s="46"/>
      <c r="Y2067" s="46"/>
      <c r="Z2067" s="46"/>
      <c r="AA2067" s="46"/>
      <c r="AB2067" s="46"/>
      <c r="AC2067" s="46"/>
      <c r="AD2067" s="46"/>
      <c r="AE2067" s="46"/>
      <c r="AF2067" s="46"/>
      <c r="AG2067" s="46"/>
    </row>
    <row r="2068" spans="1:33" ht="23.25" hidden="1" customHeight="1" outlineLevel="1">
      <c r="A2068" s="62" t="str">
        <f>IF(OR(C2068="",D2068=""),"",$D$3&amp;"_"&amp;ROW()-14-COUNTBLANK($D$14:D2068))</f>
        <v/>
      </c>
      <c r="B2068" s="232" t="s">
        <v>524</v>
      </c>
      <c r="C2068" s="232"/>
      <c r="D2068" s="232"/>
      <c r="E2068" s="232"/>
      <c r="F2068" s="232"/>
      <c r="G2068" s="232"/>
      <c r="H2068" s="233"/>
      <c r="I2068" s="233"/>
      <c r="J2068" s="233"/>
      <c r="K2068" s="233"/>
      <c r="L2068" s="233"/>
      <c r="M2068" s="233"/>
      <c r="N2068" s="233"/>
      <c r="O2068" s="233"/>
      <c r="P2068" s="233"/>
      <c r="Q2068" s="232"/>
      <c r="R2068" s="232"/>
      <c r="S2068" s="232"/>
      <c r="T2068" s="48"/>
      <c r="U2068" s="48"/>
      <c r="V2068" s="48"/>
      <c r="W2068" s="48"/>
      <c r="X2068" s="48"/>
      <c r="Y2068" s="48"/>
      <c r="Z2068" s="48"/>
      <c r="AA2068" s="48"/>
      <c r="AB2068" s="48"/>
      <c r="AC2068" s="48"/>
      <c r="AD2068" s="48"/>
      <c r="AE2068" s="48"/>
      <c r="AF2068" s="48"/>
      <c r="AG2068" s="48"/>
    </row>
    <row r="2069" spans="1:33" ht="46.5" hidden="1" customHeight="1" outlineLevel="1">
      <c r="A2069" s="62" t="str">
        <f>IF(OR(C2069="",D2069=""),"",$D$3&amp;"_"&amp;ROW()-14-COUNTBLANK($D$14:D2069))</f>
        <v>BCTT_1830</v>
      </c>
      <c r="B2069" s="22" t="s">
        <v>67</v>
      </c>
      <c r="C2069" s="90" t="s">
        <v>1978</v>
      </c>
      <c r="D2069" s="26" t="s">
        <v>1074</v>
      </c>
      <c r="E2069" s="18" t="s">
        <v>1666</v>
      </c>
      <c r="F2069" s="18"/>
      <c r="G2069" s="18"/>
      <c r="H2069" s="18"/>
      <c r="I2069" s="18"/>
      <c r="J2069" s="18"/>
      <c r="K2069" s="18"/>
      <c r="L2069" s="18"/>
      <c r="M2069" s="18"/>
      <c r="N2069" s="18"/>
      <c r="O2069" s="18"/>
      <c r="P2069" s="18"/>
      <c r="Q2069" s="61" t="str">
        <f>IF(OR(IF(G2069="",IF(F2069="",IF(E2069="","",E2069),F2069),G2069)="F",IF(J2069="",IF(I2069="",IF(H2069="","",H2069),I2069),J2069)="F",IF(M2069="",IF(L2069="",IF(K2069="","",K2069),L2069),M2069)="F",IF(P2069="",IF(O2069="",IF(N2069="","",N2069),O2069),P2069)="F")=TRUE,"F",IF(OR(IF(G2069="",IF(F2069="",IF(E2069="","",E2069),F2069),G2069)="PE",IF(J2069="",IF(I2069="",IF(H2069="","",H2069),I2069),J2069)="PE",IF(M2069="",IF(L2069="",IF(K2069="","",K2069),L2069),M2069)="PE",IF(P2069="",IF(O2069="",IF(N2069="","",N2069),O2069),P2069)="PE")=TRUE,"PE",IF(AND(IF(G2069="",IF(F2069="",IF(E2069="","",E2069),F2069),G2069)="",IF(J2069="",IF(I2069="",IF(H2069="","",H2069),I2069),J2069)="",IF(M2069="",IF(L2069="",IF(K2069="","",K2069),L2069),M2069)="",IF(P2069="",IF(O2069="",IF(N2069="","",N2069),O2069),P2069)="")=TRUE,"","P")))</f>
        <v>P</v>
      </c>
      <c r="R2069" s="16"/>
      <c r="S2069" s="16"/>
      <c r="T2069" s="46"/>
      <c r="U2069" s="46"/>
      <c r="V2069" s="46"/>
      <c r="W2069" s="46"/>
      <c r="X2069" s="46"/>
      <c r="Y2069" s="46"/>
      <c r="Z2069" s="46"/>
      <c r="AA2069" s="46"/>
      <c r="AB2069" s="46"/>
      <c r="AC2069" s="46"/>
      <c r="AD2069" s="46"/>
      <c r="AE2069" s="46"/>
      <c r="AF2069" s="46"/>
      <c r="AG2069" s="46"/>
    </row>
    <row r="2070" spans="1:33" ht="66" hidden="1" customHeight="1" outlineLevel="1">
      <c r="A2070" s="62" t="str">
        <f>IF(OR(C2070="",D2070=""),"",$D$3&amp;"_"&amp;ROW()-14-COUNTBLANK($D$14:D2070))</f>
        <v>BCTT_1831</v>
      </c>
      <c r="B2070" s="22" t="s">
        <v>528</v>
      </c>
      <c r="C2070" s="90" t="s">
        <v>1982</v>
      </c>
      <c r="D2070" s="16" t="s">
        <v>532</v>
      </c>
      <c r="E2070" s="18" t="s">
        <v>1666</v>
      </c>
      <c r="F2070" s="18"/>
      <c r="G2070" s="18"/>
      <c r="H2070" s="18"/>
      <c r="I2070" s="18"/>
      <c r="J2070" s="18"/>
      <c r="K2070" s="18"/>
      <c r="L2070" s="18"/>
      <c r="M2070" s="18"/>
      <c r="N2070" s="18"/>
      <c r="O2070" s="18"/>
      <c r="P2070" s="18"/>
      <c r="Q2070" s="61" t="str">
        <f>IF(OR(IF(G2070="",IF(F2070="",IF(E2070="","",E2070),F2070),G2070)="F",IF(J2070="",IF(I2070="",IF(H2070="","",H2070),I2070),J2070)="F",IF(M2070="",IF(L2070="",IF(K2070="","",K2070),L2070),M2070)="F",IF(P2070="",IF(O2070="",IF(N2070="","",N2070),O2070),P2070)="F")=TRUE,"F",IF(OR(IF(G2070="",IF(F2070="",IF(E2070="","",E2070),F2070),G2070)="PE",IF(J2070="",IF(I2070="",IF(H2070="","",H2070),I2070),J2070)="PE",IF(M2070="",IF(L2070="",IF(K2070="","",K2070),L2070),M2070)="PE",IF(P2070="",IF(O2070="",IF(N2070="","",N2070),O2070),P2070)="PE")=TRUE,"PE",IF(AND(IF(G2070="",IF(F2070="",IF(E2070="","",E2070),F2070),G2070)="",IF(J2070="",IF(I2070="",IF(H2070="","",H2070),I2070),J2070)="",IF(M2070="",IF(L2070="",IF(K2070="","",K2070),L2070),M2070)="",IF(P2070="",IF(O2070="",IF(N2070="","",N2070),O2070),P2070)="")=TRUE,"","P")))</f>
        <v>P</v>
      </c>
      <c r="R2070" s="16"/>
      <c r="S2070" s="16"/>
      <c r="T2070" s="46"/>
      <c r="U2070" s="46"/>
      <c r="V2070" s="46"/>
      <c r="W2070" s="46"/>
      <c r="X2070" s="46"/>
      <c r="Y2070" s="46"/>
      <c r="Z2070" s="46"/>
      <c r="AA2070" s="46"/>
      <c r="AB2070" s="46"/>
      <c r="AC2070" s="46"/>
      <c r="AD2070" s="46"/>
      <c r="AE2070" s="46"/>
      <c r="AF2070" s="46"/>
      <c r="AG2070" s="46"/>
    </row>
    <row r="2071" spans="1:33" ht="36" hidden="1" customHeight="1" outlineLevel="1">
      <c r="A2071" s="62" t="str">
        <f>IF(OR(C2071="",D2071=""),"",$D$3&amp;"_"&amp;ROW()-14-COUNTBLANK($D$14:D2071))</f>
        <v>BCTT_1832</v>
      </c>
      <c r="B2071" s="73" t="s">
        <v>156</v>
      </c>
      <c r="C2071" s="91" t="s">
        <v>1981</v>
      </c>
      <c r="D2071" s="22" t="s">
        <v>158</v>
      </c>
      <c r="E2071" s="18" t="s">
        <v>1666</v>
      </c>
      <c r="F2071" s="18"/>
      <c r="G2071" s="18"/>
      <c r="H2071" s="18"/>
      <c r="I2071" s="18"/>
      <c r="J2071" s="18"/>
      <c r="K2071" s="18"/>
      <c r="L2071" s="18"/>
      <c r="M2071" s="18"/>
      <c r="N2071" s="18"/>
      <c r="O2071" s="18"/>
      <c r="P2071" s="18"/>
      <c r="Q2071" s="61" t="str">
        <f>IF(OR(IF(G2071="",IF(F2071="",IF(E2071="","",E2071),F2071),G2071)="F",IF(J2071="",IF(I2071="",IF(H2071="","",H2071),I2071),J2071)="F",IF(M2071="",IF(L2071="",IF(K2071="","",K2071),L2071),M2071)="F",IF(P2071="",IF(O2071="",IF(N2071="","",N2071),O2071),P2071)="F")=TRUE,"F",IF(OR(IF(G2071="",IF(F2071="",IF(E2071="","",E2071),F2071),G2071)="PE",IF(J2071="",IF(I2071="",IF(H2071="","",H2071),I2071),J2071)="PE",IF(M2071="",IF(L2071="",IF(K2071="","",K2071),L2071),M2071)="PE",IF(P2071="",IF(O2071="",IF(N2071="","",N2071),O2071),P2071)="PE")=TRUE,"PE",IF(AND(IF(G2071="",IF(F2071="",IF(E2071="","",E2071),F2071),G2071)="",IF(J2071="",IF(I2071="",IF(H2071="","",H2071),I2071),J2071)="",IF(M2071="",IF(L2071="",IF(K2071="","",K2071),L2071),M2071)="",IF(P2071="",IF(O2071="",IF(N2071="","",N2071),O2071),P2071)="")=TRUE,"","P")))</f>
        <v>P</v>
      </c>
      <c r="R2071" s="16"/>
      <c r="S2071" s="16"/>
      <c r="T2071" s="46"/>
      <c r="U2071" s="46"/>
      <c r="V2071" s="46"/>
      <c r="W2071" s="46"/>
      <c r="X2071" s="46"/>
      <c r="Y2071" s="46"/>
      <c r="Z2071" s="46"/>
      <c r="AA2071" s="46"/>
      <c r="AB2071" s="46"/>
      <c r="AC2071" s="46"/>
      <c r="AD2071" s="46"/>
      <c r="AE2071" s="46"/>
      <c r="AF2071" s="46"/>
      <c r="AG2071" s="46"/>
    </row>
    <row r="2072" spans="1:33" ht="23.25" hidden="1" customHeight="1" outlineLevel="1">
      <c r="A2072" s="62" t="str">
        <f>IF(OR(C2072="",D2072=""),"",$D$3&amp;"_"&amp;ROW()-14-COUNTBLANK($D$14:D2072))</f>
        <v/>
      </c>
      <c r="B2072" s="232" t="s">
        <v>530</v>
      </c>
      <c r="C2072" s="232"/>
      <c r="D2072" s="232"/>
      <c r="E2072" s="232"/>
      <c r="F2072" s="232"/>
      <c r="G2072" s="232"/>
      <c r="H2072" s="233"/>
      <c r="I2072" s="233"/>
      <c r="J2072" s="233"/>
      <c r="K2072" s="233"/>
      <c r="L2072" s="233"/>
      <c r="M2072" s="233"/>
      <c r="N2072" s="233"/>
      <c r="O2072" s="233"/>
      <c r="P2072" s="233"/>
      <c r="Q2072" s="232"/>
      <c r="R2072" s="232"/>
      <c r="S2072" s="232"/>
      <c r="T2072" s="48"/>
      <c r="U2072" s="48"/>
      <c r="V2072" s="48"/>
      <c r="W2072" s="48"/>
      <c r="X2072" s="48"/>
      <c r="Y2072" s="48"/>
      <c r="Z2072" s="48"/>
      <c r="AA2072" s="48"/>
      <c r="AB2072" s="48"/>
      <c r="AC2072" s="48"/>
      <c r="AD2072" s="48"/>
      <c r="AE2072" s="48"/>
      <c r="AF2072" s="48"/>
      <c r="AG2072" s="48"/>
    </row>
    <row r="2073" spans="1:33" ht="64.5" hidden="1" customHeight="1" outlineLevel="1">
      <c r="A2073" s="62" t="str">
        <f>IF(OR(C2073="",D2073=""),"",$D$3&amp;"_"&amp;ROW()-14-COUNTBLANK($D$14:D2073))</f>
        <v>BCTT_1833</v>
      </c>
      <c r="B2073" s="22" t="s">
        <v>67</v>
      </c>
      <c r="C2073" s="90" t="s">
        <v>1978</v>
      </c>
      <c r="D2073" s="23" t="s">
        <v>531</v>
      </c>
      <c r="E2073" s="18" t="s">
        <v>1666</v>
      </c>
      <c r="F2073" s="64"/>
      <c r="G2073" s="16"/>
      <c r="H2073" s="16"/>
      <c r="I2073" s="16"/>
      <c r="J2073" s="16"/>
      <c r="K2073" s="16"/>
      <c r="L2073" s="16"/>
      <c r="M2073" s="16"/>
      <c r="N2073" s="16"/>
      <c r="O2073" s="16"/>
      <c r="P2073" s="16"/>
      <c r="Q2073" s="83" t="str">
        <f t="shared" ref="Q2073:Q2083" si="252">IF(OR(IF(G2073="",IF(F2073="",IF(E2073="","",E2073),F2073),G2073)="F",IF(J2073="",IF(I2073="",IF(H2073="","",H2073),I2073),J2073)="F",IF(M2073="",IF(L2073="",IF(K2073="","",K2073),L2073),M2073)="F",IF(P2073="",IF(O2073="",IF(N2073="","",N2073),O2073),P2073)="F")=TRUE,"F",IF(OR(IF(G2073="",IF(F2073="",IF(E2073="","",E2073),F2073),G2073)="PE",IF(J2073="",IF(I2073="",IF(H2073="","",H2073),I2073),J2073)="PE",IF(M2073="",IF(L2073="",IF(K2073="","",K2073),L2073),M2073)="PE",IF(P2073="",IF(O2073="",IF(N2073="","",N2073),O2073),P2073)="PE")=TRUE,"PE",IF(AND(IF(G2073="",IF(F2073="",IF(E2073="","",E2073),F2073),G2073)="",IF(J2073="",IF(I2073="",IF(H2073="","",H2073),I2073),J2073)="",IF(M2073="",IF(L2073="",IF(K2073="","",K2073),L2073),M2073)="",IF(P2073="",IF(O2073="",IF(N2073="","",N2073),O2073),P2073)="")=TRUE,"","P")))</f>
        <v>P</v>
      </c>
      <c r="R2073" s="16"/>
      <c r="S2073" s="16" t="s">
        <v>535</v>
      </c>
      <c r="T2073" s="46"/>
      <c r="U2073" s="46"/>
      <c r="V2073" s="46"/>
      <c r="W2073" s="46"/>
      <c r="X2073" s="46"/>
      <c r="Y2073" s="46"/>
      <c r="Z2073" s="46"/>
      <c r="AA2073" s="46"/>
      <c r="AB2073" s="46"/>
      <c r="AC2073" s="46"/>
      <c r="AD2073" s="46"/>
      <c r="AE2073" s="46"/>
      <c r="AF2073" s="46"/>
      <c r="AG2073" s="46"/>
    </row>
    <row r="2074" spans="1:33" ht="66" hidden="1" customHeight="1" outlineLevel="1">
      <c r="A2074" s="62" t="str">
        <f>IF(OR(C2074="",D2074=""),"",$D$3&amp;"_"&amp;ROW()-14-COUNTBLANK($D$14:D2074))</f>
        <v>BCTT_1834</v>
      </c>
      <c r="B2074" s="22" t="s">
        <v>528</v>
      </c>
      <c r="C2074" s="90" t="s">
        <v>1982</v>
      </c>
      <c r="D2074" s="16" t="s">
        <v>526</v>
      </c>
      <c r="E2074" s="18" t="s">
        <v>1666</v>
      </c>
      <c r="F2074" s="18"/>
      <c r="G2074" s="18"/>
      <c r="H2074" s="18"/>
      <c r="I2074" s="18"/>
      <c r="J2074" s="18"/>
      <c r="K2074" s="18"/>
      <c r="L2074" s="18"/>
      <c r="M2074" s="18"/>
      <c r="N2074" s="18"/>
      <c r="O2074" s="18"/>
      <c r="P2074" s="18"/>
      <c r="Q2074" s="83" t="str">
        <f t="shared" si="252"/>
        <v>P</v>
      </c>
      <c r="R2074" s="16"/>
      <c r="S2074" s="16"/>
      <c r="T2074" s="46"/>
      <c r="U2074" s="46"/>
      <c r="V2074" s="46"/>
      <c r="W2074" s="46"/>
      <c r="X2074" s="46"/>
      <c r="Y2074" s="46"/>
      <c r="Z2074" s="46"/>
      <c r="AA2074" s="46"/>
      <c r="AB2074" s="46"/>
      <c r="AC2074" s="46"/>
      <c r="AD2074" s="46"/>
      <c r="AE2074" s="46"/>
      <c r="AF2074" s="46"/>
      <c r="AG2074" s="46"/>
    </row>
    <row r="2075" spans="1:33" s="52" customFormat="1" ht="60" hidden="1" outlineLevel="1">
      <c r="A2075" s="62" t="str">
        <f>IF(OR(C2075="",D2075=""),"",$D$3&amp;"_"&amp;ROW()-14-COUNTBLANK($D$14:D2075))</f>
        <v>BCTT_1835</v>
      </c>
      <c r="B2075" s="63" t="s">
        <v>484</v>
      </c>
      <c r="C2075" s="63" t="s">
        <v>1966</v>
      </c>
      <c r="D2075" s="63" t="s">
        <v>533</v>
      </c>
      <c r="E2075" s="18" t="s">
        <v>1666</v>
      </c>
      <c r="F2075" s="66"/>
      <c r="G2075" s="66"/>
      <c r="H2075" s="66"/>
      <c r="I2075" s="66"/>
      <c r="J2075" s="66"/>
      <c r="K2075" s="66"/>
      <c r="L2075" s="66"/>
      <c r="M2075" s="66"/>
      <c r="N2075" s="66"/>
      <c r="O2075" s="66"/>
      <c r="P2075" s="66"/>
      <c r="Q2075" s="83" t="str">
        <f t="shared" si="252"/>
        <v>P</v>
      </c>
      <c r="R2075" s="84"/>
      <c r="S2075" s="84"/>
    </row>
    <row r="2076" spans="1:33" s="52" customFormat="1" ht="60" hidden="1" outlineLevel="1">
      <c r="A2076" s="62" t="str">
        <f>IF(OR(C2076="",D2076=""),"",$D$3&amp;"_"&amp;ROW()-14-COUNTBLANK($D$14:D2076))</f>
        <v>BCTT_1836</v>
      </c>
      <c r="B2076" s="63" t="s">
        <v>485</v>
      </c>
      <c r="C2076" s="63" t="s">
        <v>1967</v>
      </c>
      <c r="D2076" s="63" t="s">
        <v>534</v>
      </c>
      <c r="E2076" s="18" t="s">
        <v>1666</v>
      </c>
      <c r="F2076" s="66"/>
      <c r="G2076" s="66"/>
      <c r="H2076" s="66"/>
      <c r="I2076" s="66"/>
      <c r="J2076" s="66"/>
      <c r="K2076" s="66"/>
      <c r="L2076" s="66"/>
      <c r="M2076" s="66"/>
      <c r="N2076" s="66"/>
      <c r="O2076" s="66"/>
      <c r="P2076" s="66"/>
      <c r="Q2076" s="83" t="str">
        <f t="shared" si="252"/>
        <v>P</v>
      </c>
      <c r="R2076" s="84"/>
      <c r="S2076" s="84"/>
    </row>
    <row r="2077" spans="1:33" s="52" customFormat="1" ht="60" hidden="1" outlineLevel="1">
      <c r="A2077" s="62" t="str">
        <f>IF(OR(C2077="",D2077=""),"",$D$3&amp;"_"&amp;ROW()-14-COUNTBLANK($D$14:D2077))</f>
        <v>BCTT_1837</v>
      </c>
      <c r="B2077" s="63" t="s">
        <v>486</v>
      </c>
      <c r="C2077" s="63" t="s">
        <v>1968</v>
      </c>
      <c r="D2077" s="63" t="s">
        <v>502</v>
      </c>
      <c r="E2077" s="18" t="s">
        <v>1666</v>
      </c>
      <c r="F2077" s="66"/>
      <c r="G2077" s="66"/>
      <c r="H2077" s="66"/>
      <c r="I2077" s="66"/>
      <c r="J2077" s="66"/>
      <c r="K2077" s="66"/>
      <c r="L2077" s="66"/>
      <c r="M2077" s="66"/>
      <c r="N2077" s="66"/>
      <c r="O2077" s="66"/>
      <c r="P2077" s="66"/>
      <c r="Q2077" s="83" t="str">
        <f t="shared" si="252"/>
        <v>P</v>
      </c>
      <c r="R2077" s="84"/>
      <c r="S2077" s="84"/>
    </row>
    <row r="2078" spans="1:33" s="52" customFormat="1" ht="75" hidden="1" outlineLevel="1">
      <c r="A2078" s="62" t="str">
        <f>IF(OR(C2078="",D2078=""),"",$D$3&amp;"_"&amp;ROW()-14-COUNTBLANK($D$14:D2078))</f>
        <v>BCTT_1838</v>
      </c>
      <c r="B2078" s="85" t="s">
        <v>77</v>
      </c>
      <c r="C2078" s="86" t="s">
        <v>1969</v>
      </c>
      <c r="D2078" s="63" t="s">
        <v>533</v>
      </c>
      <c r="E2078" s="18" t="s">
        <v>1666</v>
      </c>
      <c r="F2078" s="66"/>
      <c r="G2078" s="66"/>
      <c r="H2078" s="66"/>
      <c r="I2078" s="66"/>
      <c r="J2078" s="66"/>
      <c r="K2078" s="66"/>
      <c r="L2078" s="66"/>
      <c r="M2078" s="66"/>
      <c r="N2078" s="66"/>
      <c r="O2078" s="66"/>
      <c r="P2078" s="66"/>
      <c r="Q2078" s="83" t="str">
        <f t="shared" si="252"/>
        <v>P</v>
      </c>
      <c r="R2078" s="87"/>
      <c r="S2078" s="71"/>
    </row>
    <row r="2079" spans="1:33" s="52" customFormat="1" ht="75" hidden="1" outlineLevel="1">
      <c r="A2079" s="62" t="str">
        <f>IF(OR(C2079="",D2079=""),"",$D$3&amp;"_"&amp;ROW()-14-COUNTBLANK($D$14:D2079))</f>
        <v>BCTT_1839</v>
      </c>
      <c r="B2079" s="85" t="s">
        <v>62</v>
      </c>
      <c r="C2079" s="86" t="s">
        <v>1970</v>
      </c>
      <c r="D2079" s="63" t="s">
        <v>533</v>
      </c>
      <c r="E2079" s="18" t="s">
        <v>1666</v>
      </c>
      <c r="F2079" s="66"/>
      <c r="G2079" s="66"/>
      <c r="H2079" s="66"/>
      <c r="I2079" s="66"/>
      <c r="J2079" s="66"/>
      <c r="K2079" s="66"/>
      <c r="L2079" s="66"/>
      <c r="M2079" s="66"/>
      <c r="N2079" s="66"/>
      <c r="O2079" s="66"/>
      <c r="P2079" s="66"/>
      <c r="Q2079" s="83" t="str">
        <f t="shared" si="252"/>
        <v>P</v>
      </c>
      <c r="R2079" s="87"/>
      <c r="S2079" s="71"/>
    </row>
    <row r="2080" spans="1:33" s="52" customFormat="1" ht="60" hidden="1" outlineLevel="1">
      <c r="A2080" s="62" t="str">
        <f>IF(OR(C2080="",D2080=""),"",$D$3&amp;"_"&amp;ROW()-14-COUNTBLANK($D$14:D2080))</f>
        <v>BCTT_1840</v>
      </c>
      <c r="B2080" s="85" t="s">
        <v>63</v>
      </c>
      <c r="C2080" s="86" t="s">
        <v>1971</v>
      </c>
      <c r="D2080" s="63" t="s">
        <v>533</v>
      </c>
      <c r="E2080" s="18" t="s">
        <v>1666</v>
      </c>
      <c r="F2080" s="66"/>
      <c r="G2080" s="66"/>
      <c r="H2080" s="66"/>
      <c r="I2080" s="66"/>
      <c r="J2080" s="66"/>
      <c r="K2080" s="66"/>
      <c r="L2080" s="66"/>
      <c r="M2080" s="66"/>
      <c r="N2080" s="66"/>
      <c r="O2080" s="66"/>
      <c r="P2080" s="66"/>
      <c r="Q2080" s="83" t="str">
        <f t="shared" si="252"/>
        <v>P</v>
      </c>
      <c r="R2080" s="71"/>
      <c r="S2080" s="71"/>
    </row>
    <row r="2081" spans="1:33" s="52" customFormat="1" ht="30" hidden="1" outlineLevel="1">
      <c r="A2081" s="62" t="str">
        <f>IF(OR(C2081="",D2081=""),"",$D$3&amp;"_"&amp;ROW()-14-COUNTBLANK($D$14:D2081))</f>
        <v>BCTT_1841</v>
      </c>
      <c r="B2081" s="203" t="s">
        <v>75</v>
      </c>
      <c r="C2081" s="92" t="s">
        <v>1972</v>
      </c>
      <c r="D2081" s="93" t="s">
        <v>487</v>
      </c>
      <c r="E2081" s="18" t="s">
        <v>1666</v>
      </c>
      <c r="F2081" s="66"/>
      <c r="G2081" s="66"/>
      <c r="H2081" s="66"/>
      <c r="I2081" s="66"/>
      <c r="J2081" s="66"/>
      <c r="K2081" s="66"/>
      <c r="L2081" s="66"/>
      <c r="M2081" s="66"/>
      <c r="N2081" s="66"/>
      <c r="O2081" s="66"/>
      <c r="P2081" s="66"/>
      <c r="Q2081" s="83" t="str">
        <f t="shared" si="252"/>
        <v>P</v>
      </c>
      <c r="R2081" s="87"/>
      <c r="S2081" s="71"/>
    </row>
    <row r="2082" spans="1:33" s="52" customFormat="1" ht="60" hidden="1" outlineLevel="1">
      <c r="A2082" s="62" t="str">
        <f>IF(OR(C2082="",D2082=""),"",$D$3&amp;"_"&amp;ROW()-14-COUNTBLANK($D$14:D2082))</f>
        <v>BCTT_1842</v>
      </c>
      <c r="B2082" s="204"/>
      <c r="C2082" s="86" t="s">
        <v>1973</v>
      </c>
      <c r="D2082" s="63" t="s">
        <v>533</v>
      </c>
      <c r="E2082" s="18" t="s">
        <v>1666</v>
      </c>
      <c r="F2082" s="66"/>
      <c r="G2082" s="66"/>
      <c r="H2082" s="66"/>
      <c r="I2082" s="66"/>
      <c r="J2082" s="66"/>
      <c r="K2082" s="66"/>
      <c r="L2082" s="66"/>
      <c r="M2082" s="66"/>
      <c r="N2082" s="66"/>
      <c r="O2082" s="66"/>
      <c r="P2082" s="66"/>
      <c r="Q2082" s="83" t="str">
        <f t="shared" si="252"/>
        <v>P</v>
      </c>
      <c r="R2082" s="84"/>
      <c r="S2082" s="84"/>
    </row>
    <row r="2083" spans="1:33" s="52" customFormat="1" ht="75" hidden="1" outlineLevel="1">
      <c r="A2083" s="62" t="str">
        <f>IF(OR(C2083="",D2083=""),"",$D$3&amp;"_"&amp;ROW()-14-COUNTBLANK($D$14:D2083))</f>
        <v>BCTT_1843</v>
      </c>
      <c r="B2083" s="85" t="s">
        <v>488</v>
      </c>
      <c r="C2083" s="86" t="s">
        <v>1974</v>
      </c>
      <c r="D2083" s="63" t="s">
        <v>533</v>
      </c>
      <c r="E2083" s="18" t="s">
        <v>1666</v>
      </c>
      <c r="F2083" s="66"/>
      <c r="G2083" s="66"/>
      <c r="H2083" s="66"/>
      <c r="I2083" s="66"/>
      <c r="J2083" s="66"/>
      <c r="K2083" s="66"/>
      <c r="L2083" s="66"/>
      <c r="M2083" s="66"/>
      <c r="N2083" s="66"/>
      <c r="O2083" s="66"/>
      <c r="P2083" s="66"/>
      <c r="Q2083" s="83" t="str">
        <f t="shared" si="252"/>
        <v>P</v>
      </c>
      <c r="R2083" s="84"/>
      <c r="S2083" s="84"/>
    </row>
    <row r="2084" spans="1:33" ht="26.25" hidden="1" customHeight="1" outlineLevel="1">
      <c r="A2084" s="62" t="str">
        <f>IF(OR(C2084="",D2084=""),"",$D$3&amp;"_"&amp;ROW()-14-COUNTBLANK($D$14:D2084))</f>
        <v/>
      </c>
      <c r="B2084" s="232" t="s">
        <v>1797</v>
      </c>
      <c r="C2084" s="232"/>
      <c r="D2084" s="232"/>
      <c r="E2084" s="232"/>
      <c r="F2084" s="232"/>
      <c r="G2084" s="232"/>
      <c r="H2084" s="233"/>
      <c r="I2084" s="233"/>
      <c r="J2084" s="233"/>
      <c r="K2084" s="233"/>
      <c r="L2084" s="233"/>
      <c r="M2084" s="233"/>
      <c r="N2084" s="233"/>
      <c r="O2084" s="233"/>
      <c r="P2084" s="233"/>
      <c r="Q2084" s="232"/>
      <c r="R2084" s="232"/>
      <c r="S2084" s="232"/>
      <c r="T2084" s="48"/>
      <c r="U2084" s="48"/>
      <c r="V2084" s="48"/>
      <c r="W2084" s="48"/>
      <c r="X2084" s="48"/>
      <c r="Y2084" s="48"/>
      <c r="Z2084" s="48"/>
      <c r="AA2084" s="48"/>
      <c r="AB2084" s="48"/>
      <c r="AC2084" s="48"/>
      <c r="AD2084" s="48"/>
      <c r="AE2084" s="48"/>
      <c r="AF2084" s="48"/>
      <c r="AG2084" s="48"/>
    </row>
    <row r="2085" spans="1:33" ht="42" hidden="1" customHeight="1" outlineLevel="1">
      <c r="A2085" s="62" t="str">
        <f>IF(OR(C2085="",D2085=""),"",$D$3&amp;"_"&amp;ROW()-14-COUNTBLANK($D$14:D2085))</f>
        <v>BCTT_1844</v>
      </c>
      <c r="B2085" s="22" t="s">
        <v>67</v>
      </c>
      <c r="C2085" s="22" t="s">
        <v>1978</v>
      </c>
      <c r="D2085" s="16" t="s">
        <v>1074</v>
      </c>
      <c r="E2085" s="18" t="s">
        <v>1666</v>
      </c>
      <c r="F2085" s="18"/>
      <c r="G2085" s="18"/>
      <c r="H2085" s="18"/>
      <c r="I2085" s="18"/>
      <c r="J2085" s="18"/>
      <c r="K2085" s="18"/>
      <c r="L2085" s="18"/>
      <c r="M2085" s="18"/>
      <c r="N2085" s="18"/>
      <c r="O2085" s="18"/>
      <c r="P2085" s="18"/>
      <c r="Q2085" s="61" t="str">
        <f>IF(OR(IF(G2085="",IF(F2085="",IF(E2085="","",E2085),F2085),G2085)="F",IF(J2085="",IF(I2085="",IF(H2085="","",H2085),I2085),J2085)="F",IF(M2085="",IF(L2085="",IF(K2085="","",K2085),L2085),M2085)="F",IF(P2085="",IF(O2085="",IF(N2085="","",N2085),O2085),P2085)="F")=TRUE,"F",IF(OR(IF(G2085="",IF(F2085="",IF(E2085="","",E2085),F2085),G2085)="PE",IF(J2085="",IF(I2085="",IF(H2085="","",H2085),I2085),J2085)="PE",IF(M2085="",IF(L2085="",IF(K2085="","",K2085),L2085),M2085)="PE",IF(P2085="",IF(O2085="",IF(N2085="","",N2085),O2085),P2085)="PE")=TRUE,"PE",IF(AND(IF(G2085="",IF(F2085="",IF(E2085="","",E2085),F2085),G2085)="",IF(J2085="",IF(I2085="",IF(H2085="","",H2085),I2085),J2085)="",IF(M2085="",IF(L2085="",IF(K2085="","",K2085),L2085),M2085)="",IF(P2085="",IF(O2085="",IF(N2085="","",N2085),O2085),P2085)="")=TRUE,"","P")))</f>
        <v>P</v>
      </c>
      <c r="R2085" s="16"/>
      <c r="S2085" s="16"/>
      <c r="T2085" s="46"/>
      <c r="U2085" s="46"/>
      <c r="V2085" s="46"/>
      <c r="W2085" s="46"/>
      <c r="X2085" s="46"/>
      <c r="Y2085" s="46"/>
      <c r="Z2085" s="46"/>
      <c r="AA2085" s="46"/>
      <c r="AB2085" s="46"/>
      <c r="AC2085" s="46"/>
      <c r="AD2085" s="46"/>
      <c r="AE2085" s="46"/>
      <c r="AF2085" s="46"/>
      <c r="AG2085" s="46"/>
    </row>
    <row r="2086" spans="1:33" ht="66" hidden="1" customHeight="1" outlineLevel="1">
      <c r="A2086" s="62" t="str">
        <f>IF(OR(C2086="",D2086=""),"",$D$3&amp;"_"&amp;ROW()-14-COUNTBLANK($D$14:D2086))</f>
        <v>BCTT_1845</v>
      </c>
      <c r="B2086" s="22" t="s">
        <v>528</v>
      </c>
      <c r="C2086" s="90" t="s">
        <v>1982</v>
      </c>
      <c r="D2086" s="16" t="s">
        <v>526</v>
      </c>
      <c r="E2086" s="18" t="s">
        <v>1666</v>
      </c>
      <c r="F2086" s="18"/>
      <c r="G2086" s="18"/>
      <c r="H2086" s="18"/>
      <c r="I2086" s="18"/>
      <c r="J2086" s="18"/>
      <c r="K2086" s="18"/>
      <c r="L2086" s="18"/>
      <c r="M2086" s="18"/>
      <c r="N2086" s="18"/>
      <c r="O2086" s="18"/>
      <c r="P2086" s="18"/>
      <c r="Q2086" s="61" t="str">
        <f t="shared" ref="Q2086:Q2098" si="253">IF(OR(IF(G2086="",IF(F2086="",IF(E2086="","",E2086),F2086),G2086)="F",IF(J2086="",IF(I2086="",IF(H2086="","",H2086),I2086),J2086)="F",IF(M2086="",IF(L2086="",IF(K2086="","",K2086),L2086),M2086)="F",IF(P2086="",IF(O2086="",IF(N2086="","",N2086),O2086),P2086)="F")=TRUE,"F",IF(OR(IF(G2086="",IF(F2086="",IF(E2086="","",E2086),F2086),G2086)="PE",IF(J2086="",IF(I2086="",IF(H2086="","",H2086),I2086),J2086)="PE",IF(M2086="",IF(L2086="",IF(K2086="","",K2086),L2086),M2086)="PE",IF(P2086="",IF(O2086="",IF(N2086="","",N2086),O2086),P2086)="PE")=TRUE,"PE",IF(AND(IF(G2086="",IF(F2086="",IF(E2086="","",E2086),F2086),G2086)="",IF(J2086="",IF(I2086="",IF(H2086="","",H2086),I2086),J2086)="",IF(M2086="",IF(L2086="",IF(K2086="","",K2086),L2086),M2086)="",IF(P2086="",IF(O2086="",IF(N2086="","",N2086),O2086),P2086)="")=TRUE,"","P")))</f>
        <v>P</v>
      </c>
      <c r="R2086" s="16"/>
      <c r="S2086" s="16"/>
      <c r="T2086" s="46"/>
      <c r="U2086" s="46"/>
      <c r="V2086" s="46"/>
      <c r="W2086" s="46"/>
      <c r="X2086" s="46"/>
      <c r="Y2086" s="46"/>
      <c r="Z2086" s="46"/>
      <c r="AA2086" s="46"/>
      <c r="AB2086" s="46"/>
      <c r="AC2086" s="46"/>
      <c r="AD2086" s="46"/>
      <c r="AE2086" s="46"/>
      <c r="AF2086" s="46"/>
      <c r="AG2086" s="46"/>
    </row>
    <row r="2087" spans="1:33" ht="60" hidden="1" outlineLevel="1">
      <c r="A2087" s="62" t="str">
        <f>IF(OR(C2087="",D2087=""),"",$D$3&amp;"_"&amp;ROW()-14-COUNTBLANK($D$14:D2087))</f>
        <v>BCTT_1846</v>
      </c>
      <c r="B2087" s="63" t="s">
        <v>70</v>
      </c>
      <c r="C2087" s="63" t="s">
        <v>1983</v>
      </c>
      <c r="D2087" s="63" t="s">
        <v>542</v>
      </c>
      <c r="E2087" s="18" t="s">
        <v>1666</v>
      </c>
      <c r="F2087" s="18"/>
      <c r="G2087" s="18"/>
      <c r="H2087" s="18"/>
      <c r="I2087" s="18"/>
      <c r="J2087" s="18"/>
      <c r="K2087" s="18"/>
      <c r="L2087" s="18"/>
      <c r="M2087" s="18"/>
      <c r="N2087" s="18"/>
      <c r="O2087" s="18"/>
      <c r="P2087" s="18"/>
      <c r="Q2087" s="61" t="str">
        <f t="shared" si="253"/>
        <v>P</v>
      </c>
      <c r="R2087" s="16"/>
      <c r="S2087" s="16"/>
      <c r="W2087" s="38"/>
      <c r="X2087" s="38"/>
      <c r="Y2087" s="38"/>
      <c r="Z2087" s="38"/>
      <c r="AA2087" s="38"/>
      <c r="AB2087" s="38"/>
      <c r="AC2087" s="38"/>
      <c r="AD2087" s="38"/>
      <c r="AE2087" s="38"/>
      <c r="AF2087" s="38"/>
      <c r="AG2087" s="38"/>
    </row>
    <row r="2088" spans="1:33" ht="30" hidden="1" outlineLevel="1">
      <c r="A2088" s="62" t="str">
        <f>IF(OR(C2088="",D2088=""),"",$D$3&amp;"_"&amp;ROW()-14-COUNTBLANK($D$14:D2088))</f>
        <v>BCTT_1847</v>
      </c>
      <c r="B2088" s="63" t="s">
        <v>543</v>
      </c>
      <c r="C2088" s="63" t="s">
        <v>1984</v>
      </c>
      <c r="D2088" s="63" t="s">
        <v>545</v>
      </c>
      <c r="E2088" s="18" t="s">
        <v>1666</v>
      </c>
      <c r="F2088" s="18"/>
      <c r="G2088" s="18"/>
      <c r="H2088" s="18"/>
      <c r="I2088" s="18"/>
      <c r="J2088" s="18"/>
      <c r="K2088" s="18"/>
      <c r="L2088" s="18"/>
      <c r="M2088" s="18"/>
      <c r="N2088" s="18"/>
      <c r="O2088" s="18"/>
      <c r="P2088" s="18"/>
      <c r="Q2088" s="61" t="str">
        <f t="shared" si="253"/>
        <v>P</v>
      </c>
      <c r="R2088" s="16"/>
      <c r="S2088" s="16"/>
      <c r="W2088" s="38"/>
      <c r="X2088" s="38"/>
      <c r="Y2088" s="38"/>
      <c r="Z2088" s="38"/>
      <c r="AA2088" s="38"/>
      <c r="AB2088" s="38"/>
      <c r="AC2088" s="38"/>
      <c r="AD2088" s="38"/>
      <c r="AE2088" s="38"/>
      <c r="AF2088" s="38"/>
      <c r="AG2088" s="38"/>
    </row>
    <row r="2089" spans="1:33" ht="30" hidden="1" outlineLevel="1">
      <c r="A2089" s="62" t="str">
        <f>IF(OR(C2089="",D2089=""),"",$D$3&amp;"_"&amp;ROW()-14-COUNTBLANK($D$14:D2089))</f>
        <v>BCTT_1848</v>
      </c>
      <c r="B2089" s="63" t="s">
        <v>557</v>
      </c>
      <c r="C2089" s="63" t="s">
        <v>1985</v>
      </c>
      <c r="D2089" s="63" t="s">
        <v>553</v>
      </c>
      <c r="E2089" s="18" t="s">
        <v>1666</v>
      </c>
      <c r="F2089" s="18"/>
      <c r="G2089" s="18"/>
      <c r="H2089" s="18"/>
      <c r="I2089" s="18"/>
      <c r="J2089" s="18"/>
      <c r="K2089" s="18"/>
      <c r="L2089" s="18"/>
      <c r="M2089" s="18"/>
      <c r="N2089" s="18"/>
      <c r="O2089" s="18"/>
      <c r="P2089" s="18"/>
      <c r="Q2089" s="61" t="str">
        <f t="shared" si="253"/>
        <v>P</v>
      </c>
      <c r="R2089" s="16"/>
      <c r="S2089" s="16"/>
      <c r="W2089" s="38"/>
      <c r="X2089" s="38"/>
      <c r="Y2089" s="38"/>
      <c r="Z2089" s="38"/>
      <c r="AA2089" s="38"/>
      <c r="AB2089" s="38"/>
      <c r="AC2089" s="38"/>
      <c r="AD2089" s="38"/>
      <c r="AE2089" s="38"/>
      <c r="AF2089" s="38"/>
      <c r="AG2089" s="38"/>
    </row>
    <row r="2090" spans="1:33" ht="45" hidden="1" outlineLevel="1">
      <c r="A2090" s="62" t="str">
        <f>IF(OR(C2090="",D2090=""),"",$D$3&amp;"_"&amp;ROW()-14-COUNTBLANK($D$14:D2090))</f>
        <v>BCTT_1849</v>
      </c>
      <c r="B2090" s="63" t="s">
        <v>558</v>
      </c>
      <c r="C2090" s="63" t="s">
        <v>1986</v>
      </c>
      <c r="D2090" s="63" t="s">
        <v>560</v>
      </c>
      <c r="E2090" s="18" t="s">
        <v>1666</v>
      </c>
      <c r="F2090" s="18"/>
      <c r="G2090" s="18"/>
      <c r="H2090" s="18"/>
      <c r="I2090" s="18"/>
      <c r="J2090" s="18"/>
      <c r="K2090" s="18"/>
      <c r="L2090" s="18"/>
      <c r="M2090" s="18"/>
      <c r="N2090" s="18"/>
      <c r="O2090" s="18"/>
      <c r="P2090" s="18"/>
      <c r="Q2090" s="61" t="str">
        <f t="shared" si="253"/>
        <v>P</v>
      </c>
      <c r="R2090" s="16"/>
      <c r="S2090" s="16"/>
      <c r="W2090" s="38"/>
      <c r="X2090" s="38"/>
      <c r="Y2090" s="38"/>
      <c r="Z2090" s="38"/>
      <c r="AA2090" s="38"/>
      <c r="AB2090" s="38"/>
      <c r="AC2090" s="38"/>
      <c r="AD2090" s="38"/>
      <c r="AE2090" s="38"/>
      <c r="AF2090" s="38"/>
      <c r="AG2090" s="38"/>
    </row>
    <row r="2091" spans="1:33" ht="45" hidden="1" outlineLevel="1">
      <c r="A2091" s="62" t="str">
        <f>IF(OR(C2091="",D2091=""),"",$D$3&amp;"_"&amp;ROW()-14-COUNTBLANK($D$14:D2091))</f>
        <v>BCTT_1850</v>
      </c>
      <c r="B2091" s="63" t="s">
        <v>554</v>
      </c>
      <c r="C2091" s="63" t="s">
        <v>1987</v>
      </c>
      <c r="D2091" s="63" t="s">
        <v>556</v>
      </c>
      <c r="E2091" s="18" t="s">
        <v>1666</v>
      </c>
      <c r="F2091" s="18"/>
      <c r="G2091" s="18"/>
      <c r="H2091" s="18"/>
      <c r="I2091" s="18"/>
      <c r="J2091" s="18"/>
      <c r="K2091" s="18"/>
      <c r="L2091" s="18"/>
      <c r="M2091" s="18"/>
      <c r="N2091" s="18"/>
      <c r="O2091" s="18"/>
      <c r="P2091" s="18"/>
      <c r="Q2091" s="61" t="str">
        <f t="shared" si="253"/>
        <v>P</v>
      </c>
      <c r="R2091" s="16"/>
      <c r="S2091" s="16"/>
      <c r="W2091" s="38"/>
      <c r="X2091" s="38"/>
      <c r="Y2091" s="38"/>
      <c r="Z2091" s="38"/>
      <c r="AA2091" s="38"/>
      <c r="AB2091" s="38"/>
      <c r="AC2091" s="38"/>
      <c r="AD2091" s="38"/>
      <c r="AE2091" s="38"/>
      <c r="AF2091" s="38"/>
      <c r="AG2091" s="38"/>
    </row>
    <row r="2092" spans="1:33" ht="75" hidden="1" outlineLevel="1">
      <c r="A2092" s="62" t="str">
        <f>IF(OR(C2092="",D2092=""),"",$D$3&amp;"_"&amp;ROW()-14-COUNTBLANK($D$14:D2092))</f>
        <v>BCTT_1851</v>
      </c>
      <c r="B2092" s="21" t="s">
        <v>61</v>
      </c>
      <c r="C2092" s="21" t="s">
        <v>1988</v>
      </c>
      <c r="D2092" s="63" t="s">
        <v>553</v>
      </c>
      <c r="E2092" s="18" t="s">
        <v>1666</v>
      </c>
      <c r="F2092" s="18"/>
      <c r="G2092" s="18"/>
      <c r="H2092" s="18"/>
      <c r="I2092" s="18"/>
      <c r="J2092" s="18"/>
      <c r="K2092" s="18"/>
      <c r="L2092" s="18"/>
      <c r="M2092" s="18"/>
      <c r="N2092" s="18"/>
      <c r="O2092" s="18"/>
      <c r="P2092" s="18"/>
      <c r="Q2092" s="61" t="str">
        <f t="shared" si="253"/>
        <v>P</v>
      </c>
      <c r="R2092" s="16"/>
      <c r="S2092" s="16"/>
      <c r="W2092" s="38"/>
      <c r="X2092" s="38"/>
      <c r="Y2092" s="38"/>
      <c r="Z2092" s="38"/>
      <c r="AA2092" s="38"/>
      <c r="AB2092" s="38"/>
      <c r="AC2092" s="38"/>
      <c r="AD2092" s="38"/>
      <c r="AE2092" s="38"/>
      <c r="AF2092" s="38"/>
      <c r="AG2092" s="38"/>
    </row>
    <row r="2093" spans="1:33" ht="30" hidden="1" outlineLevel="1">
      <c r="A2093" s="62" t="str">
        <f>IF(OR(C2093="",D2093=""),"",$D$3&amp;"_"&amp;ROW()-14-COUNTBLANK($D$14:D2093))</f>
        <v>BCTT_1852</v>
      </c>
      <c r="B2093" s="21" t="s">
        <v>68</v>
      </c>
      <c r="C2093" s="21" t="s">
        <v>1989</v>
      </c>
      <c r="D2093" s="63" t="s">
        <v>64</v>
      </c>
      <c r="E2093" s="18" t="s">
        <v>1666</v>
      </c>
      <c r="F2093" s="18"/>
      <c r="G2093" s="18"/>
      <c r="H2093" s="18"/>
      <c r="I2093" s="18"/>
      <c r="J2093" s="18"/>
      <c r="K2093" s="18"/>
      <c r="L2093" s="18"/>
      <c r="M2093" s="18"/>
      <c r="N2093" s="18"/>
      <c r="O2093" s="18"/>
      <c r="P2093" s="18"/>
      <c r="Q2093" s="61" t="str">
        <f t="shared" si="253"/>
        <v>P</v>
      </c>
      <c r="R2093" s="16"/>
      <c r="S2093" s="16"/>
      <c r="W2093" s="38"/>
      <c r="X2093" s="38"/>
      <c r="Y2093" s="38"/>
      <c r="Z2093" s="38"/>
      <c r="AA2093" s="38"/>
      <c r="AB2093" s="38"/>
      <c r="AC2093" s="38"/>
      <c r="AD2093" s="38"/>
      <c r="AE2093" s="38"/>
      <c r="AF2093" s="38"/>
      <c r="AG2093" s="38"/>
    </row>
    <row r="2094" spans="1:33" ht="30" hidden="1" outlineLevel="1">
      <c r="A2094" s="62" t="str">
        <f>IF(OR(C2094="",D2094=""),"",$D$3&amp;"_"&amp;ROW()-14-COUNTBLANK($D$14:D2094))</f>
        <v>BCTT_1853</v>
      </c>
      <c r="B2094" s="21" t="s">
        <v>546</v>
      </c>
      <c r="C2094" s="21" t="s">
        <v>1990</v>
      </c>
      <c r="D2094" s="21" t="s">
        <v>548</v>
      </c>
      <c r="E2094" s="18" t="s">
        <v>1666</v>
      </c>
      <c r="F2094" s="18"/>
      <c r="G2094" s="18"/>
      <c r="H2094" s="18"/>
      <c r="I2094" s="18"/>
      <c r="J2094" s="18"/>
      <c r="K2094" s="18"/>
      <c r="L2094" s="18"/>
      <c r="M2094" s="18"/>
      <c r="N2094" s="18"/>
      <c r="O2094" s="18"/>
      <c r="P2094" s="18"/>
      <c r="Q2094" s="61" t="str">
        <f t="shared" si="253"/>
        <v>P</v>
      </c>
      <c r="R2094" s="16"/>
      <c r="S2094" s="16"/>
      <c r="W2094" s="38"/>
      <c r="X2094" s="38"/>
      <c r="Y2094" s="38"/>
      <c r="Z2094" s="38"/>
      <c r="AA2094" s="38"/>
      <c r="AB2094" s="38"/>
      <c r="AC2094" s="38"/>
      <c r="AD2094" s="38"/>
      <c r="AE2094" s="38"/>
      <c r="AF2094" s="38"/>
      <c r="AG2094" s="38"/>
    </row>
    <row r="2095" spans="1:33" ht="30" hidden="1" outlineLevel="1">
      <c r="A2095" s="62" t="str">
        <f>IF(OR(C2095="",D2095=""),"",$D$3&amp;"_"&amp;ROW()-14-COUNTBLANK($D$14:D2095))</f>
        <v>BCTT_1854</v>
      </c>
      <c r="B2095" s="21" t="s">
        <v>549</v>
      </c>
      <c r="C2095" s="21" t="s">
        <v>1991</v>
      </c>
      <c r="D2095" s="21" t="s">
        <v>551</v>
      </c>
      <c r="E2095" s="18" t="s">
        <v>1666</v>
      </c>
      <c r="F2095" s="18"/>
      <c r="G2095" s="18"/>
      <c r="H2095" s="18"/>
      <c r="I2095" s="18"/>
      <c r="J2095" s="18"/>
      <c r="K2095" s="18"/>
      <c r="L2095" s="18"/>
      <c r="M2095" s="18"/>
      <c r="N2095" s="18"/>
      <c r="O2095" s="18"/>
      <c r="P2095" s="18"/>
      <c r="Q2095" s="61" t="str">
        <f t="shared" si="253"/>
        <v>P</v>
      </c>
      <c r="R2095" s="16"/>
      <c r="S2095" s="16"/>
      <c r="W2095" s="38"/>
      <c r="X2095" s="38"/>
      <c r="Y2095" s="38"/>
      <c r="Z2095" s="38"/>
      <c r="AA2095" s="38"/>
      <c r="AB2095" s="38"/>
      <c r="AC2095" s="38"/>
      <c r="AD2095" s="38"/>
      <c r="AE2095" s="38"/>
      <c r="AF2095" s="38"/>
      <c r="AG2095" s="38"/>
    </row>
    <row r="2096" spans="1:33" ht="45" hidden="1" outlineLevel="1">
      <c r="A2096" s="62" t="str">
        <f>IF(OR(C2096="",D2096=""),"",$D$3&amp;"_"&amp;ROW()-14-COUNTBLANK($D$14:D2096))</f>
        <v>BCTT_1855</v>
      </c>
      <c r="B2096" s="21" t="s">
        <v>561</v>
      </c>
      <c r="C2096" s="21" t="s">
        <v>1992</v>
      </c>
      <c r="D2096" s="21" t="s">
        <v>563</v>
      </c>
      <c r="E2096" s="18" t="s">
        <v>1666</v>
      </c>
      <c r="F2096" s="18"/>
      <c r="G2096" s="18"/>
      <c r="H2096" s="18"/>
      <c r="I2096" s="18"/>
      <c r="J2096" s="18"/>
      <c r="K2096" s="18"/>
      <c r="L2096" s="18"/>
      <c r="M2096" s="18"/>
      <c r="N2096" s="18"/>
      <c r="O2096" s="18"/>
      <c r="P2096" s="18"/>
      <c r="Q2096" s="61" t="str">
        <f t="shared" si="253"/>
        <v>P</v>
      </c>
      <c r="R2096" s="16"/>
      <c r="S2096" s="16"/>
      <c r="W2096" s="38"/>
      <c r="X2096" s="38"/>
      <c r="Y2096" s="38"/>
      <c r="Z2096" s="38"/>
      <c r="AA2096" s="38"/>
      <c r="AB2096" s="38"/>
      <c r="AC2096" s="38"/>
      <c r="AD2096" s="38"/>
      <c r="AE2096" s="38"/>
      <c r="AF2096" s="38"/>
      <c r="AG2096" s="38"/>
    </row>
    <row r="2097" spans="1:33" ht="45" hidden="1" outlineLevel="1">
      <c r="A2097" s="62" t="str">
        <f>IF(OR(C2097="",D2097=""),"",$D$3&amp;"_"&amp;ROW()-14-COUNTBLANK($D$14:D2097))</f>
        <v>BCTT_1856</v>
      </c>
      <c r="B2097" s="245" t="s">
        <v>66</v>
      </c>
      <c r="C2097" s="21" t="s">
        <v>1993</v>
      </c>
      <c r="D2097" s="21" t="s">
        <v>64</v>
      </c>
      <c r="E2097" s="18" t="s">
        <v>1666</v>
      </c>
      <c r="F2097" s="18"/>
      <c r="G2097" s="18"/>
      <c r="H2097" s="18"/>
      <c r="I2097" s="18"/>
      <c r="J2097" s="18"/>
      <c r="K2097" s="18"/>
      <c r="L2097" s="18"/>
      <c r="M2097" s="18"/>
      <c r="N2097" s="18"/>
      <c r="O2097" s="18"/>
      <c r="P2097" s="18"/>
      <c r="Q2097" s="61" t="str">
        <f t="shared" si="253"/>
        <v>P</v>
      </c>
      <c r="R2097" s="16"/>
      <c r="S2097" s="16"/>
      <c r="W2097" s="38"/>
      <c r="X2097" s="38"/>
      <c r="Y2097" s="38"/>
      <c r="Z2097" s="38"/>
      <c r="AA2097" s="38"/>
      <c r="AB2097" s="38"/>
      <c r="AC2097" s="38"/>
      <c r="AD2097" s="38"/>
      <c r="AE2097" s="38"/>
      <c r="AF2097" s="38"/>
      <c r="AG2097" s="38"/>
    </row>
    <row r="2098" spans="1:33" ht="45" hidden="1" outlineLevel="1">
      <c r="A2098" s="62" t="str">
        <f>IF(OR(C2098="",D2098=""),"",$D$3&amp;"_"&amp;ROW()-14-COUNTBLANK($D$14:D2098))</f>
        <v>BCTT_1857</v>
      </c>
      <c r="B2098" s="210"/>
      <c r="C2098" s="21" t="s">
        <v>1994</v>
      </c>
      <c r="D2098" s="63" t="s">
        <v>553</v>
      </c>
      <c r="E2098" s="18" t="s">
        <v>1666</v>
      </c>
      <c r="F2098" s="18"/>
      <c r="G2098" s="18"/>
      <c r="H2098" s="18"/>
      <c r="I2098" s="18"/>
      <c r="J2098" s="18"/>
      <c r="K2098" s="18"/>
      <c r="L2098" s="18"/>
      <c r="M2098" s="18"/>
      <c r="N2098" s="18"/>
      <c r="O2098" s="18"/>
      <c r="P2098" s="18"/>
      <c r="Q2098" s="61" t="str">
        <f t="shared" si="253"/>
        <v>P</v>
      </c>
      <c r="R2098" s="16"/>
      <c r="S2098" s="16"/>
      <c r="W2098" s="38"/>
      <c r="X2098" s="38"/>
      <c r="Y2098" s="38"/>
      <c r="Z2098" s="38"/>
      <c r="AA2098" s="38"/>
      <c r="AB2098" s="38"/>
      <c r="AC2098" s="38"/>
      <c r="AD2098" s="38"/>
      <c r="AE2098" s="38"/>
      <c r="AF2098" s="38"/>
      <c r="AG2098" s="38"/>
    </row>
    <row r="2099" spans="1:33" ht="22.5" hidden="1" customHeight="1" outlineLevel="1">
      <c r="A2099" s="62" t="str">
        <f>IF(OR(C2099="",D2099=""),"",$D$3&amp;"_"&amp;ROW()-14-COUNTBLANK($D$14:D2099))</f>
        <v/>
      </c>
      <c r="B2099" s="232" t="s">
        <v>564</v>
      </c>
      <c r="C2099" s="232"/>
      <c r="D2099" s="232"/>
      <c r="E2099" s="232"/>
      <c r="F2099" s="232"/>
      <c r="G2099" s="232"/>
      <c r="H2099" s="233"/>
      <c r="I2099" s="233"/>
      <c r="J2099" s="233"/>
      <c r="K2099" s="233"/>
      <c r="L2099" s="233"/>
      <c r="M2099" s="233"/>
      <c r="N2099" s="233"/>
      <c r="O2099" s="233"/>
      <c r="P2099" s="233"/>
      <c r="Q2099" s="232"/>
      <c r="R2099" s="232"/>
      <c r="S2099" s="232"/>
      <c r="T2099" s="48"/>
      <c r="U2099" s="48"/>
      <c r="V2099" s="48"/>
      <c r="W2099" s="48"/>
      <c r="X2099" s="48"/>
      <c r="Y2099" s="48"/>
      <c r="Z2099" s="48"/>
      <c r="AA2099" s="48"/>
      <c r="AB2099" s="48"/>
      <c r="AC2099" s="48"/>
      <c r="AD2099" s="48"/>
      <c r="AE2099" s="48"/>
      <c r="AF2099" s="48"/>
      <c r="AG2099" s="48"/>
    </row>
    <row r="2100" spans="1:33" ht="30.75" hidden="1" customHeight="1" outlineLevel="1">
      <c r="A2100" s="62" t="str">
        <f>IF(OR(C2100="",D2100=""),"",$D$3&amp;"_"&amp;ROW()-14-COUNTBLANK($D$14:D2100))</f>
        <v>BCTT_1858</v>
      </c>
      <c r="B2100" s="22" t="s">
        <v>67</v>
      </c>
      <c r="C2100" s="22" t="s">
        <v>1978</v>
      </c>
      <c r="D2100" s="16" t="s">
        <v>570</v>
      </c>
      <c r="E2100" s="18" t="s">
        <v>1666</v>
      </c>
      <c r="F2100" s="17"/>
      <c r="G2100" s="17"/>
      <c r="H2100" s="17"/>
      <c r="I2100" s="17"/>
      <c r="J2100" s="17"/>
      <c r="K2100" s="17"/>
      <c r="L2100" s="17"/>
      <c r="M2100" s="17"/>
      <c r="N2100" s="17"/>
      <c r="O2100" s="17"/>
      <c r="P2100" s="17"/>
      <c r="Q2100" s="60" t="str">
        <f>IF(OR(IF(G2100="",IF(F2100="",IF(E2100="","",E2100),F2100),G2100)="F",IF(J2100="",IF(I2100="",IF(H2100="","",H2100),I2100),J2100)="F",IF(M2100="",IF(L2100="",IF(K2100="","",K2100),L2100),M2100)="F",IF(P2100="",IF(O2100="",IF(N2100="","",N2100),O2100),P2100)="F")=TRUE,"F",IF(OR(IF(G2100="",IF(F2100="",IF(E2100="","",E2100),F2100),G2100)="PE",IF(J2100="",IF(I2100="",IF(H2100="","",H2100),I2100),J2100)="PE",IF(M2100="",IF(L2100="",IF(K2100="","",K2100),L2100),M2100)="PE",IF(P2100="",IF(O2100="",IF(N2100="","",N2100),O2100),P2100)="PE")=TRUE,"PE",IF(AND(IF(G2100="",IF(F2100="",IF(E2100="","",E2100),F2100),G2100)="",IF(J2100="",IF(I2100="",IF(H2100="","",H2100),I2100),J2100)="",IF(M2100="",IF(L2100="",IF(K2100="","",K2100),L2100),M2100)="",IF(P2100="",IF(O2100="",IF(N2100="","",N2100),O2100),P2100)="")=TRUE,"","P")))</f>
        <v>P</v>
      </c>
      <c r="R2100" s="16"/>
      <c r="S2100" s="16"/>
      <c r="T2100" s="46"/>
      <c r="U2100" s="46"/>
      <c r="V2100" s="46"/>
      <c r="W2100" s="46"/>
      <c r="X2100" s="46"/>
      <c r="Y2100" s="46"/>
      <c r="Z2100" s="46"/>
      <c r="AA2100" s="46"/>
      <c r="AB2100" s="46"/>
      <c r="AC2100" s="46"/>
      <c r="AD2100" s="46"/>
      <c r="AE2100" s="46"/>
      <c r="AF2100" s="46"/>
      <c r="AG2100" s="46"/>
    </row>
    <row r="2101" spans="1:33" ht="83.25" hidden="1" customHeight="1" outlineLevel="1">
      <c r="A2101" s="62" t="str">
        <f>IF(OR(C2101="",D2101=""),"",$D$3&amp;"_"&amp;ROW()-14-COUNTBLANK($D$14:D2101))</f>
        <v>BCTT_1859</v>
      </c>
      <c r="B2101" s="22" t="s">
        <v>571</v>
      </c>
      <c r="C2101" s="22" t="s">
        <v>1995</v>
      </c>
      <c r="D2101" s="16" t="s">
        <v>567</v>
      </c>
      <c r="E2101" s="18" t="s">
        <v>1666</v>
      </c>
      <c r="F2101" s="17"/>
      <c r="G2101" s="17"/>
      <c r="H2101" s="17"/>
      <c r="I2101" s="17"/>
      <c r="J2101" s="17"/>
      <c r="K2101" s="17"/>
      <c r="L2101" s="17"/>
      <c r="M2101" s="17"/>
      <c r="N2101" s="17"/>
      <c r="O2101" s="17"/>
      <c r="P2101" s="17"/>
      <c r="Q2101" s="60" t="str">
        <f t="shared" ref="Q2101:Q2105" si="254">IF(OR(IF(G2101="",IF(F2101="",IF(E2101="","",E2101),F2101),G2101)="F",IF(J2101="",IF(I2101="",IF(H2101="","",H2101),I2101),J2101)="F",IF(M2101="",IF(L2101="",IF(K2101="","",K2101),L2101),M2101)="F",IF(P2101="",IF(O2101="",IF(N2101="","",N2101),O2101),P2101)="F")=TRUE,"F",IF(OR(IF(G2101="",IF(F2101="",IF(E2101="","",E2101),F2101),G2101)="PE",IF(J2101="",IF(I2101="",IF(H2101="","",H2101),I2101),J2101)="PE",IF(M2101="",IF(L2101="",IF(K2101="","",K2101),L2101),M2101)="PE",IF(P2101="",IF(O2101="",IF(N2101="","",N2101),O2101),P2101)="PE")=TRUE,"PE",IF(AND(IF(G2101="",IF(F2101="",IF(E2101="","",E2101),F2101),G2101)="",IF(J2101="",IF(I2101="",IF(H2101="","",H2101),I2101),J2101)="",IF(M2101="",IF(L2101="",IF(K2101="","",K2101),L2101),M2101)="",IF(P2101="",IF(O2101="",IF(N2101="","",N2101),O2101),P2101)="")=TRUE,"","P")))</f>
        <v>P</v>
      </c>
      <c r="R2101" s="16"/>
      <c r="S2101" s="16"/>
      <c r="T2101" s="46"/>
      <c r="U2101" s="46"/>
      <c r="V2101" s="46"/>
      <c r="W2101" s="46"/>
      <c r="X2101" s="46"/>
      <c r="Y2101" s="46"/>
      <c r="Z2101" s="46"/>
      <c r="AA2101" s="46"/>
      <c r="AB2101" s="46"/>
      <c r="AC2101" s="46"/>
      <c r="AD2101" s="46"/>
      <c r="AE2101" s="46"/>
      <c r="AF2101" s="46"/>
      <c r="AG2101" s="46"/>
    </row>
    <row r="2102" spans="1:33" ht="83.25" hidden="1" customHeight="1" outlineLevel="1">
      <c r="A2102" s="62" t="str">
        <f>IF(OR(C2102="",D2102=""),"",$D$3&amp;"_"&amp;ROW()-14-COUNTBLANK($D$14:D2102))</f>
        <v>BCTT_1860</v>
      </c>
      <c r="B2102" s="22" t="s">
        <v>572</v>
      </c>
      <c r="C2102" s="22" t="s">
        <v>1995</v>
      </c>
      <c r="D2102" s="16" t="s">
        <v>569</v>
      </c>
      <c r="E2102" s="18" t="s">
        <v>1666</v>
      </c>
      <c r="F2102" s="17"/>
      <c r="G2102" s="17"/>
      <c r="H2102" s="17"/>
      <c r="I2102" s="17"/>
      <c r="J2102" s="17"/>
      <c r="K2102" s="17"/>
      <c r="L2102" s="17"/>
      <c r="M2102" s="17"/>
      <c r="N2102" s="17"/>
      <c r="O2102" s="17"/>
      <c r="P2102" s="17"/>
      <c r="Q2102" s="60" t="str">
        <f t="shared" si="254"/>
        <v>P</v>
      </c>
      <c r="R2102" s="16"/>
      <c r="S2102" s="16"/>
      <c r="T2102" s="46"/>
      <c r="U2102" s="46"/>
      <c r="V2102" s="46"/>
      <c r="W2102" s="46"/>
      <c r="X2102" s="46"/>
      <c r="Y2102" s="46"/>
      <c r="Z2102" s="46"/>
      <c r="AA2102" s="46"/>
      <c r="AB2102" s="46"/>
      <c r="AC2102" s="46"/>
      <c r="AD2102" s="46"/>
      <c r="AE2102" s="46"/>
      <c r="AF2102" s="46"/>
      <c r="AG2102" s="46"/>
    </row>
    <row r="2103" spans="1:33" ht="96" hidden="1" customHeight="1" outlineLevel="1">
      <c r="A2103" s="62" t="str">
        <f>IF(OR(C2103="",D2103=""),"",$D$3&amp;"_"&amp;ROW()-14-COUNTBLANK($D$14:D2103))</f>
        <v>BCTT_1861</v>
      </c>
      <c r="B2103" s="63" t="s">
        <v>70</v>
      </c>
      <c r="C2103" s="22" t="s">
        <v>1996</v>
      </c>
      <c r="D2103" s="16" t="s">
        <v>574</v>
      </c>
      <c r="E2103" s="18" t="s">
        <v>1666</v>
      </c>
      <c r="F2103" s="17"/>
      <c r="G2103" s="17"/>
      <c r="H2103" s="17"/>
      <c r="I2103" s="17"/>
      <c r="J2103" s="17"/>
      <c r="K2103" s="17"/>
      <c r="L2103" s="17"/>
      <c r="M2103" s="17"/>
      <c r="N2103" s="17"/>
      <c r="O2103" s="17"/>
      <c r="P2103" s="17"/>
      <c r="Q2103" s="60" t="str">
        <f t="shared" si="254"/>
        <v>P</v>
      </c>
      <c r="R2103" s="16"/>
      <c r="S2103" s="16"/>
      <c r="T2103" s="46"/>
      <c r="U2103" s="46"/>
      <c r="V2103" s="46"/>
      <c r="W2103" s="46"/>
      <c r="X2103" s="46"/>
      <c r="Y2103" s="46"/>
      <c r="Z2103" s="46"/>
      <c r="AA2103" s="46"/>
      <c r="AB2103" s="46"/>
      <c r="AC2103" s="46"/>
      <c r="AD2103" s="46"/>
      <c r="AE2103" s="46"/>
      <c r="AF2103" s="46"/>
      <c r="AG2103" s="46"/>
    </row>
    <row r="2104" spans="1:33" ht="60" hidden="1" customHeight="1" outlineLevel="1">
      <c r="A2104" s="62" t="str">
        <f>IF(OR(C2104="",D2104=""),"",$D$3&amp;"_"&amp;ROW()-14-COUNTBLANK($D$14:D2104))</f>
        <v>BCTT_1862</v>
      </c>
      <c r="B2104" s="22" t="s">
        <v>486</v>
      </c>
      <c r="C2104" s="22" t="s">
        <v>1997</v>
      </c>
      <c r="D2104" s="63" t="s">
        <v>502</v>
      </c>
      <c r="E2104" s="18" t="s">
        <v>1666</v>
      </c>
      <c r="F2104" s="17"/>
      <c r="G2104" s="17"/>
      <c r="H2104" s="17"/>
      <c r="I2104" s="17"/>
      <c r="J2104" s="17"/>
      <c r="K2104" s="17"/>
      <c r="L2104" s="17"/>
      <c r="M2104" s="17"/>
      <c r="N2104" s="17"/>
      <c r="O2104" s="17"/>
      <c r="P2104" s="17"/>
      <c r="Q2104" s="60" t="str">
        <f t="shared" si="254"/>
        <v>P</v>
      </c>
      <c r="R2104" s="16"/>
      <c r="S2104" s="16"/>
      <c r="T2104" s="46"/>
      <c r="U2104" s="46"/>
      <c r="V2104" s="46"/>
      <c r="W2104" s="46"/>
      <c r="X2104" s="46"/>
      <c r="Y2104" s="46"/>
      <c r="Z2104" s="46"/>
      <c r="AA2104" s="46"/>
      <c r="AB2104" s="46"/>
      <c r="AC2104" s="46"/>
      <c r="AD2104" s="46"/>
      <c r="AE2104" s="46"/>
      <c r="AF2104" s="46"/>
      <c r="AG2104" s="46"/>
    </row>
    <row r="2105" spans="1:33" ht="60.75" hidden="1" customHeight="1" outlineLevel="1">
      <c r="A2105" s="62" t="str">
        <f>IF(OR(C2105="",D2105=""),"",$D$3&amp;"_"&amp;ROW()-14-COUNTBLANK($D$14:D2105))</f>
        <v>BCTT_1863</v>
      </c>
      <c r="B2105" s="73" t="s">
        <v>576</v>
      </c>
      <c r="C2105" s="22" t="s">
        <v>1998</v>
      </c>
      <c r="D2105" s="63" t="s">
        <v>533</v>
      </c>
      <c r="E2105" s="18" t="s">
        <v>1666</v>
      </c>
      <c r="F2105" s="16"/>
      <c r="G2105" s="16"/>
      <c r="H2105" s="16"/>
      <c r="I2105" s="16"/>
      <c r="J2105" s="16"/>
      <c r="K2105" s="16"/>
      <c r="L2105" s="16"/>
      <c r="M2105" s="16"/>
      <c r="N2105" s="16"/>
      <c r="O2105" s="16"/>
      <c r="P2105" s="16"/>
      <c r="Q2105" s="60" t="str">
        <f t="shared" si="254"/>
        <v>P</v>
      </c>
      <c r="R2105" s="16"/>
      <c r="S2105" s="16"/>
      <c r="T2105" s="46"/>
      <c r="U2105" s="46"/>
      <c r="V2105" s="46"/>
      <c r="W2105" s="46"/>
      <c r="X2105" s="46"/>
      <c r="Y2105" s="46"/>
      <c r="Z2105" s="46"/>
      <c r="AA2105" s="46"/>
      <c r="AB2105" s="46"/>
      <c r="AC2105" s="46"/>
      <c r="AD2105" s="46"/>
      <c r="AE2105" s="46"/>
      <c r="AF2105" s="46"/>
      <c r="AG2105" s="46"/>
    </row>
    <row r="2106" spans="1:33" ht="50.25" hidden="1" customHeight="1" outlineLevel="1">
      <c r="A2106" s="62" t="str">
        <f>IF(OR(C2106="",D2106=""),"",$D$3&amp;"_"&amp;ROW()-14-COUNTBLANK($D$14:D2106))</f>
        <v>BCTT_1864</v>
      </c>
      <c r="B2106" s="73" t="s">
        <v>76</v>
      </c>
      <c r="C2106" s="74" t="s">
        <v>1999</v>
      </c>
      <c r="D2106" s="63" t="s">
        <v>533</v>
      </c>
      <c r="E2106" s="18" t="s">
        <v>1666</v>
      </c>
      <c r="F2106" s="17"/>
      <c r="G2106" s="17"/>
      <c r="H2106" s="17"/>
      <c r="I2106" s="17"/>
      <c r="J2106" s="17"/>
      <c r="K2106" s="17"/>
      <c r="L2106" s="17"/>
      <c r="M2106" s="17"/>
      <c r="N2106" s="17"/>
      <c r="O2106" s="17"/>
      <c r="P2106" s="17"/>
      <c r="Q2106" s="60" t="str">
        <f>IF(OR(IF(G2106="",IF(F2106="",IF(E2106="","",E2106),F2106),G2106)="F",IF(J2106="",IF(I2106="",IF(H2106="","",H2106),I2106),J2106)="F",IF(M2106="",IF(L2106="",IF(K2106="","",K2106),L2106),M2106)="F",IF(P2106="",IF(O2106="",IF(N2106="","",N2106),O2106),P2106)="F")=TRUE,"F",IF(OR(IF(G2106="",IF(F2106="",IF(E2106="","",E2106),F2106),G2106)="PE",IF(J2106="",IF(I2106="",IF(H2106="","",H2106),I2106),J2106)="PE",IF(M2106="",IF(L2106="",IF(K2106="","",K2106),L2106),M2106)="PE",IF(P2106="",IF(O2106="",IF(N2106="","",N2106),O2106),P2106)="PE")=TRUE,"PE",IF(AND(IF(G2106="",IF(F2106="",IF(E2106="","",E2106),F2106),G2106)="",IF(J2106="",IF(I2106="",IF(H2106="","",H2106),I2106),J2106)="",IF(M2106="",IF(L2106="",IF(K2106="","",K2106),L2106),M2106)="",IF(P2106="",IF(O2106="",IF(N2106="","",N2106),O2106),P2106)="")=TRUE,"","P")))</f>
        <v>P</v>
      </c>
      <c r="R2106" s="16"/>
      <c r="S2106" s="16"/>
      <c r="T2106" s="46"/>
      <c r="U2106" s="46"/>
      <c r="V2106" s="46"/>
      <c r="W2106" s="46"/>
      <c r="X2106" s="46"/>
      <c r="Y2106" s="46"/>
      <c r="Z2106" s="46"/>
      <c r="AA2106" s="46"/>
      <c r="AB2106" s="46"/>
      <c r="AC2106" s="46"/>
      <c r="AD2106" s="46"/>
      <c r="AE2106" s="46"/>
      <c r="AF2106" s="46"/>
      <c r="AG2106" s="46"/>
    </row>
    <row r="2107" spans="1:33" ht="57" hidden="1" customHeight="1" outlineLevel="1">
      <c r="A2107" s="62" t="str">
        <f>IF(OR(C2107="",D2107=""),"",$D$3&amp;"_"&amp;ROW()-14-COUNTBLANK($D$14:D2107))</f>
        <v>BCTT_1865</v>
      </c>
      <c r="B2107" s="21" t="s">
        <v>159</v>
      </c>
      <c r="C2107" s="21" t="s">
        <v>1988</v>
      </c>
      <c r="D2107" s="63" t="s">
        <v>533</v>
      </c>
      <c r="E2107" s="18" t="s">
        <v>1666</v>
      </c>
      <c r="F2107" s="17"/>
      <c r="G2107" s="17"/>
      <c r="H2107" s="17"/>
      <c r="I2107" s="17"/>
      <c r="J2107" s="17"/>
      <c r="K2107" s="17"/>
      <c r="L2107" s="17"/>
      <c r="M2107" s="17"/>
      <c r="N2107" s="17"/>
      <c r="O2107" s="17"/>
      <c r="P2107" s="17"/>
      <c r="Q2107" s="60" t="str">
        <f>IF(OR(IF(G2107="",IF(F2107="",IF(E2107="","",E2107),F2107),G2107)="F",IF(J2107="",IF(I2107="",IF(H2107="","",H2107),I2107),J2107)="F",IF(M2107="",IF(L2107="",IF(K2107="","",K2107),L2107),M2107)="F",IF(P2107="",IF(O2107="",IF(N2107="","",N2107),O2107),P2107)="F")=TRUE,"F",IF(OR(IF(G2107="",IF(F2107="",IF(E2107="","",E2107),F2107),G2107)="PE",IF(J2107="",IF(I2107="",IF(H2107="","",H2107),I2107),J2107)="PE",IF(M2107="",IF(L2107="",IF(K2107="","",K2107),L2107),M2107)="PE",IF(P2107="",IF(O2107="",IF(N2107="","",N2107),O2107),P2107)="PE")=TRUE,"PE",IF(AND(IF(G2107="",IF(F2107="",IF(E2107="","",E2107),F2107),G2107)="",IF(J2107="",IF(I2107="",IF(H2107="","",H2107),I2107),J2107)="",IF(M2107="",IF(L2107="",IF(K2107="","",K2107),L2107),M2107)="",IF(P2107="",IF(O2107="",IF(N2107="","",N2107),O2107),P2107)="")=TRUE,"","P")))</f>
        <v>P</v>
      </c>
      <c r="R2107" s="16"/>
      <c r="S2107" s="16"/>
      <c r="T2107" s="46"/>
      <c r="U2107" s="46"/>
      <c r="V2107" s="46"/>
      <c r="W2107" s="46"/>
      <c r="X2107" s="46"/>
      <c r="Y2107" s="46"/>
      <c r="Z2107" s="46"/>
      <c r="AA2107" s="46"/>
      <c r="AB2107" s="46"/>
      <c r="AC2107" s="46"/>
      <c r="AD2107" s="46"/>
      <c r="AE2107" s="46"/>
      <c r="AF2107" s="46"/>
      <c r="AG2107" s="46"/>
    </row>
    <row r="2108" spans="1:33" ht="57" hidden="1" customHeight="1" outlineLevel="1">
      <c r="A2108" s="62" t="str">
        <f>IF(OR(C2108="",D2108=""),"",$D$3&amp;"_"&amp;ROW()-14-COUNTBLANK($D$14:D2108))</f>
        <v>BCTT_1866</v>
      </c>
      <c r="B2108" s="256" t="s">
        <v>75</v>
      </c>
      <c r="C2108" s="74" t="s">
        <v>2000</v>
      </c>
      <c r="D2108" s="63" t="s">
        <v>533</v>
      </c>
      <c r="E2108" s="18" t="s">
        <v>1666</v>
      </c>
      <c r="F2108" s="17"/>
      <c r="G2108" s="17"/>
      <c r="H2108" s="17"/>
      <c r="I2108" s="17"/>
      <c r="J2108" s="17"/>
      <c r="K2108" s="17"/>
      <c r="L2108" s="17"/>
      <c r="M2108" s="17"/>
      <c r="N2108" s="17"/>
      <c r="O2108" s="17"/>
      <c r="P2108" s="17"/>
      <c r="Q2108" s="60" t="str">
        <f>IF(OR(IF(G2108="",IF(F2108="",IF(E2108="","",E2108),F2108),G2108)="F",IF(J2108="",IF(I2108="",IF(H2108="","",H2108),I2108),J2108)="F",IF(M2108="",IF(L2108="",IF(K2108="","",K2108),L2108),M2108)="F",IF(P2108="",IF(O2108="",IF(N2108="","",N2108),O2108),P2108)="F")=TRUE,"F",IF(OR(IF(G2108="",IF(F2108="",IF(E2108="","",E2108),F2108),G2108)="PE",IF(J2108="",IF(I2108="",IF(H2108="","",H2108),I2108),J2108)="PE",IF(M2108="",IF(L2108="",IF(K2108="","",K2108),L2108),M2108)="PE",IF(P2108="",IF(O2108="",IF(N2108="","",N2108),O2108),P2108)="PE")=TRUE,"PE",IF(AND(IF(G2108="",IF(F2108="",IF(E2108="","",E2108),F2108),G2108)="",IF(J2108="",IF(I2108="",IF(H2108="","",H2108),I2108),J2108)="",IF(M2108="",IF(L2108="",IF(K2108="","",K2108),L2108),M2108)="",IF(P2108="",IF(O2108="",IF(N2108="","",N2108),O2108),P2108)="")=TRUE,"","P")))</f>
        <v>P</v>
      </c>
      <c r="R2108" s="16"/>
      <c r="S2108" s="16"/>
      <c r="T2108" s="46"/>
      <c r="U2108" s="46"/>
      <c r="V2108" s="46"/>
      <c r="W2108" s="46"/>
      <c r="X2108" s="46"/>
      <c r="Y2108" s="46"/>
      <c r="Z2108" s="46"/>
      <c r="AA2108" s="46"/>
      <c r="AB2108" s="46"/>
      <c r="AC2108" s="46"/>
      <c r="AD2108" s="46"/>
      <c r="AE2108" s="46"/>
      <c r="AF2108" s="46"/>
      <c r="AG2108" s="46"/>
    </row>
    <row r="2109" spans="1:33" ht="30.75" hidden="1" customHeight="1" outlineLevel="1">
      <c r="A2109" s="62" t="str">
        <f>IF(OR(C2109="",D2109=""),"",$D$3&amp;"_"&amp;ROW()-14-COUNTBLANK($D$14:D2109))</f>
        <v>BCTT_1867</v>
      </c>
      <c r="B2109" s="210"/>
      <c r="C2109" s="74" t="s">
        <v>2001</v>
      </c>
      <c r="D2109" s="74" t="s">
        <v>580</v>
      </c>
      <c r="E2109" s="18" t="s">
        <v>1666</v>
      </c>
      <c r="F2109" s="17"/>
      <c r="G2109" s="17"/>
      <c r="H2109" s="17"/>
      <c r="I2109" s="17"/>
      <c r="J2109" s="17"/>
      <c r="K2109" s="17"/>
      <c r="L2109" s="17"/>
      <c r="M2109" s="17"/>
      <c r="N2109" s="17"/>
      <c r="O2109" s="17"/>
      <c r="P2109" s="17"/>
      <c r="Q2109" s="60" t="str">
        <f>IF(OR(IF(G2109="",IF(F2109="",IF(E2109="","",E2109),F2109),G2109)="F",IF(J2109="",IF(I2109="",IF(H2109="","",H2109),I2109),J2109)="F",IF(M2109="",IF(L2109="",IF(K2109="","",K2109),L2109),M2109)="F",IF(P2109="",IF(O2109="",IF(N2109="","",N2109),O2109),P2109)="F")=TRUE,"F",IF(OR(IF(G2109="",IF(F2109="",IF(E2109="","",E2109),F2109),G2109)="PE",IF(J2109="",IF(I2109="",IF(H2109="","",H2109),I2109),J2109)="PE",IF(M2109="",IF(L2109="",IF(K2109="","",K2109),L2109),M2109)="PE",IF(P2109="",IF(O2109="",IF(N2109="","",N2109),O2109),P2109)="PE")=TRUE,"PE",IF(AND(IF(G2109="",IF(F2109="",IF(E2109="","",E2109),F2109),G2109)="",IF(J2109="",IF(I2109="",IF(H2109="","",H2109),I2109),J2109)="",IF(M2109="",IF(L2109="",IF(K2109="","",K2109),L2109),M2109)="",IF(P2109="",IF(O2109="",IF(N2109="","",N2109),O2109),P2109)="")=TRUE,"","P")))</f>
        <v>P</v>
      </c>
      <c r="R2109" s="16"/>
      <c r="S2109" s="16"/>
      <c r="T2109" s="46"/>
      <c r="U2109" s="46"/>
      <c r="V2109" s="46"/>
      <c r="W2109" s="46"/>
      <c r="X2109" s="46"/>
      <c r="Y2109" s="46"/>
      <c r="Z2109" s="46"/>
      <c r="AA2109" s="46"/>
      <c r="AB2109" s="46"/>
      <c r="AC2109" s="46"/>
      <c r="AD2109" s="46"/>
      <c r="AE2109" s="46"/>
      <c r="AF2109" s="46"/>
      <c r="AG2109" s="46"/>
    </row>
    <row r="2110" spans="1:33" ht="53.25" hidden="1" customHeight="1" outlineLevel="1">
      <c r="A2110" s="62" t="str">
        <f>IF(OR(C2110="",D2110=""),"",$D$3&amp;"_"&amp;ROW()-14-COUNTBLANK($D$14:D2110))</f>
        <v>BCTT_1868</v>
      </c>
      <c r="B2110" s="74" t="s">
        <v>66</v>
      </c>
      <c r="C2110" s="74" t="s">
        <v>2002</v>
      </c>
      <c r="D2110" s="63" t="s">
        <v>533</v>
      </c>
      <c r="E2110" s="18" t="s">
        <v>1666</v>
      </c>
      <c r="F2110" s="17"/>
      <c r="G2110" s="17"/>
      <c r="H2110" s="17"/>
      <c r="I2110" s="17"/>
      <c r="J2110" s="17"/>
      <c r="K2110" s="17"/>
      <c r="L2110" s="17"/>
      <c r="M2110" s="17"/>
      <c r="N2110" s="17"/>
      <c r="O2110" s="17"/>
      <c r="P2110" s="17"/>
      <c r="Q2110" s="60" t="str">
        <f>IF(OR(IF(G2110="",IF(F2110="",IF(E2110="","",E2110),F2110),G2110)="F",IF(J2110="",IF(I2110="",IF(H2110="","",H2110),I2110),J2110)="F",IF(M2110="",IF(L2110="",IF(K2110="","",K2110),L2110),M2110)="F",IF(P2110="",IF(O2110="",IF(N2110="","",N2110),O2110),P2110)="F")=TRUE,"F",IF(OR(IF(G2110="",IF(F2110="",IF(E2110="","",E2110),F2110),G2110)="PE",IF(J2110="",IF(I2110="",IF(H2110="","",H2110),I2110),J2110)="PE",IF(M2110="",IF(L2110="",IF(K2110="","",K2110),L2110),M2110)="PE",IF(P2110="",IF(O2110="",IF(N2110="","",N2110),O2110),P2110)="PE")=TRUE,"PE",IF(AND(IF(G2110="",IF(F2110="",IF(E2110="","",E2110),F2110),G2110)="",IF(J2110="",IF(I2110="",IF(H2110="","",H2110),I2110),J2110)="",IF(M2110="",IF(L2110="",IF(K2110="","",K2110),L2110),M2110)="",IF(P2110="",IF(O2110="",IF(N2110="","",N2110),O2110),P2110)="")=TRUE,"","P")))</f>
        <v>P</v>
      </c>
      <c r="R2110" s="16"/>
      <c r="S2110" s="16"/>
      <c r="T2110" s="46"/>
      <c r="U2110" s="46"/>
      <c r="V2110" s="46"/>
      <c r="W2110" s="46"/>
      <c r="X2110" s="46"/>
      <c r="Y2110" s="46"/>
      <c r="Z2110" s="46"/>
      <c r="AA2110" s="46"/>
      <c r="AB2110" s="46"/>
      <c r="AC2110" s="46"/>
      <c r="AD2110" s="46"/>
      <c r="AE2110" s="46"/>
      <c r="AF2110" s="46"/>
      <c r="AG2110" s="46"/>
    </row>
    <row r="2111" spans="1:33" ht="25.5" hidden="1" customHeight="1" outlineLevel="1">
      <c r="A2111" s="62" t="str">
        <f>IF(OR(C2111="",D2111=""),"",$D$3&amp;"_"&amp;ROW()-14-COUNTBLANK($D$14:D2111))</f>
        <v/>
      </c>
      <c r="B2111" s="232" t="s">
        <v>582</v>
      </c>
      <c r="C2111" s="232"/>
      <c r="D2111" s="232"/>
      <c r="E2111" s="232"/>
      <c r="F2111" s="232"/>
      <c r="G2111" s="232"/>
      <c r="H2111" s="233"/>
      <c r="I2111" s="233"/>
      <c r="J2111" s="233"/>
      <c r="K2111" s="233"/>
      <c r="L2111" s="233"/>
      <c r="M2111" s="233"/>
      <c r="N2111" s="233"/>
      <c r="O2111" s="233"/>
      <c r="P2111" s="233"/>
      <c r="Q2111" s="232"/>
      <c r="R2111" s="232"/>
      <c r="S2111" s="232"/>
      <c r="T2111" s="48"/>
      <c r="U2111" s="48"/>
      <c r="V2111" s="48"/>
      <c r="W2111" s="48"/>
      <c r="X2111" s="48"/>
      <c r="Y2111" s="48"/>
      <c r="Z2111" s="48"/>
      <c r="AA2111" s="48"/>
      <c r="AB2111" s="48"/>
      <c r="AC2111" s="48"/>
      <c r="AD2111" s="48"/>
      <c r="AE2111" s="48"/>
      <c r="AF2111" s="48"/>
      <c r="AG2111" s="48"/>
    </row>
    <row r="2112" spans="1:33" ht="42" hidden="1" customHeight="1" outlineLevel="1">
      <c r="A2112" s="62" t="str">
        <f>IF(OR(C2112="",D2112=""),"",$D$3&amp;"_"&amp;ROW()-14-COUNTBLANK($D$14:D2112))</f>
        <v>BCTT_1869</v>
      </c>
      <c r="B2112" s="22" t="s">
        <v>67</v>
      </c>
      <c r="C2112" s="22" t="s">
        <v>1978</v>
      </c>
      <c r="D2112" s="16" t="s">
        <v>1074</v>
      </c>
      <c r="E2112" s="18" t="s">
        <v>1666</v>
      </c>
      <c r="F2112" s="17"/>
      <c r="G2112" s="17"/>
      <c r="H2112" s="17"/>
      <c r="I2112" s="17"/>
      <c r="J2112" s="17"/>
      <c r="K2112" s="17"/>
      <c r="L2112" s="17"/>
      <c r="M2112" s="17"/>
      <c r="N2112" s="17"/>
      <c r="O2112" s="17"/>
      <c r="P2112" s="17"/>
      <c r="Q2112" s="60" t="str">
        <f>IF(OR(IF(G2112="",IF(F2112="",IF(E2112="","",E2112),F2112),G2112)="F",IF(J2112="",IF(I2112="",IF(H2112="","",H2112),I2112),J2112)="F",IF(M2112="",IF(L2112="",IF(K2112="","",K2112),L2112),M2112)="F",IF(P2112="",IF(O2112="",IF(N2112="","",N2112),O2112),P2112)="F")=TRUE,"F",IF(OR(IF(G2112="",IF(F2112="",IF(E2112="","",E2112),F2112),G2112)="PE",IF(J2112="",IF(I2112="",IF(H2112="","",H2112),I2112),J2112)="PE",IF(M2112="",IF(L2112="",IF(K2112="","",K2112),L2112),M2112)="PE",IF(P2112="",IF(O2112="",IF(N2112="","",N2112),O2112),P2112)="PE")=TRUE,"PE",IF(AND(IF(G2112="",IF(F2112="",IF(E2112="","",E2112),F2112),G2112)="",IF(J2112="",IF(I2112="",IF(H2112="","",H2112),I2112),J2112)="",IF(M2112="",IF(L2112="",IF(K2112="","",K2112),L2112),M2112)="",IF(P2112="",IF(O2112="",IF(N2112="","",N2112),O2112),P2112)="")=TRUE,"","P")))</f>
        <v>P</v>
      </c>
      <c r="R2112" s="16"/>
      <c r="S2112" s="16"/>
      <c r="T2112" s="46"/>
      <c r="U2112" s="46"/>
      <c r="V2112" s="46"/>
      <c r="W2112" s="46"/>
      <c r="X2112" s="46"/>
      <c r="Y2112" s="46"/>
      <c r="Z2112" s="46"/>
      <c r="AA2112" s="46"/>
      <c r="AB2112" s="46"/>
      <c r="AC2112" s="46"/>
      <c r="AD2112" s="46"/>
      <c r="AE2112" s="46"/>
      <c r="AF2112" s="46"/>
      <c r="AG2112" s="46"/>
    </row>
    <row r="2113" spans="1:33" ht="42" hidden="1" customHeight="1" outlineLevel="1">
      <c r="A2113" s="62" t="str">
        <f>IF(OR(C2113="",D2113=""),"",$D$3&amp;"_"&amp;ROW()-14-COUNTBLANK($D$14:D2113))</f>
        <v>BCTT_1870</v>
      </c>
      <c r="B2113" s="22" t="s">
        <v>528</v>
      </c>
      <c r="C2113" s="90" t="s">
        <v>1982</v>
      </c>
      <c r="D2113" s="16" t="s">
        <v>526</v>
      </c>
      <c r="E2113" s="18" t="s">
        <v>1666</v>
      </c>
      <c r="F2113" s="17"/>
      <c r="G2113" s="17"/>
      <c r="H2113" s="17"/>
      <c r="I2113" s="17"/>
      <c r="J2113" s="17"/>
      <c r="K2113" s="17"/>
      <c r="L2113" s="17"/>
      <c r="M2113" s="17"/>
      <c r="N2113" s="17"/>
      <c r="O2113" s="17"/>
      <c r="P2113" s="17"/>
      <c r="Q2113" s="60"/>
      <c r="R2113" s="16"/>
      <c r="S2113" s="16"/>
      <c r="T2113" s="46"/>
      <c r="U2113" s="46"/>
      <c r="V2113" s="46"/>
      <c r="W2113" s="46"/>
      <c r="X2113" s="46"/>
      <c r="Y2113" s="46"/>
      <c r="Z2113" s="46"/>
      <c r="AA2113" s="46"/>
      <c r="AB2113" s="46"/>
      <c r="AC2113" s="46"/>
      <c r="AD2113" s="46"/>
      <c r="AE2113" s="46"/>
      <c r="AF2113" s="46"/>
      <c r="AG2113" s="46"/>
    </row>
    <row r="2114" spans="1:33" ht="61.5" hidden="1" customHeight="1" outlineLevel="1">
      <c r="A2114" s="62" t="str">
        <f>IF(OR(C2114="",D2114=""),"",$D$3&amp;"_"&amp;ROW()-14-COUNTBLANK($D$14:D2114))</f>
        <v>BCTT_1871</v>
      </c>
      <c r="B2114" s="22" t="s">
        <v>70</v>
      </c>
      <c r="C2114" s="22" t="s">
        <v>2003</v>
      </c>
      <c r="D2114" s="16" t="s">
        <v>588</v>
      </c>
      <c r="E2114" s="18" t="s">
        <v>1666</v>
      </c>
      <c r="F2114" s="17"/>
      <c r="G2114" s="17"/>
      <c r="H2114" s="17"/>
      <c r="I2114" s="17"/>
      <c r="J2114" s="17"/>
      <c r="K2114" s="17"/>
      <c r="L2114" s="17"/>
      <c r="M2114" s="17"/>
      <c r="N2114" s="17"/>
      <c r="O2114" s="17"/>
      <c r="P2114" s="17"/>
      <c r="Q2114" s="60" t="str">
        <f t="shared" ref="Q2114" si="255">IF(OR(IF(G2114="",IF(F2114="",IF(E2114="","",E2114),F2114),G2114)="F",IF(J2114="",IF(I2114="",IF(H2114="","",H2114),I2114),J2114)="F",IF(M2114="",IF(L2114="",IF(K2114="","",K2114),L2114),M2114)="F",IF(P2114="",IF(O2114="",IF(N2114="","",N2114),O2114),P2114)="F")=TRUE,"F",IF(OR(IF(G2114="",IF(F2114="",IF(E2114="","",E2114),F2114),G2114)="PE",IF(J2114="",IF(I2114="",IF(H2114="","",H2114),I2114),J2114)="PE",IF(M2114="",IF(L2114="",IF(K2114="","",K2114),L2114),M2114)="PE",IF(P2114="",IF(O2114="",IF(N2114="","",N2114),O2114),P2114)="PE")=TRUE,"PE",IF(AND(IF(G2114="",IF(F2114="",IF(E2114="","",E2114),F2114),G2114)="",IF(J2114="",IF(I2114="",IF(H2114="","",H2114),I2114),J2114)="",IF(M2114="",IF(L2114="",IF(K2114="","",K2114),L2114),M2114)="",IF(P2114="",IF(O2114="",IF(N2114="","",N2114),O2114),P2114)="")=TRUE,"","P")))</f>
        <v>P</v>
      </c>
      <c r="R2114" s="16"/>
      <c r="S2114" s="16"/>
      <c r="T2114" s="46"/>
      <c r="U2114" s="46"/>
      <c r="V2114" s="46"/>
      <c r="W2114" s="46"/>
      <c r="X2114" s="46"/>
      <c r="Y2114" s="46"/>
      <c r="Z2114" s="46"/>
      <c r="AA2114" s="46"/>
      <c r="AB2114" s="46"/>
      <c r="AC2114" s="46"/>
      <c r="AD2114" s="46"/>
      <c r="AE2114" s="46"/>
      <c r="AF2114" s="46"/>
      <c r="AG2114" s="46"/>
    </row>
    <row r="2115" spans="1:33" ht="57.75" hidden="1" customHeight="1" outlineLevel="1">
      <c r="A2115" s="62" t="str">
        <f>IF(OR(C2115="",D2115=""),"",$D$3&amp;"_"&amp;ROW()-14-COUNTBLANK($D$14:D2115))</f>
        <v>BCTT_1872</v>
      </c>
      <c r="B2115" s="74" t="s">
        <v>163</v>
      </c>
      <c r="C2115" s="21" t="s">
        <v>2004</v>
      </c>
      <c r="D2115" s="63" t="s">
        <v>533</v>
      </c>
      <c r="E2115" s="18" t="s">
        <v>1666</v>
      </c>
      <c r="F2115" s="17"/>
      <c r="G2115" s="17"/>
      <c r="H2115" s="17"/>
      <c r="I2115" s="17"/>
      <c r="J2115" s="17"/>
      <c r="K2115" s="17"/>
      <c r="L2115" s="17"/>
      <c r="M2115" s="17"/>
      <c r="N2115" s="17"/>
      <c r="O2115" s="17"/>
      <c r="P2115" s="17"/>
      <c r="Q2115" s="60" t="str">
        <f>IF(OR(IF(G2115="",IF(F2115="",IF(E2115="","",E2115),F2115),G2115)="F",IF(J2115="",IF(I2115="",IF(H2115="","",H2115),I2115),J2115)="F",IF(M2115="",IF(L2115="",IF(K2115="","",K2115),L2115),M2115)="F",IF(P2115="",IF(O2115="",IF(N2115="","",N2115),O2115),P2115)="F")=TRUE,"F",IF(OR(IF(G2115="",IF(F2115="",IF(E2115="","",E2115),F2115),G2115)="PE",IF(J2115="",IF(I2115="",IF(H2115="","",H2115),I2115),J2115)="PE",IF(M2115="",IF(L2115="",IF(K2115="","",K2115),L2115),M2115)="PE",IF(P2115="",IF(O2115="",IF(N2115="","",N2115),O2115),P2115)="PE")=TRUE,"PE",IF(AND(IF(G2115="",IF(F2115="",IF(E2115="","",E2115),F2115),G2115)="",IF(J2115="",IF(I2115="",IF(H2115="","",H2115),I2115),J2115)="",IF(M2115="",IF(L2115="",IF(K2115="","",K2115),L2115),M2115)="",IF(P2115="",IF(O2115="",IF(N2115="","",N2115),O2115),P2115)="")=TRUE,"","P")))</f>
        <v>P</v>
      </c>
      <c r="R2115" s="16"/>
      <c r="S2115" s="16"/>
      <c r="T2115" s="46"/>
      <c r="U2115" s="46"/>
      <c r="V2115" s="46"/>
      <c r="W2115" s="46"/>
      <c r="X2115" s="46"/>
      <c r="Y2115" s="46"/>
      <c r="Z2115" s="46"/>
      <c r="AA2115" s="46"/>
      <c r="AB2115" s="46"/>
      <c r="AC2115" s="46"/>
      <c r="AD2115" s="46"/>
      <c r="AE2115" s="46"/>
      <c r="AF2115" s="46"/>
      <c r="AG2115" s="46"/>
    </row>
    <row r="2116" spans="1:33" ht="60" hidden="1" customHeight="1" outlineLevel="1">
      <c r="A2116" s="62" t="str">
        <f>IF(OR(C2116="",D2116=""),"",$D$3&amp;"_"&amp;ROW()-14-COUNTBLANK($D$14:D2116))</f>
        <v>BCTT_1873</v>
      </c>
      <c r="B2116" s="22" t="s">
        <v>589</v>
      </c>
      <c r="C2116" s="22" t="s">
        <v>1997</v>
      </c>
      <c r="D2116" s="63" t="s">
        <v>502</v>
      </c>
      <c r="E2116" s="18" t="s">
        <v>1666</v>
      </c>
      <c r="F2116" s="17"/>
      <c r="G2116" s="17"/>
      <c r="H2116" s="17"/>
      <c r="I2116" s="17"/>
      <c r="J2116" s="17"/>
      <c r="K2116" s="17"/>
      <c r="L2116" s="17"/>
      <c r="M2116" s="17"/>
      <c r="N2116" s="17"/>
      <c r="O2116" s="17"/>
      <c r="P2116" s="17"/>
      <c r="Q2116" s="60" t="str">
        <f t="shared" ref="Q2116:Q2122" si="256">IF(OR(IF(G2116="",IF(F2116="",IF(E2116="","",E2116),F2116),G2116)="F",IF(J2116="",IF(I2116="",IF(H2116="","",H2116),I2116),J2116)="F",IF(M2116="",IF(L2116="",IF(K2116="","",K2116),L2116),M2116)="F",IF(P2116="",IF(O2116="",IF(N2116="","",N2116),O2116),P2116)="F")=TRUE,"F",IF(OR(IF(G2116="",IF(F2116="",IF(E2116="","",E2116),F2116),G2116)="PE",IF(J2116="",IF(I2116="",IF(H2116="","",H2116),I2116),J2116)="PE",IF(M2116="",IF(L2116="",IF(K2116="","",K2116),L2116),M2116)="PE",IF(P2116="",IF(O2116="",IF(N2116="","",N2116),O2116),P2116)="PE")=TRUE,"PE",IF(AND(IF(G2116="",IF(F2116="",IF(E2116="","",E2116),F2116),G2116)="",IF(J2116="",IF(I2116="",IF(H2116="","",H2116),I2116),J2116)="",IF(M2116="",IF(L2116="",IF(K2116="","",K2116),L2116),M2116)="",IF(P2116="",IF(O2116="",IF(N2116="","",N2116),O2116),P2116)="")=TRUE,"","P")))</f>
        <v>P</v>
      </c>
      <c r="R2116" s="16"/>
      <c r="S2116" s="16"/>
      <c r="T2116" s="46"/>
      <c r="U2116" s="46"/>
      <c r="V2116" s="46"/>
      <c r="W2116" s="46"/>
      <c r="X2116" s="46"/>
      <c r="Y2116" s="46"/>
      <c r="Z2116" s="46"/>
      <c r="AA2116" s="46"/>
      <c r="AB2116" s="46"/>
      <c r="AC2116" s="46"/>
      <c r="AD2116" s="46"/>
      <c r="AE2116" s="46"/>
      <c r="AF2116" s="46"/>
      <c r="AG2116" s="46"/>
    </row>
    <row r="2117" spans="1:33" ht="120.75" hidden="1" customHeight="1" outlineLevel="1">
      <c r="A2117" s="62" t="str">
        <f>IF(OR(C2117="",D2117=""),"",$D$3&amp;"_"&amp;ROW()-14-COUNTBLANK($D$14:D2117))</f>
        <v>BCTT_1874</v>
      </c>
      <c r="B2117" s="73" t="s">
        <v>592</v>
      </c>
      <c r="C2117" s="74" t="s">
        <v>2005</v>
      </c>
      <c r="D2117" s="74" t="s">
        <v>591</v>
      </c>
      <c r="E2117" s="18" t="s">
        <v>1666</v>
      </c>
      <c r="F2117" s="17"/>
      <c r="G2117" s="17"/>
      <c r="H2117" s="17"/>
      <c r="I2117" s="17"/>
      <c r="J2117" s="17"/>
      <c r="K2117" s="17"/>
      <c r="L2117" s="17"/>
      <c r="M2117" s="17"/>
      <c r="N2117" s="17"/>
      <c r="O2117" s="17"/>
      <c r="P2117" s="17"/>
      <c r="Q2117" s="60" t="str">
        <f t="shared" si="256"/>
        <v>P</v>
      </c>
      <c r="R2117" s="16"/>
      <c r="S2117" s="16"/>
      <c r="T2117" s="46"/>
      <c r="U2117" s="46"/>
      <c r="V2117" s="46"/>
      <c r="W2117" s="46"/>
      <c r="X2117" s="46"/>
      <c r="Y2117" s="46"/>
      <c r="Z2117" s="46"/>
      <c r="AA2117" s="46"/>
      <c r="AB2117" s="46"/>
      <c r="AC2117" s="46"/>
      <c r="AD2117" s="46"/>
      <c r="AE2117" s="46"/>
      <c r="AF2117" s="46"/>
      <c r="AG2117" s="46"/>
    </row>
    <row r="2118" spans="1:33" ht="61.5" hidden="1" customHeight="1" outlineLevel="1">
      <c r="A2118" s="62" t="str">
        <f>IF(OR(C2118="",D2118=""),"",$D$3&amp;"_"&amp;ROW()-14-COUNTBLANK($D$14:D2118))</f>
        <v>BCTT_1875</v>
      </c>
      <c r="B2118" s="74" t="s">
        <v>160</v>
      </c>
      <c r="C2118" s="21" t="s">
        <v>2006</v>
      </c>
      <c r="D2118" s="74" t="s">
        <v>591</v>
      </c>
      <c r="E2118" s="18" t="s">
        <v>1666</v>
      </c>
      <c r="F2118" s="17"/>
      <c r="G2118" s="17"/>
      <c r="H2118" s="17"/>
      <c r="I2118" s="17"/>
      <c r="J2118" s="17"/>
      <c r="K2118" s="17"/>
      <c r="L2118" s="17"/>
      <c r="M2118" s="17"/>
      <c r="N2118" s="17"/>
      <c r="O2118" s="17"/>
      <c r="P2118" s="17"/>
      <c r="Q2118" s="60" t="str">
        <f t="shared" si="256"/>
        <v>P</v>
      </c>
      <c r="R2118" s="16"/>
      <c r="S2118" s="16"/>
      <c r="T2118" s="46"/>
      <c r="U2118" s="46"/>
      <c r="V2118" s="46"/>
      <c r="W2118" s="46"/>
      <c r="X2118" s="46"/>
      <c r="Y2118" s="46"/>
      <c r="Z2118" s="46"/>
      <c r="AA2118" s="46"/>
      <c r="AB2118" s="46"/>
      <c r="AC2118" s="46"/>
      <c r="AD2118" s="46"/>
      <c r="AE2118" s="46"/>
      <c r="AF2118" s="46"/>
      <c r="AG2118" s="46"/>
    </row>
    <row r="2119" spans="1:33" ht="30" hidden="1" customHeight="1" outlineLevel="1">
      <c r="A2119" s="62" t="str">
        <f>IF(OR(C2119="",D2119=""),"",$D$3&amp;"_"&amp;ROW()-14-COUNTBLANK($D$14:D2119))</f>
        <v>BCTT_1876</v>
      </c>
      <c r="B2119" s="74" t="s">
        <v>161</v>
      </c>
      <c r="C2119" s="21" t="s">
        <v>2007</v>
      </c>
      <c r="D2119" s="74" t="s">
        <v>591</v>
      </c>
      <c r="E2119" s="18" t="s">
        <v>1666</v>
      </c>
      <c r="F2119" s="17"/>
      <c r="G2119" s="17"/>
      <c r="H2119" s="17"/>
      <c r="I2119" s="17"/>
      <c r="J2119" s="17"/>
      <c r="K2119" s="17"/>
      <c r="L2119" s="17"/>
      <c r="M2119" s="17"/>
      <c r="N2119" s="17"/>
      <c r="O2119" s="17"/>
      <c r="P2119" s="17"/>
      <c r="Q2119" s="60" t="str">
        <f t="shared" si="256"/>
        <v>P</v>
      </c>
      <c r="R2119" s="16"/>
      <c r="S2119" s="16"/>
      <c r="T2119" s="46"/>
      <c r="U2119" s="46"/>
      <c r="V2119" s="46"/>
      <c r="W2119" s="46"/>
      <c r="X2119" s="46"/>
      <c r="Y2119" s="46"/>
      <c r="Z2119" s="46"/>
      <c r="AA2119" s="46"/>
      <c r="AB2119" s="46"/>
      <c r="AC2119" s="46"/>
      <c r="AD2119" s="46"/>
      <c r="AE2119" s="46"/>
      <c r="AF2119" s="46"/>
      <c r="AG2119" s="46"/>
    </row>
    <row r="2120" spans="1:33" ht="30" hidden="1" customHeight="1" outlineLevel="1">
      <c r="A2120" s="62" t="str">
        <f>IF(OR(C2120="",D2120=""),"",$D$3&amp;"_"&amp;ROW()-14-COUNTBLANK($D$14:D2120))</f>
        <v>BCTT_1877</v>
      </c>
      <c r="B2120" s="74" t="s">
        <v>162</v>
      </c>
      <c r="C2120" s="21" t="s">
        <v>2008</v>
      </c>
      <c r="D2120" s="74" t="s">
        <v>591</v>
      </c>
      <c r="E2120" s="18" t="s">
        <v>1666</v>
      </c>
      <c r="F2120" s="17"/>
      <c r="G2120" s="17"/>
      <c r="H2120" s="17"/>
      <c r="I2120" s="17"/>
      <c r="J2120" s="17"/>
      <c r="K2120" s="17"/>
      <c r="L2120" s="17"/>
      <c r="M2120" s="17"/>
      <c r="N2120" s="17"/>
      <c r="O2120" s="17"/>
      <c r="P2120" s="17"/>
      <c r="Q2120" s="60" t="str">
        <f t="shared" si="256"/>
        <v>P</v>
      </c>
      <c r="R2120" s="16"/>
      <c r="S2120" s="16"/>
      <c r="T2120" s="46"/>
      <c r="U2120" s="46"/>
      <c r="V2120" s="46"/>
      <c r="W2120" s="46"/>
      <c r="X2120" s="46"/>
      <c r="Y2120" s="46"/>
      <c r="Z2120" s="46"/>
      <c r="AA2120" s="46"/>
      <c r="AB2120" s="46"/>
      <c r="AC2120" s="46"/>
      <c r="AD2120" s="46"/>
      <c r="AE2120" s="46"/>
      <c r="AF2120" s="46"/>
      <c r="AG2120" s="46"/>
    </row>
    <row r="2121" spans="1:33" ht="44.25" hidden="1" customHeight="1" outlineLevel="1">
      <c r="A2121" s="62" t="str">
        <f>IF(OR(C2121="",D2121=""),"",$D$3&amp;"_"&amp;ROW()-14-COUNTBLANK($D$14:D2121))</f>
        <v>BCTT_1878</v>
      </c>
      <c r="B2121" s="228" t="s">
        <v>66</v>
      </c>
      <c r="C2121" s="74" t="s">
        <v>2009</v>
      </c>
      <c r="D2121" s="74" t="s">
        <v>594</v>
      </c>
      <c r="E2121" s="18" t="s">
        <v>1666</v>
      </c>
      <c r="F2121" s="17"/>
      <c r="G2121" s="17"/>
      <c r="H2121" s="17"/>
      <c r="I2121" s="17"/>
      <c r="J2121" s="17"/>
      <c r="K2121" s="17"/>
      <c r="L2121" s="17"/>
      <c r="M2121" s="17"/>
      <c r="N2121" s="17"/>
      <c r="O2121" s="17"/>
      <c r="P2121" s="17"/>
      <c r="Q2121" s="60" t="str">
        <f t="shared" si="256"/>
        <v>P</v>
      </c>
      <c r="R2121" s="16"/>
      <c r="S2121" s="16"/>
      <c r="T2121" s="46"/>
      <c r="U2121" s="46"/>
      <c r="V2121" s="46"/>
      <c r="W2121" s="46"/>
      <c r="X2121" s="46"/>
      <c r="Y2121" s="46"/>
      <c r="Z2121" s="46"/>
      <c r="AA2121" s="46"/>
      <c r="AB2121" s="46"/>
      <c r="AC2121" s="46"/>
      <c r="AD2121" s="46"/>
      <c r="AE2121" s="46"/>
      <c r="AF2121" s="46"/>
      <c r="AG2121" s="46"/>
    </row>
    <row r="2122" spans="1:33" ht="44.25" hidden="1" customHeight="1" outlineLevel="1">
      <c r="A2122" s="62" t="str">
        <f>IF(OR(C2122="",D2122=""),"",$D$3&amp;"_"&amp;ROW()-14-COUNTBLANK($D$14:D2122))</f>
        <v>BCTT_1879</v>
      </c>
      <c r="B2122" s="210"/>
      <c r="C2122" s="74" t="s">
        <v>2010</v>
      </c>
      <c r="D2122" s="74" t="s">
        <v>596</v>
      </c>
      <c r="E2122" s="18" t="s">
        <v>1666</v>
      </c>
      <c r="F2122" s="17"/>
      <c r="G2122" s="17"/>
      <c r="H2122" s="17"/>
      <c r="I2122" s="17"/>
      <c r="J2122" s="17"/>
      <c r="K2122" s="17"/>
      <c r="L2122" s="17"/>
      <c r="M2122" s="17"/>
      <c r="N2122" s="17"/>
      <c r="O2122" s="17"/>
      <c r="P2122" s="17"/>
      <c r="Q2122" s="60" t="str">
        <f t="shared" si="256"/>
        <v>P</v>
      </c>
      <c r="R2122" s="16"/>
      <c r="S2122" s="16"/>
      <c r="T2122" s="46"/>
      <c r="U2122" s="46"/>
      <c r="V2122" s="46"/>
      <c r="W2122" s="46"/>
      <c r="X2122" s="46"/>
      <c r="Y2122" s="46"/>
      <c r="Z2122" s="46"/>
      <c r="AA2122" s="46"/>
      <c r="AB2122" s="46"/>
      <c r="AC2122" s="46"/>
      <c r="AD2122" s="46"/>
      <c r="AE2122" s="46"/>
      <c r="AF2122" s="46"/>
      <c r="AG2122" s="46"/>
    </row>
    <row r="2123" spans="1:33" ht="22.5" hidden="1" customHeight="1" outlineLevel="1" collapsed="1">
      <c r="A2123" s="62" t="str">
        <f>IF(OR(C2123="",D2123=""),"",$D$3&amp;"_"&amp;ROW()-14-COUNTBLANK($D$14:D2123))</f>
        <v/>
      </c>
      <c r="B2123" s="232" t="s">
        <v>597</v>
      </c>
      <c r="C2123" s="232"/>
      <c r="D2123" s="232"/>
      <c r="E2123" s="232"/>
      <c r="F2123" s="232"/>
      <c r="G2123" s="232"/>
      <c r="H2123" s="233"/>
      <c r="I2123" s="233"/>
      <c r="J2123" s="233"/>
      <c r="K2123" s="233"/>
      <c r="L2123" s="233"/>
      <c r="M2123" s="233"/>
      <c r="N2123" s="233"/>
      <c r="O2123" s="233"/>
      <c r="P2123" s="233"/>
      <c r="Q2123" s="232"/>
      <c r="R2123" s="232"/>
      <c r="S2123" s="232"/>
      <c r="T2123" s="48"/>
      <c r="U2123" s="48"/>
      <c r="V2123" s="48"/>
      <c r="W2123" s="48"/>
      <c r="X2123" s="48"/>
      <c r="Y2123" s="48"/>
      <c r="Z2123" s="48"/>
      <c r="AA2123" s="48"/>
      <c r="AB2123" s="48"/>
      <c r="AC2123" s="48"/>
      <c r="AD2123" s="48"/>
      <c r="AE2123" s="48"/>
      <c r="AF2123" s="48"/>
      <c r="AG2123" s="48"/>
    </row>
    <row r="2124" spans="1:33" ht="37.9" hidden="1" customHeight="1" outlineLevel="1">
      <c r="A2124" s="62" t="str">
        <f>IF(OR(C2124="",D2124=""),"",$D$3&amp;"_"&amp;ROW()-14-COUNTBLANK($D$14:D2124))</f>
        <v>BCTT_1880</v>
      </c>
      <c r="B2124" s="63" t="s">
        <v>67</v>
      </c>
      <c r="C2124" s="63" t="s">
        <v>1942</v>
      </c>
      <c r="D2124" s="63" t="s">
        <v>1074</v>
      </c>
      <c r="E2124" s="18" t="s">
        <v>1666</v>
      </c>
      <c r="F2124" s="18"/>
      <c r="G2124" s="18"/>
      <c r="H2124" s="18"/>
      <c r="I2124" s="18"/>
      <c r="J2124" s="18"/>
      <c r="K2124" s="18"/>
      <c r="L2124" s="18"/>
      <c r="M2124" s="18"/>
      <c r="N2124" s="18"/>
      <c r="O2124" s="18"/>
      <c r="P2124" s="18"/>
      <c r="Q2124" s="61" t="str">
        <f>IF(OR(IF(G2124="",IF(F2124="",IF(E2124="","",E2124),F2124),G2124)="F",IF(J2124="",IF(I2124="",IF(H2124="","",H2124),I2124),J2124)="F",IF(M2124="",IF(L2124="",IF(K2124="","",K2124),L2124),M2124)="F",IF(P2124="",IF(O2124="",IF(N2124="","",N2124),O2124),P2124)="F")=TRUE,"F",IF(OR(IF(G2124="",IF(F2124="",IF(E2124="","",E2124),F2124),G2124)="PE",IF(J2124="",IF(I2124="",IF(H2124="","",H2124),I2124),J2124)="PE",IF(M2124="",IF(L2124="",IF(K2124="","",K2124),L2124),M2124)="PE",IF(P2124="",IF(O2124="",IF(N2124="","",N2124),O2124),P2124)="PE")=TRUE,"PE",IF(AND(IF(G2124="",IF(F2124="",IF(E2124="","",E2124),F2124),G2124)="",IF(J2124="",IF(I2124="",IF(H2124="","",H2124),I2124),J2124)="",IF(M2124="",IF(L2124="",IF(K2124="","",K2124),L2124),M2124)="",IF(P2124="",IF(O2124="",IF(N2124="","",N2124),O2124),P2124)="")=TRUE,"","P")))</f>
        <v>P</v>
      </c>
      <c r="R2124" s="73"/>
      <c r="S2124" s="73"/>
      <c r="Z2124" s="38"/>
      <c r="AA2124" s="38"/>
      <c r="AB2124" s="38"/>
      <c r="AC2124" s="38"/>
      <c r="AD2124" s="38"/>
      <c r="AE2124" s="38"/>
      <c r="AF2124" s="38"/>
      <c r="AG2124" s="38"/>
    </row>
    <row r="2125" spans="1:33" ht="57.6" hidden="1" customHeight="1" outlineLevel="1" collapsed="1">
      <c r="A2125" s="62" t="str">
        <f>IF(OR(C2125="",D2125=""),"",$D$3&amp;"_"&amp;ROW()-14-COUNTBLANK($D$14:D2125))</f>
        <v>BCTT_1881</v>
      </c>
      <c r="B2125" s="22" t="s">
        <v>528</v>
      </c>
      <c r="C2125" s="90" t="s">
        <v>1982</v>
      </c>
      <c r="D2125" s="16" t="s">
        <v>526</v>
      </c>
      <c r="E2125" s="18" t="s">
        <v>1666</v>
      </c>
      <c r="F2125" s="17"/>
      <c r="G2125" s="17"/>
      <c r="H2125" s="17"/>
      <c r="I2125" s="17"/>
      <c r="J2125" s="17"/>
      <c r="K2125" s="17"/>
      <c r="L2125" s="17"/>
      <c r="M2125" s="17"/>
      <c r="N2125" s="17"/>
      <c r="O2125" s="17"/>
      <c r="P2125" s="17"/>
      <c r="Q2125" s="61" t="str">
        <f t="shared" ref="Q2125:Q2142" si="257">IF(OR(IF(G2125="",IF(F2125="",IF(E2125="","",E2125),F2125),G2125)="F",IF(J2125="",IF(I2125="",IF(H2125="","",H2125),I2125),J2125)="F",IF(M2125="",IF(L2125="",IF(K2125="","",K2125),L2125),M2125)="F",IF(P2125="",IF(O2125="",IF(N2125="","",N2125),O2125),P2125)="F")=TRUE,"F",IF(OR(IF(G2125="",IF(F2125="",IF(E2125="","",E2125),F2125),G2125)="PE",IF(J2125="",IF(I2125="",IF(H2125="","",H2125),I2125),J2125)="PE",IF(M2125="",IF(L2125="",IF(K2125="","",K2125),L2125),M2125)="PE",IF(P2125="",IF(O2125="",IF(N2125="","",N2125),O2125),P2125)="PE")=TRUE,"PE",IF(AND(IF(G2125="",IF(F2125="",IF(E2125="","",E2125),F2125),G2125)="",IF(J2125="",IF(I2125="",IF(H2125="","",H2125),I2125),J2125)="",IF(M2125="",IF(L2125="",IF(K2125="","",K2125),L2125),M2125)="",IF(P2125="",IF(O2125="",IF(N2125="","",N2125),O2125),P2125)="")=TRUE,"","P")))</f>
        <v>P</v>
      </c>
      <c r="R2125" s="16"/>
      <c r="S2125" s="16"/>
      <c r="T2125" s="46"/>
      <c r="U2125" s="46"/>
      <c r="V2125" s="46"/>
      <c r="W2125" s="46"/>
      <c r="X2125" s="46"/>
      <c r="Y2125" s="46"/>
      <c r="Z2125" s="46"/>
      <c r="AA2125" s="46"/>
      <c r="AB2125" s="46"/>
      <c r="AC2125" s="46"/>
      <c r="AD2125" s="46"/>
      <c r="AE2125" s="46"/>
      <c r="AF2125" s="46"/>
      <c r="AG2125" s="46"/>
    </row>
    <row r="2126" spans="1:33" ht="30" hidden="1" outlineLevel="1">
      <c r="A2126" s="62" t="str">
        <f>IF(OR(C2126="",D2126=""),"",$D$3&amp;"_"&amp;ROW()-14-COUNTBLANK($D$14:D2126))</f>
        <v>BCTT_1882</v>
      </c>
      <c r="B2126" s="63" t="s">
        <v>70</v>
      </c>
      <c r="C2126" s="63" t="s">
        <v>1946</v>
      </c>
      <c r="D2126" s="21" t="s">
        <v>598</v>
      </c>
      <c r="E2126" s="18" t="s">
        <v>1666</v>
      </c>
      <c r="F2126" s="18"/>
      <c r="G2126" s="18"/>
      <c r="H2126" s="18"/>
      <c r="I2126" s="18"/>
      <c r="J2126" s="18"/>
      <c r="K2126" s="18"/>
      <c r="L2126" s="18"/>
      <c r="M2126" s="18"/>
      <c r="N2126" s="18"/>
      <c r="O2126" s="18"/>
      <c r="P2126" s="18"/>
      <c r="Q2126" s="61" t="str">
        <f t="shared" si="257"/>
        <v>P</v>
      </c>
      <c r="R2126" s="73"/>
      <c r="S2126" s="73"/>
      <c r="Z2126" s="38"/>
      <c r="AA2126" s="38"/>
      <c r="AB2126" s="38"/>
      <c r="AC2126" s="38"/>
      <c r="AD2126" s="38"/>
      <c r="AE2126" s="38"/>
      <c r="AF2126" s="38"/>
      <c r="AG2126" s="38"/>
    </row>
    <row r="2127" spans="1:33" ht="75" hidden="1" outlineLevel="1">
      <c r="A2127" s="62" t="str">
        <f>IF(OR(C2127="",D2127=""),"",$D$3&amp;"_"&amp;ROW()-14-COUNTBLANK($D$14:D2127))</f>
        <v>BCTT_1883</v>
      </c>
      <c r="B2127" s="63" t="s">
        <v>163</v>
      </c>
      <c r="C2127" s="21" t="s">
        <v>1947</v>
      </c>
      <c r="D2127" s="21" t="s">
        <v>1964</v>
      </c>
      <c r="E2127" s="18" t="s">
        <v>1666</v>
      </c>
      <c r="F2127" s="18"/>
      <c r="G2127" s="18"/>
      <c r="H2127" s="18"/>
      <c r="I2127" s="18"/>
      <c r="J2127" s="18"/>
      <c r="K2127" s="18"/>
      <c r="L2127" s="18"/>
      <c r="M2127" s="18"/>
      <c r="N2127" s="18"/>
      <c r="O2127" s="18"/>
      <c r="P2127" s="18"/>
      <c r="Q2127" s="61" t="str">
        <f t="shared" si="257"/>
        <v>P</v>
      </c>
      <c r="R2127" s="73"/>
      <c r="S2127" s="73"/>
      <c r="Z2127" s="38"/>
      <c r="AA2127" s="38"/>
      <c r="AB2127" s="38"/>
      <c r="AC2127" s="38"/>
      <c r="AD2127" s="38"/>
      <c r="AE2127" s="38"/>
      <c r="AF2127" s="38"/>
      <c r="AG2127" s="38"/>
    </row>
    <row r="2128" spans="1:33" ht="76.5" hidden="1" customHeight="1" outlineLevel="1">
      <c r="A2128" s="62" t="str">
        <f>IF(OR(C2128="",D2128=""),"",$D$3&amp;"_"&amp;ROW()-14-COUNTBLANK($D$14:D2128))</f>
        <v>BCTT_1884</v>
      </c>
      <c r="B2128" s="63" t="s">
        <v>601</v>
      </c>
      <c r="C2128" s="21" t="s">
        <v>1948</v>
      </c>
      <c r="D2128" s="21" t="s">
        <v>1964</v>
      </c>
      <c r="E2128" s="18" t="s">
        <v>1666</v>
      </c>
      <c r="F2128" s="17"/>
      <c r="G2128" s="17"/>
      <c r="H2128" s="17"/>
      <c r="I2128" s="17"/>
      <c r="J2128" s="17"/>
      <c r="K2128" s="17"/>
      <c r="L2128" s="17"/>
      <c r="M2128" s="17"/>
      <c r="N2128" s="17"/>
      <c r="O2128" s="17"/>
      <c r="P2128" s="17"/>
      <c r="Q2128" s="61" t="str">
        <f t="shared" si="257"/>
        <v>P</v>
      </c>
      <c r="R2128" s="73"/>
      <c r="S2128" s="73"/>
      <c r="Z2128" s="38"/>
      <c r="AA2128" s="38"/>
      <c r="AB2128" s="38"/>
      <c r="AC2128" s="38"/>
      <c r="AD2128" s="38"/>
      <c r="AE2128" s="38"/>
      <c r="AF2128" s="38"/>
      <c r="AG2128" s="38"/>
    </row>
    <row r="2129" spans="1:33" ht="60" hidden="1" outlineLevel="1">
      <c r="A2129" s="62" t="str">
        <f>IF(OR(C2129="",D2129=""),"",$D$3&amp;"_"&amp;ROW()-14-COUNTBLANK($D$14:D2129))</f>
        <v>BCTT_1885</v>
      </c>
      <c r="B2129" s="63" t="s">
        <v>603</v>
      </c>
      <c r="C2129" s="21" t="s">
        <v>2011</v>
      </c>
      <c r="D2129" s="21" t="s">
        <v>1964</v>
      </c>
      <c r="E2129" s="18" t="s">
        <v>1666</v>
      </c>
      <c r="F2129" s="18"/>
      <c r="G2129" s="18"/>
      <c r="H2129" s="18"/>
      <c r="I2129" s="18"/>
      <c r="J2129" s="18"/>
      <c r="K2129" s="18"/>
      <c r="L2129" s="18"/>
      <c r="M2129" s="18"/>
      <c r="N2129" s="18"/>
      <c r="O2129" s="18"/>
      <c r="P2129" s="18"/>
      <c r="Q2129" s="61" t="str">
        <f t="shared" si="257"/>
        <v>P</v>
      </c>
      <c r="R2129" s="73"/>
      <c r="S2129" s="73"/>
      <c r="Z2129" s="38"/>
      <c r="AA2129" s="38"/>
      <c r="AB2129" s="38"/>
      <c r="AC2129" s="38"/>
      <c r="AD2129" s="38"/>
      <c r="AE2129" s="38"/>
      <c r="AF2129" s="38"/>
      <c r="AG2129" s="38"/>
    </row>
    <row r="2130" spans="1:33" ht="60" hidden="1" outlineLevel="1">
      <c r="A2130" s="62" t="str">
        <f>IF(OR(C2130="",D2130=""),"",$D$3&amp;"_"&amp;ROW()-14-COUNTBLANK($D$14:D2130))</f>
        <v>BCTT_1886</v>
      </c>
      <c r="B2130" s="63" t="s">
        <v>604</v>
      </c>
      <c r="C2130" s="21" t="s">
        <v>2012</v>
      </c>
      <c r="D2130" s="21" t="s">
        <v>602</v>
      </c>
      <c r="E2130" s="18" t="s">
        <v>1666</v>
      </c>
      <c r="F2130" s="18"/>
      <c r="G2130" s="18"/>
      <c r="H2130" s="18"/>
      <c r="I2130" s="18"/>
      <c r="J2130" s="18"/>
      <c r="K2130" s="18"/>
      <c r="L2130" s="18"/>
      <c r="M2130" s="18"/>
      <c r="N2130" s="18"/>
      <c r="O2130" s="18"/>
      <c r="P2130" s="18"/>
      <c r="Q2130" s="61" t="str">
        <f t="shared" si="257"/>
        <v>P</v>
      </c>
      <c r="R2130" s="73"/>
      <c r="S2130" s="73"/>
      <c r="Z2130" s="38"/>
      <c r="AA2130" s="38"/>
      <c r="AB2130" s="38"/>
      <c r="AC2130" s="38"/>
      <c r="AD2130" s="38"/>
      <c r="AE2130" s="38"/>
      <c r="AF2130" s="38"/>
      <c r="AG2130" s="38"/>
    </row>
    <row r="2131" spans="1:33" ht="120" hidden="1" outlineLevel="1">
      <c r="A2131" s="62" t="str">
        <f>IF(OR(C2131="",D2131=""),"",$D$3&amp;"_"&amp;ROW()-14-COUNTBLANK($D$14:D2131))</f>
        <v>BCTT_1887</v>
      </c>
      <c r="B2131" s="21" t="s">
        <v>460</v>
      </c>
      <c r="C2131" s="21" t="s">
        <v>1951</v>
      </c>
      <c r="D2131" s="21" t="s">
        <v>463</v>
      </c>
      <c r="E2131" s="18" t="s">
        <v>1666</v>
      </c>
      <c r="F2131" s="18"/>
      <c r="G2131" s="18"/>
      <c r="H2131" s="18"/>
      <c r="I2131" s="18"/>
      <c r="J2131" s="18"/>
      <c r="K2131" s="18"/>
      <c r="L2131" s="18"/>
      <c r="M2131" s="18"/>
      <c r="N2131" s="18"/>
      <c r="O2131" s="18"/>
      <c r="P2131" s="18"/>
      <c r="Q2131" s="61" t="str">
        <f t="shared" si="257"/>
        <v>P</v>
      </c>
      <c r="R2131" s="73"/>
      <c r="S2131" s="73"/>
      <c r="Z2131" s="38"/>
      <c r="AA2131" s="38"/>
      <c r="AB2131" s="38"/>
      <c r="AC2131" s="38"/>
      <c r="AD2131" s="38"/>
      <c r="AE2131" s="38"/>
      <c r="AF2131" s="38"/>
      <c r="AG2131" s="38"/>
    </row>
    <row r="2132" spans="1:33" ht="90" hidden="1" outlineLevel="1">
      <c r="A2132" s="62" t="str">
        <f>IF(OR(C2132="",D2132=""),"",$D$3&amp;"_"&amp;ROW()-14-COUNTBLANK($D$14:D2132))</f>
        <v>BCTT_1888</v>
      </c>
      <c r="B2132" s="63" t="s">
        <v>81</v>
      </c>
      <c r="C2132" s="21" t="s">
        <v>1952</v>
      </c>
      <c r="D2132" s="21" t="s">
        <v>463</v>
      </c>
      <c r="E2132" s="18" t="s">
        <v>1666</v>
      </c>
      <c r="F2132" s="18"/>
      <c r="G2132" s="18"/>
      <c r="H2132" s="18"/>
      <c r="I2132" s="18"/>
      <c r="J2132" s="18"/>
      <c r="K2132" s="18"/>
      <c r="L2132" s="18"/>
      <c r="M2132" s="18"/>
      <c r="N2132" s="18"/>
      <c r="O2132" s="18"/>
      <c r="P2132" s="18"/>
      <c r="Q2132" s="61" t="str">
        <f t="shared" si="257"/>
        <v>P</v>
      </c>
      <c r="R2132" s="73"/>
      <c r="S2132" s="73"/>
      <c r="Z2132" s="38"/>
      <c r="AA2132" s="38"/>
      <c r="AB2132" s="38"/>
      <c r="AC2132" s="38"/>
      <c r="AD2132" s="38"/>
      <c r="AE2132" s="38"/>
      <c r="AF2132" s="38"/>
      <c r="AG2132" s="38"/>
    </row>
    <row r="2133" spans="1:33" ht="75" hidden="1" outlineLevel="1">
      <c r="A2133" s="62" t="str">
        <f>IF(OR(C2133="",D2133=""),"",$D$3&amp;"_"&amp;ROW()-14-COUNTBLANK($D$14:D2133))</f>
        <v>BCTT_1889</v>
      </c>
      <c r="B2133" s="21" t="s">
        <v>61</v>
      </c>
      <c r="C2133" s="21" t="s">
        <v>1953</v>
      </c>
      <c r="D2133" s="21" t="s">
        <v>464</v>
      </c>
      <c r="E2133" s="18" t="s">
        <v>1666</v>
      </c>
      <c r="F2133" s="18"/>
      <c r="G2133" s="18"/>
      <c r="H2133" s="18"/>
      <c r="I2133" s="18"/>
      <c r="J2133" s="18"/>
      <c r="K2133" s="18"/>
      <c r="L2133" s="18"/>
      <c r="M2133" s="18"/>
      <c r="N2133" s="18"/>
      <c r="O2133" s="18"/>
      <c r="P2133" s="18"/>
      <c r="Q2133" s="61" t="str">
        <f t="shared" si="257"/>
        <v>P</v>
      </c>
      <c r="R2133" s="73"/>
      <c r="S2133" s="73"/>
      <c r="Z2133" s="38"/>
      <c r="AA2133" s="38"/>
      <c r="AB2133" s="38"/>
      <c r="AC2133" s="38"/>
      <c r="AD2133" s="38"/>
      <c r="AE2133" s="38"/>
      <c r="AF2133" s="38"/>
      <c r="AG2133" s="38"/>
    </row>
    <row r="2134" spans="1:33" ht="45" hidden="1" outlineLevel="1">
      <c r="A2134" s="62" t="str">
        <f>IF(OR(C2134="",D2134=""),"",$D$3&amp;"_"&amp;ROW()-14-COUNTBLANK($D$14:D2134))</f>
        <v>BCTT_1890</v>
      </c>
      <c r="B2134" s="24" t="s">
        <v>65</v>
      </c>
      <c r="C2134" s="24" t="s">
        <v>1954</v>
      </c>
      <c r="D2134" s="24" t="s">
        <v>2017</v>
      </c>
      <c r="E2134" s="18" t="s">
        <v>1666</v>
      </c>
      <c r="F2134" s="18"/>
      <c r="G2134" s="18"/>
      <c r="H2134" s="18"/>
      <c r="I2134" s="18"/>
      <c r="J2134" s="18"/>
      <c r="K2134" s="18"/>
      <c r="L2134" s="18"/>
      <c r="M2134" s="18"/>
      <c r="N2134" s="18"/>
      <c r="O2134" s="18"/>
      <c r="P2134" s="18"/>
      <c r="Q2134" s="61" t="str">
        <f t="shared" si="257"/>
        <v>P</v>
      </c>
      <c r="R2134" s="73"/>
      <c r="S2134" s="73"/>
      <c r="Z2134" s="38"/>
      <c r="AA2134" s="38"/>
      <c r="AB2134" s="38"/>
      <c r="AC2134" s="38"/>
      <c r="AD2134" s="38"/>
      <c r="AE2134" s="38"/>
      <c r="AF2134" s="38"/>
      <c r="AG2134" s="38"/>
    </row>
    <row r="2135" spans="1:33" s="29" customFormat="1" ht="45" hidden="1" outlineLevel="1">
      <c r="A2135" s="62" t="str">
        <f>IF(OR(C2135="",D2135=""),"",$D$3&amp;"_"&amp;ROW()-14-COUNTBLANK($D$14:D2135))</f>
        <v>BCTT_1891</v>
      </c>
      <c r="B2135" s="24" t="s">
        <v>122</v>
      </c>
      <c r="C2135" s="24" t="s">
        <v>1955</v>
      </c>
      <c r="D2135" s="24" t="s">
        <v>614</v>
      </c>
      <c r="E2135" s="18" t="s">
        <v>1666</v>
      </c>
      <c r="F2135" s="17"/>
      <c r="G2135" s="17"/>
      <c r="H2135" s="17"/>
      <c r="I2135" s="17"/>
      <c r="J2135" s="17"/>
      <c r="K2135" s="17"/>
      <c r="L2135" s="17"/>
      <c r="M2135" s="17"/>
      <c r="N2135" s="17"/>
      <c r="O2135" s="17"/>
      <c r="P2135" s="17"/>
      <c r="Q2135" s="61" t="str">
        <f t="shared" si="257"/>
        <v>P</v>
      </c>
      <c r="R2135" s="82"/>
      <c r="S2135" s="82"/>
      <c r="Z2135" s="50"/>
      <c r="AA2135" s="50"/>
      <c r="AB2135" s="50"/>
      <c r="AC2135" s="50"/>
      <c r="AD2135" s="50"/>
      <c r="AE2135" s="50"/>
      <c r="AF2135" s="50"/>
      <c r="AG2135" s="50"/>
    </row>
    <row r="2136" spans="1:33" ht="75" hidden="1" outlineLevel="1">
      <c r="A2136" s="62" t="str">
        <f>IF(OR(C2136="",D2136=""),"",$D$3&amp;"_"&amp;ROW()-14-COUNTBLANK($D$14:D2136))</f>
        <v>BCTT_1892</v>
      </c>
      <c r="B2136" s="70" t="s">
        <v>78</v>
      </c>
      <c r="C2136" s="70" t="s">
        <v>605</v>
      </c>
      <c r="D2136" s="70" t="s">
        <v>606</v>
      </c>
      <c r="E2136" s="18" t="s">
        <v>1666</v>
      </c>
      <c r="F2136" s="18"/>
      <c r="G2136" s="18"/>
      <c r="H2136" s="18"/>
      <c r="I2136" s="18"/>
      <c r="J2136" s="18"/>
      <c r="K2136" s="18"/>
      <c r="L2136" s="18"/>
      <c r="M2136" s="18"/>
      <c r="N2136" s="18"/>
      <c r="O2136" s="18"/>
      <c r="P2136" s="18"/>
      <c r="Q2136" s="61" t="str">
        <f t="shared" si="257"/>
        <v>P</v>
      </c>
      <c r="R2136" s="73"/>
      <c r="S2136" s="73"/>
      <c r="Z2136" s="38"/>
      <c r="AA2136" s="38"/>
      <c r="AB2136" s="38"/>
      <c r="AC2136" s="38"/>
      <c r="AD2136" s="38"/>
      <c r="AE2136" s="38"/>
      <c r="AF2136" s="38"/>
      <c r="AG2136" s="38"/>
    </row>
    <row r="2137" spans="1:33" ht="45" hidden="1" outlineLevel="1">
      <c r="A2137" s="62" t="str">
        <f>IF(OR(C2137="",D2137=""),"",$D$3&amp;"_"&amp;ROW()-14-COUNTBLANK($D$14:D2137))</f>
        <v>BCTT_1893</v>
      </c>
      <c r="B2137" s="21" t="s">
        <v>79</v>
      </c>
      <c r="C2137" s="21" t="s">
        <v>1956</v>
      </c>
      <c r="D2137" s="21" t="s">
        <v>80</v>
      </c>
      <c r="E2137" s="18" t="s">
        <v>1666</v>
      </c>
      <c r="F2137" s="18"/>
      <c r="G2137" s="18"/>
      <c r="H2137" s="18"/>
      <c r="I2137" s="18"/>
      <c r="J2137" s="18"/>
      <c r="K2137" s="18"/>
      <c r="L2137" s="18"/>
      <c r="M2137" s="18"/>
      <c r="N2137" s="18"/>
      <c r="O2137" s="18"/>
      <c r="P2137" s="18"/>
      <c r="Q2137" s="61" t="str">
        <f t="shared" si="257"/>
        <v>P</v>
      </c>
      <c r="R2137" s="73"/>
      <c r="S2137" s="73"/>
      <c r="Z2137" s="38"/>
      <c r="AA2137" s="38"/>
      <c r="AB2137" s="38"/>
      <c r="AC2137" s="38"/>
      <c r="AD2137" s="38"/>
      <c r="AE2137" s="38"/>
      <c r="AF2137" s="38"/>
      <c r="AG2137" s="38"/>
    </row>
    <row r="2138" spans="1:33" ht="60" hidden="1" outlineLevel="1">
      <c r="A2138" s="62" t="str">
        <f>IF(OR(C2138="",D2138=""),"",$D$3&amp;"_"&amp;ROW()-14-COUNTBLANK($D$14:D2138))</f>
        <v>BCTT_1894</v>
      </c>
      <c r="B2138" s="21" t="s">
        <v>607</v>
      </c>
      <c r="C2138" s="21" t="s">
        <v>2013</v>
      </c>
      <c r="D2138" s="21" t="s">
        <v>1963</v>
      </c>
      <c r="E2138" s="18" t="s">
        <v>1666</v>
      </c>
      <c r="F2138" s="18"/>
      <c r="G2138" s="18"/>
      <c r="H2138" s="18"/>
      <c r="I2138" s="18"/>
      <c r="J2138" s="18"/>
      <c r="K2138" s="18"/>
      <c r="L2138" s="18"/>
      <c r="M2138" s="18"/>
      <c r="N2138" s="18"/>
      <c r="O2138" s="18"/>
      <c r="P2138" s="18"/>
      <c r="Q2138" s="61" t="str">
        <f t="shared" si="257"/>
        <v>P</v>
      </c>
      <c r="R2138" s="73"/>
      <c r="S2138" s="73"/>
      <c r="Z2138" s="38"/>
      <c r="AA2138" s="38"/>
      <c r="AB2138" s="38"/>
      <c r="AC2138" s="38"/>
      <c r="AD2138" s="38"/>
      <c r="AE2138" s="38"/>
      <c r="AF2138" s="38"/>
      <c r="AG2138" s="38"/>
    </row>
    <row r="2139" spans="1:33" ht="60" hidden="1" outlineLevel="1">
      <c r="A2139" s="62" t="str">
        <f>IF(OR(C2139="",D2139=""),"",$D$3&amp;"_"&amp;ROW()-14-COUNTBLANK($D$14:D2139))</f>
        <v>BCTT_1895</v>
      </c>
      <c r="B2139" s="21" t="s">
        <v>609</v>
      </c>
      <c r="C2139" s="21" t="s">
        <v>2014</v>
      </c>
      <c r="D2139" s="21" t="s">
        <v>1963</v>
      </c>
      <c r="E2139" s="18" t="s">
        <v>1666</v>
      </c>
      <c r="F2139" s="18"/>
      <c r="G2139" s="18"/>
      <c r="H2139" s="18"/>
      <c r="I2139" s="18"/>
      <c r="J2139" s="18"/>
      <c r="K2139" s="18"/>
      <c r="L2139" s="18"/>
      <c r="M2139" s="18"/>
      <c r="N2139" s="18"/>
      <c r="O2139" s="18"/>
      <c r="P2139" s="18"/>
      <c r="Q2139" s="61" t="str">
        <f t="shared" si="257"/>
        <v>P</v>
      </c>
      <c r="R2139" s="73"/>
      <c r="S2139" s="73"/>
      <c r="Z2139" s="38"/>
      <c r="AA2139" s="38"/>
      <c r="AB2139" s="38"/>
      <c r="AC2139" s="38"/>
      <c r="AD2139" s="38"/>
      <c r="AE2139" s="38"/>
      <c r="AF2139" s="38"/>
      <c r="AG2139" s="38"/>
    </row>
    <row r="2140" spans="1:33" ht="60" hidden="1" outlineLevel="1">
      <c r="A2140" s="62" t="str">
        <f>IF(OR(C2140="",D2140=""),"",$D$3&amp;"_"&amp;ROW()-14-COUNTBLANK($D$14:D2140))</f>
        <v>BCTT_1896</v>
      </c>
      <c r="B2140" s="245" t="s">
        <v>66</v>
      </c>
      <c r="C2140" s="21" t="s">
        <v>1960</v>
      </c>
      <c r="D2140" s="21" t="s">
        <v>612</v>
      </c>
      <c r="E2140" s="18" t="s">
        <v>1666</v>
      </c>
      <c r="F2140" s="18"/>
      <c r="G2140" s="18"/>
      <c r="H2140" s="18"/>
      <c r="I2140" s="18"/>
      <c r="J2140" s="18"/>
      <c r="K2140" s="18"/>
      <c r="L2140" s="18"/>
      <c r="M2140" s="18"/>
      <c r="N2140" s="18"/>
      <c r="O2140" s="18"/>
      <c r="P2140" s="18"/>
      <c r="Q2140" s="61" t="str">
        <f t="shared" si="257"/>
        <v>P</v>
      </c>
      <c r="R2140" s="73"/>
      <c r="S2140" s="73"/>
      <c r="Z2140" s="38"/>
      <c r="AA2140" s="38"/>
      <c r="AB2140" s="38"/>
      <c r="AC2140" s="38"/>
      <c r="AD2140" s="38"/>
      <c r="AE2140" s="38"/>
      <c r="AF2140" s="38"/>
      <c r="AG2140" s="38"/>
    </row>
    <row r="2141" spans="1:33" ht="60" hidden="1" outlineLevel="1">
      <c r="A2141" s="62" t="str">
        <f>IF(OR(C2141="",D2141=""),"",$D$3&amp;"_"&amp;ROW()-14-COUNTBLANK($D$14:D2141))</f>
        <v>BCTT_1897</v>
      </c>
      <c r="B2141" s="210"/>
      <c r="C2141" s="21" t="s">
        <v>2015</v>
      </c>
      <c r="D2141" s="21" t="s">
        <v>612</v>
      </c>
      <c r="E2141" s="18" t="s">
        <v>1666</v>
      </c>
      <c r="F2141" s="18"/>
      <c r="G2141" s="18"/>
      <c r="H2141" s="18"/>
      <c r="I2141" s="18"/>
      <c r="J2141" s="18"/>
      <c r="K2141" s="18"/>
      <c r="L2141" s="18"/>
      <c r="M2141" s="18"/>
      <c r="N2141" s="18"/>
      <c r="O2141" s="18"/>
      <c r="P2141" s="18"/>
      <c r="Q2141" s="61" t="str">
        <f t="shared" si="257"/>
        <v>P</v>
      </c>
      <c r="R2141" s="73"/>
      <c r="S2141" s="73"/>
      <c r="Z2141" s="38"/>
      <c r="AA2141" s="38"/>
      <c r="AB2141" s="38"/>
      <c r="AC2141" s="38"/>
      <c r="AD2141" s="38"/>
      <c r="AE2141" s="38"/>
      <c r="AF2141" s="38"/>
      <c r="AG2141" s="38"/>
    </row>
    <row r="2142" spans="1:33" ht="75" hidden="1" outlineLevel="1">
      <c r="A2142" s="62" t="str">
        <f>IF(OR(C2142="",D2142=""),"",$D$3&amp;"_"&amp;ROW()-14-COUNTBLANK($D$14:D2142))</f>
        <v>BCTT_1898</v>
      </c>
      <c r="B2142" s="210"/>
      <c r="C2142" s="21" t="s">
        <v>2016</v>
      </c>
      <c r="D2142" s="21" t="s">
        <v>1964</v>
      </c>
      <c r="E2142" s="18" t="s">
        <v>1666</v>
      </c>
      <c r="F2142" s="18"/>
      <c r="G2142" s="18"/>
      <c r="H2142" s="18"/>
      <c r="I2142" s="18"/>
      <c r="J2142" s="18"/>
      <c r="K2142" s="18"/>
      <c r="L2142" s="18"/>
      <c r="M2142" s="18"/>
      <c r="N2142" s="18"/>
      <c r="O2142" s="18"/>
      <c r="P2142" s="18"/>
      <c r="Q2142" s="61" t="str">
        <f t="shared" si="257"/>
        <v>P</v>
      </c>
      <c r="R2142" s="73"/>
      <c r="S2142" s="73"/>
      <c r="Z2142" s="51"/>
      <c r="AA2142" s="51"/>
      <c r="AB2142" s="51"/>
      <c r="AC2142" s="51"/>
      <c r="AD2142" s="51"/>
      <c r="AE2142" s="51"/>
      <c r="AF2142" s="51"/>
      <c r="AG2142" s="51"/>
    </row>
    <row r="2143" spans="1:33" ht="25.5" hidden="1" customHeight="1" outlineLevel="1" collapsed="1">
      <c r="A2143" s="62" t="str">
        <f>IF(OR(C2143="",D2143=""),"",$D$3&amp;"_"&amp;ROW()-14-COUNTBLANK($D$14:D2143))</f>
        <v/>
      </c>
      <c r="B2143" s="232" t="s">
        <v>616</v>
      </c>
      <c r="C2143" s="232"/>
      <c r="D2143" s="232"/>
      <c r="E2143" s="232"/>
      <c r="F2143" s="232"/>
      <c r="G2143" s="232"/>
      <c r="H2143" s="233"/>
      <c r="I2143" s="233"/>
      <c r="J2143" s="233"/>
      <c r="K2143" s="233"/>
      <c r="L2143" s="233"/>
      <c r="M2143" s="233"/>
      <c r="N2143" s="233"/>
      <c r="O2143" s="233"/>
      <c r="P2143" s="233"/>
      <c r="Q2143" s="232"/>
      <c r="R2143" s="232"/>
      <c r="S2143" s="232"/>
      <c r="T2143" s="48"/>
      <c r="U2143" s="48"/>
      <c r="V2143" s="48"/>
      <c r="W2143" s="48"/>
      <c r="X2143" s="48"/>
      <c r="Y2143" s="48"/>
      <c r="Z2143" s="48"/>
      <c r="AA2143" s="48"/>
      <c r="AB2143" s="48"/>
      <c r="AC2143" s="48"/>
      <c r="AD2143" s="48"/>
      <c r="AE2143" s="48"/>
      <c r="AF2143" s="48"/>
      <c r="AG2143" s="48"/>
    </row>
    <row r="2144" spans="1:33" ht="37.9" hidden="1" customHeight="1" outlineLevel="1">
      <c r="A2144" s="62" t="str">
        <f>IF(OR(C2144="",D2144=""),"",$D$3&amp;"_"&amp;ROW()-14-COUNTBLANK($D$14:D2144))</f>
        <v>BCTT_1899</v>
      </c>
      <c r="B2144" s="63" t="s">
        <v>67</v>
      </c>
      <c r="C2144" s="63" t="s">
        <v>1942</v>
      </c>
      <c r="D2144" s="63" t="s">
        <v>638</v>
      </c>
      <c r="E2144" s="18" t="s">
        <v>1666</v>
      </c>
      <c r="F2144" s="18"/>
      <c r="G2144" s="18"/>
      <c r="H2144" s="18"/>
      <c r="I2144" s="18"/>
      <c r="J2144" s="18"/>
      <c r="K2144" s="18"/>
      <c r="L2144" s="18"/>
      <c r="M2144" s="18"/>
      <c r="N2144" s="18"/>
      <c r="O2144" s="18"/>
      <c r="P2144" s="18"/>
      <c r="Q2144" s="61" t="str">
        <f>IF(OR(IF(G2144="",IF(F2144="",IF(E2144="","",E2144),F2144),G2144)="F",IF(J2144="",IF(I2144="",IF(H2144="","",H2144),I2144),J2144)="F",IF(M2144="",IF(L2144="",IF(K2144="","",K2144),L2144),M2144)="F",IF(P2144="",IF(O2144="",IF(N2144="","",N2144),O2144),P2144)="F")=TRUE,"F",IF(OR(IF(G2144="",IF(F2144="",IF(E2144="","",E2144),F2144),G2144)="PE",IF(J2144="",IF(I2144="",IF(H2144="","",H2144),I2144),J2144)="PE",IF(M2144="",IF(L2144="",IF(K2144="","",K2144),L2144),M2144)="PE",IF(P2144="",IF(O2144="",IF(N2144="","",N2144),O2144),P2144)="PE")=TRUE,"PE",IF(AND(IF(G2144="",IF(F2144="",IF(E2144="","",E2144),F2144),G2144)="",IF(J2144="",IF(I2144="",IF(H2144="","",H2144),I2144),J2144)="",IF(M2144="",IF(L2144="",IF(K2144="","",K2144),L2144),M2144)="",IF(P2144="",IF(O2144="",IF(N2144="","",N2144),O2144),P2144)="")=TRUE,"","P")))</f>
        <v>P</v>
      </c>
      <c r="R2144" s="73"/>
      <c r="S2144" s="73"/>
      <c r="Z2144" s="38"/>
      <c r="AA2144" s="38"/>
      <c r="AB2144" s="38"/>
      <c r="AC2144" s="38"/>
      <c r="AD2144" s="38"/>
      <c r="AE2144" s="38"/>
      <c r="AF2144" s="38"/>
      <c r="AG2144" s="38"/>
    </row>
    <row r="2145" spans="1:33" ht="30" hidden="1" outlineLevel="1">
      <c r="A2145" s="62" t="str">
        <f>IF(OR(C2145="",D2145=""),"",$D$3&amp;"_"&amp;ROW()-14-COUNTBLANK($D$14:D2145))</f>
        <v>BCTT_1900</v>
      </c>
      <c r="B2145" s="63" t="s">
        <v>70</v>
      </c>
      <c r="C2145" s="63" t="s">
        <v>1946</v>
      </c>
      <c r="D2145" s="21" t="s">
        <v>617</v>
      </c>
      <c r="E2145" s="18" t="s">
        <v>1666</v>
      </c>
      <c r="F2145" s="18"/>
      <c r="G2145" s="18"/>
      <c r="H2145" s="18"/>
      <c r="I2145" s="18"/>
      <c r="J2145" s="18"/>
      <c r="K2145" s="18"/>
      <c r="L2145" s="18"/>
      <c r="M2145" s="18"/>
      <c r="N2145" s="18"/>
      <c r="O2145" s="18"/>
      <c r="P2145" s="18"/>
      <c r="Q2145" s="61" t="str">
        <f t="shared" ref="Q2145:Q2146" si="258">IF(OR(IF(G2145="",IF(F2145="",IF(E2145="","",E2145),F2145),G2145)="F",IF(J2145="",IF(I2145="",IF(H2145="","",H2145),I2145),J2145)="F",IF(M2145="",IF(L2145="",IF(K2145="","",K2145),L2145),M2145)="F",IF(P2145="",IF(O2145="",IF(N2145="","",N2145),O2145),P2145)="F")=TRUE,"F",IF(OR(IF(G2145="",IF(F2145="",IF(E2145="","",E2145),F2145),G2145)="PE",IF(J2145="",IF(I2145="",IF(H2145="","",H2145),I2145),J2145)="PE",IF(M2145="",IF(L2145="",IF(K2145="","",K2145),L2145),M2145)="PE",IF(P2145="",IF(O2145="",IF(N2145="","",N2145),O2145),P2145)="PE")=TRUE,"PE",IF(AND(IF(G2145="",IF(F2145="",IF(E2145="","",E2145),F2145),G2145)="",IF(J2145="",IF(I2145="",IF(H2145="","",H2145),I2145),J2145)="",IF(M2145="",IF(L2145="",IF(K2145="","",K2145),L2145),M2145)="",IF(P2145="",IF(O2145="",IF(N2145="","",N2145),O2145),P2145)="")=TRUE,"","P")))</f>
        <v>P</v>
      </c>
      <c r="R2145" s="73"/>
      <c r="S2145" s="73"/>
      <c r="Z2145" s="38"/>
      <c r="AA2145" s="38"/>
      <c r="AB2145" s="38"/>
      <c r="AC2145" s="38"/>
      <c r="AD2145" s="38"/>
      <c r="AE2145" s="38"/>
      <c r="AF2145" s="38"/>
      <c r="AG2145" s="38"/>
    </row>
    <row r="2146" spans="1:33" ht="75" hidden="1" outlineLevel="1">
      <c r="A2146" s="62" t="str">
        <f>IF(OR(C2146="",D2146=""),"",$D$3&amp;"_"&amp;ROW()-14-COUNTBLANK($D$14:D2146))</f>
        <v>BCTT_1901</v>
      </c>
      <c r="B2146" s="63" t="s">
        <v>163</v>
      </c>
      <c r="C2146" s="21" t="s">
        <v>1947</v>
      </c>
      <c r="D2146" s="21" t="s">
        <v>1964</v>
      </c>
      <c r="E2146" s="18" t="s">
        <v>1666</v>
      </c>
      <c r="F2146" s="18"/>
      <c r="G2146" s="18"/>
      <c r="H2146" s="18"/>
      <c r="I2146" s="18"/>
      <c r="J2146" s="18"/>
      <c r="K2146" s="18"/>
      <c r="L2146" s="18"/>
      <c r="M2146" s="18"/>
      <c r="N2146" s="18"/>
      <c r="O2146" s="18"/>
      <c r="P2146" s="18"/>
      <c r="Q2146" s="61" t="str">
        <f t="shared" si="258"/>
        <v>P</v>
      </c>
      <c r="R2146" s="73"/>
      <c r="S2146" s="73"/>
      <c r="Z2146" s="38"/>
      <c r="AA2146" s="38"/>
      <c r="AB2146" s="38"/>
      <c r="AC2146" s="38"/>
      <c r="AD2146" s="38"/>
      <c r="AE2146" s="38"/>
      <c r="AF2146" s="38"/>
      <c r="AG2146" s="38"/>
    </row>
    <row r="2147" spans="1:33" ht="76.5" hidden="1" customHeight="1" outlineLevel="1">
      <c r="A2147" s="62" t="str">
        <f>IF(OR(C2147="",D2147=""),"",$D$3&amp;"_"&amp;ROW()-14-COUNTBLANK($D$14:D2147))</f>
        <v>BCTT_1902</v>
      </c>
      <c r="B2147" s="63" t="s">
        <v>619</v>
      </c>
      <c r="C2147" s="21" t="s">
        <v>1948</v>
      </c>
      <c r="D2147" s="21" t="s">
        <v>1964</v>
      </c>
      <c r="E2147" s="18" t="s">
        <v>1666</v>
      </c>
      <c r="F2147" s="17"/>
      <c r="G2147" s="17"/>
      <c r="H2147" s="17"/>
      <c r="I2147" s="17"/>
      <c r="J2147" s="17"/>
      <c r="K2147" s="17"/>
      <c r="L2147" s="17"/>
      <c r="M2147" s="17"/>
      <c r="N2147" s="17"/>
      <c r="O2147" s="17"/>
      <c r="P2147" s="17"/>
      <c r="Q2147" s="60" t="str">
        <f>IF(OR(IF(G2147="",IF(F2147="",IF(E2147="","",E2147),F2147),G2147)="F",IF(J2147="",IF(I2147="",IF(H2147="","",H2147),I2147),J2147)="F",IF(M2147="",IF(L2147="",IF(K2147="","",K2147),L2147),M2147)="F",IF(P2147="",IF(O2147="",IF(N2147="","",N2147),O2147),P2147)="F")=TRUE,"F",IF(OR(IF(G2147="",IF(F2147="",IF(E2147="","",E2147),F2147),G2147)="PE",IF(J2147="",IF(I2147="",IF(H2147="","",H2147),I2147),J2147)="PE",IF(M2147="",IF(L2147="",IF(K2147="","",K2147),L2147),M2147)="PE",IF(P2147="",IF(O2147="",IF(N2147="","",N2147),O2147),P2147)="PE")=TRUE,"PE",IF(AND(IF(G2147="",IF(F2147="",IF(E2147="","",E2147),F2147),G2147)="",IF(J2147="",IF(I2147="",IF(H2147="","",H2147),I2147),J2147)="",IF(M2147="",IF(L2147="",IF(K2147="","",K2147),L2147),M2147)="",IF(P2147="",IF(O2147="",IF(N2147="","",N2147),O2147),P2147)="")=TRUE,"","P")))</f>
        <v>P</v>
      </c>
      <c r="R2147" s="73"/>
      <c r="S2147" s="73"/>
      <c r="Z2147" s="38"/>
      <c r="AA2147" s="38"/>
      <c r="AB2147" s="38"/>
      <c r="AC2147" s="38"/>
      <c r="AD2147" s="38"/>
      <c r="AE2147" s="38"/>
      <c r="AF2147" s="38"/>
      <c r="AG2147" s="38"/>
    </row>
    <row r="2148" spans="1:33" ht="60" hidden="1" outlineLevel="1">
      <c r="A2148" s="62" t="str">
        <f>IF(OR(C2148="",D2148=""),"",$D$3&amp;"_"&amp;ROW()-14-COUNTBLANK($D$14:D2148))</f>
        <v>BCTT_1903</v>
      </c>
      <c r="B2148" s="63" t="s">
        <v>620</v>
      </c>
      <c r="C2148" s="21" t="s">
        <v>2011</v>
      </c>
      <c r="D2148" s="21" t="s">
        <v>1964</v>
      </c>
      <c r="E2148" s="18" t="s">
        <v>1666</v>
      </c>
      <c r="F2148" s="18"/>
      <c r="G2148" s="18"/>
      <c r="H2148" s="18"/>
      <c r="I2148" s="18"/>
      <c r="J2148" s="18"/>
      <c r="K2148" s="18"/>
      <c r="L2148" s="18"/>
      <c r="M2148" s="18"/>
      <c r="N2148" s="18"/>
      <c r="O2148" s="18"/>
      <c r="P2148" s="18"/>
      <c r="Q2148" s="60" t="str">
        <f t="shared" ref="Q2148:Q2168" si="259">IF(OR(IF(G2148="",IF(F2148="",IF(E2148="","",E2148),F2148),G2148)="F",IF(J2148="",IF(I2148="",IF(H2148="","",H2148),I2148),J2148)="F",IF(M2148="",IF(L2148="",IF(K2148="","",K2148),L2148),M2148)="F",IF(P2148="",IF(O2148="",IF(N2148="","",N2148),O2148),P2148)="F")=TRUE,"F",IF(OR(IF(G2148="",IF(F2148="",IF(E2148="","",E2148),F2148),G2148)="PE",IF(J2148="",IF(I2148="",IF(H2148="","",H2148),I2148),J2148)="PE",IF(M2148="",IF(L2148="",IF(K2148="","",K2148),L2148),M2148)="PE",IF(P2148="",IF(O2148="",IF(N2148="","",N2148),O2148),P2148)="PE")=TRUE,"PE",IF(AND(IF(G2148="",IF(F2148="",IF(E2148="","",E2148),F2148),G2148)="",IF(J2148="",IF(I2148="",IF(H2148="","",H2148),I2148),J2148)="",IF(M2148="",IF(L2148="",IF(K2148="","",K2148),L2148),M2148)="",IF(P2148="",IF(O2148="",IF(N2148="","",N2148),O2148),P2148)="")=TRUE,"","P")))</f>
        <v>P</v>
      </c>
      <c r="R2148" s="73"/>
      <c r="S2148" s="73"/>
      <c r="Z2148" s="38"/>
      <c r="AA2148" s="38"/>
      <c r="AB2148" s="38"/>
      <c r="AC2148" s="38"/>
      <c r="AD2148" s="38"/>
      <c r="AE2148" s="38"/>
      <c r="AF2148" s="38"/>
      <c r="AG2148" s="38"/>
    </row>
    <row r="2149" spans="1:33" ht="60" hidden="1" outlineLevel="1">
      <c r="A2149" s="62" t="str">
        <f>IF(OR(C2149="",D2149=""),"",$D$3&amp;"_"&amp;ROW()-14-COUNTBLANK($D$14:D2149))</f>
        <v>BCTT_1904</v>
      </c>
      <c r="B2149" s="63" t="s">
        <v>622</v>
      </c>
      <c r="C2149" s="21" t="s">
        <v>2012</v>
      </c>
      <c r="D2149" s="21" t="s">
        <v>621</v>
      </c>
      <c r="E2149" s="18" t="s">
        <v>1666</v>
      </c>
      <c r="F2149" s="18"/>
      <c r="G2149" s="18"/>
      <c r="H2149" s="18"/>
      <c r="I2149" s="18"/>
      <c r="J2149" s="18"/>
      <c r="K2149" s="18"/>
      <c r="L2149" s="18"/>
      <c r="M2149" s="18"/>
      <c r="N2149" s="18"/>
      <c r="O2149" s="18"/>
      <c r="P2149" s="18"/>
      <c r="Q2149" s="60" t="str">
        <f t="shared" si="259"/>
        <v>P</v>
      </c>
      <c r="R2149" s="73"/>
      <c r="S2149" s="73"/>
      <c r="Z2149" s="38"/>
      <c r="AA2149" s="38"/>
      <c r="AB2149" s="38"/>
      <c r="AC2149" s="38"/>
      <c r="AD2149" s="38"/>
      <c r="AE2149" s="38"/>
      <c r="AF2149" s="38"/>
      <c r="AG2149" s="38"/>
    </row>
    <row r="2150" spans="1:33" ht="120" hidden="1" outlineLevel="1">
      <c r="A2150" s="62" t="str">
        <f>IF(OR(C2150="",D2150=""),"",$D$3&amp;"_"&amp;ROW()-14-COUNTBLANK($D$14:D2150))</f>
        <v>BCTT_1905</v>
      </c>
      <c r="B2150" s="21" t="s">
        <v>460</v>
      </c>
      <c r="C2150" s="21" t="s">
        <v>1951</v>
      </c>
      <c r="D2150" s="21" t="s">
        <v>621</v>
      </c>
      <c r="E2150" s="18" t="s">
        <v>1666</v>
      </c>
      <c r="F2150" s="18"/>
      <c r="G2150" s="18"/>
      <c r="H2150" s="18"/>
      <c r="I2150" s="18"/>
      <c r="J2150" s="18"/>
      <c r="K2150" s="18"/>
      <c r="L2150" s="18"/>
      <c r="M2150" s="18"/>
      <c r="N2150" s="18"/>
      <c r="O2150" s="18"/>
      <c r="P2150" s="18"/>
      <c r="Q2150" s="60" t="str">
        <f t="shared" si="259"/>
        <v>P</v>
      </c>
      <c r="R2150" s="73"/>
      <c r="S2150" s="73"/>
      <c r="Z2150" s="38"/>
      <c r="AA2150" s="38"/>
      <c r="AB2150" s="38"/>
      <c r="AC2150" s="38"/>
      <c r="AD2150" s="38"/>
      <c r="AE2150" s="38"/>
      <c r="AF2150" s="38"/>
      <c r="AG2150" s="38"/>
    </row>
    <row r="2151" spans="1:33" ht="90" hidden="1" outlineLevel="1">
      <c r="A2151" s="62" t="str">
        <f>IF(OR(C2151="",D2151=""),"",$D$3&amp;"_"&amp;ROW()-14-COUNTBLANK($D$14:D2151))</f>
        <v>BCTT_1906</v>
      </c>
      <c r="B2151" s="63" t="s">
        <v>81</v>
      </c>
      <c r="C2151" s="21" t="s">
        <v>1952</v>
      </c>
      <c r="D2151" s="21" t="s">
        <v>621</v>
      </c>
      <c r="E2151" s="18" t="s">
        <v>1666</v>
      </c>
      <c r="F2151" s="18"/>
      <c r="G2151" s="18"/>
      <c r="H2151" s="18"/>
      <c r="I2151" s="18"/>
      <c r="J2151" s="18"/>
      <c r="K2151" s="18"/>
      <c r="L2151" s="18"/>
      <c r="M2151" s="18"/>
      <c r="N2151" s="18"/>
      <c r="O2151" s="18"/>
      <c r="P2151" s="18"/>
      <c r="Q2151" s="60" t="str">
        <f t="shared" si="259"/>
        <v>P</v>
      </c>
      <c r="R2151" s="73"/>
      <c r="S2151" s="73"/>
      <c r="Z2151" s="38"/>
      <c r="AA2151" s="38"/>
      <c r="AB2151" s="38"/>
      <c r="AC2151" s="38"/>
      <c r="AD2151" s="38"/>
      <c r="AE2151" s="38"/>
      <c r="AF2151" s="38"/>
      <c r="AG2151" s="38"/>
    </row>
    <row r="2152" spans="1:33" ht="75" hidden="1" outlineLevel="1">
      <c r="A2152" s="62" t="str">
        <f>IF(OR(C2152="",D2152=""),"",$D$3&amp;"_"&amp;ROW()-14-COUNTBLANK($D$14:D2152))</f>
        <v>BCTT_1907</v>
      </c>
      <c r="B2152" s="21" t="s">
        <v>61</v>
      </c>
      <c r="C2152" s="21" t="s">
        <v>1953</v>
      </c>
      <c r="D2152" s="21" t="s">
        <v>621</v>
      </c>
      <c r="E2152" s="18" t="s">
        <v>1666</v>
      </c>
      <c r="F2152" s="18"/>
      <c r="G2152" s="18"/>
      <c r="H2152" s="18"/>
      <c r="I2152" s="18"/>
      <c r="J2152" s="18"/>
      <c r="K2152" s="18"/>
      <c r="L2152" s="18"/>
      <c r="M2152" s="18"/>
      <c r="N2152" s="18"/>
      <c r="O2152" s="18"/>
      <c r="P2152" s="18"/>
      <c r="Q2152" s="61" t="str">
        <f t="shared" si="259"/>
        <v>P</v>
      </c>
      <c r="R2152" s="73"/>
      <c r="S2152" s="73"/>
      <c r="Z2152" s="38"/>
      <c r="AA2152" s="38"/>
      <c r="AB2152" s="38"/>
      <c r="AC2152" s="38"/>
      <c r="AD2152" s="38"/>
      <c r="AE2152" s="38"/>
      <c r="AF2152" s="38"/>
      <c r="AG2152" s="38"/>
    </row>
    <row r="2153" spans="1:33" ht="45" hidden="1" outlineLevel="1">
      <c r="A2153" s="62" t="str">
        <f>IF(OR(C2153="",D2153=""),"",$D$3&amp;"_"&amp;ROW()-14-COUNTBLANK($D$14:D2153))</f>
        <v>BCTT_1908</v>
      </c>
      <c r="B2153" s="24" t="s">
        <v>65</v>
      </c>
      <c r="C2153" s="24" t="s">
        <v>1954</v>
      </c>
      <c r="D2153" s="24" t="s">
        <v>2017</v>
      </c>
      <c r="E2153" s="18" t="s">
        <v>1666</v>
      </c>
      <c r="F2153" s="18"/>
      <c r="G2153" s="18"/>
      <c r="H2153" s="18"/>
      <c r="I2153" s="18"/>
      <c r="J2153" s="18"/>
      <c r="K2153" s="18"/>
      <c r="L2153" s="18"/>
      <c r="M2153" s="18"/>
      <c r="N2153" s="18"/>
      <c r="O2153" s="18"/>
      <c r="P2153" s="18"/>
      <c r="Q2153" s="61" t="str">
        <f t="shared" si="259"/>
        <v>P</v>
      </c>
      <c r="R2153" s="73"/>
      <c r="S2153" s="73"/>
      <c r="Z2153" s="38"/>
      <c r="AA2153" s="38"/>
      <c r="AB2153" s="38"/>
      <c r="AC2153" s="38"/>
      <c r="AD2153" s="38"/>
      <c r="AE2153" s="38"/>
      <c r="AF2153" s="38"/>
      <c r="AG2153" s="38"/>
    </row>
    <row r="2154" spans="1:33" s="29" customFormat="1" ht="45" hidden="1" outlineLevel="1">
      <c r="A2154" s="62" t="str">
        <f>IF(OR(C2154="",D2154=""),"",$D$3&amp;"_"&amp;ROW()-14-COUNTBLANK($D$14:D2154))</f>
        <v>BCTT_1909</v>
      </c>
      <c r="B2154" s="24" t="s">
        <v>122</v>
      </c>
      <c r="C2154" s="24" t="s">
        <v>1955</v>
      </c>
      <c r="D2154" s="24" t="s">
        <v>623</v>
      </c>
      <c r="E2154" s="18" t="s">
        <v>1666</v>
      </c>
      <c r="F2154" s="17"/>
      <c r="G2154" s="17"/>
      <c r="H2154" s="17"/>
      <c r="I2154" s="17"/>
      <c r="J2154" s="17"/>
      <c r="K2154" s="17"/>
      <c r="L2154" s="17"/>
      <c r="M2154" s="17"/>
      <c r="N2154" s="17"/>
      <c r="O2154" s="17"/>
      <c r="P2154" s="17"/>
      <c r="Q2154" s="61" t="str">
        <f t="shared" si="259"/>
        <v>P</v>
      </c>
      <c r="R2154" s="82"/>
      <c r="S2154" s="82"/>
      <c r="Z2154" s="50"/>
      <c r="AA2154" s="50"/>
      <c r="AB2154" s="50"/>
      <c r="AC2154" s="50"/>
      <c r="AD2154" s="50"/>
      <c r="AE2154" s="50"/>
      <c r="AF2154" s="50"/>
      <c r="AG2154" s="50"/>
    </row>
    <row r="2155" spans="1:33" ht="75" hidden="1" outlineLevel="1">
      <c r="A2155" s="62" t="str">
        <f>IF(OR(C2155="",D2155=""),"",$D$3&amp;"_"&amp;ROW()-14-COUNTBLANK($D$14:D2155))</f>
        <v>BCTT_1910</v>
      </c>
      <c r="B2155" s="70" t="s">
        <v>78</v>
      </c>
      <c r="C2155" s="70" t="s">
        <v>605</v>
      </c>
      <c r="D2155" s="70" t="s">
        <v>606</v>
      </c>
      <c r="E2155" s="18" t="s">
        <v>1666</v>
      </c>
      <c r="F2155" s="18"/>
      <c r="G2155" s="18"/>
      <c r="H2155" s="18"/>
      <c r="I2155" s="18"/>
      <c r="J2155" s="18"/>
      <c r="K2155" s="18"/>
      <c r="L2155" s="18"/>
      <c r="M2155" s="18"/>
      <c r="N2155" s="18"/>
      <c r="O2155" s="18"/>
      <c r="P2155" s="18"/>
      <c r="Q2155" s="61" t="str">
        <f t="shared" si="259"/>
        <v>P</v>
      </c>
      <c r="R2155" s="73"/>
      <c r="S2155" s="73"/>
      <c r="Z2155" s="38"/>
      <c r="AA2155" s="38"/>
      <c r="AB2155" s="38"/>
      <c r="AC2155" s="38"/>
      <c r="AD2155" s="38"/>
      <c r="AE2155" s="38"/>
      <c r="AF2155" s="38"/>
      <c r="AG2155" s="38"/>
    </row>
    <row r="2156" spans="1:33" ht="45" hidden="1" outlineLevel="1">
      <c r="A2156" s="62" t="str">
        <f>IF(OR(C2156="",D2156=""),"",$D$3&amp;"_"&amp;ROW()-14-COUNTBLANK($D$14:D2156))</f>
        <v>BCTT_1911</v>
      </c>
      <c r="B2156" s="21" t="s">
        <v>79</v>
      </c>
      <c r="C2156" s="21" t="s">
        <v>2018</v>
      </c>
      <c r="D2156" s="21" t="s">
        <v>80</v>
      </c>
      <c r="E2156" s="18" t="s">
        <v>1666</v>
      </c>
      <c r="F2156" s="18"/>
      <c r="G2156" s="18"/>
      <c r="H2156" s="18"/>
      <c r="I2156" s="18"/>
      <c r="J2156" s="18"/>
      <c r="K2156" s="18"/>
      <c r="L2156" s="18"/>
      <c r="M2156" s="18"/>
      <c r="N2156" s="18"/>
      <c r="O2156" s="18"/>
      <c r="P2156" s="18"/>
      <c r="Q2156" s="61" t="str">
        <f t="shared" si="259"/>
        <v>P</v>
      </c>
      <c r="R2156" s="73"/>
      <c r="S2156" s="73"/>
      <c r="Z2156" s="38"/>
      <c r="AA2156" s="38"/>
      <c r="AB2156" s="38"/>
      <c r="AC2156" s="38"/>
      <c r="AD2156" s="38"/>
      <c r="AE2156" s="38"/>
      <c r="AF2156" s="38"/>
      <c r="AG2156" s="38"/>
    </row>
    <row r="2157" spans="1:33" ht="60" hidden="1" outlineLevel="1">
      <c r="A2157" s="62" t="str">
        <f>IF(OR(C2157="",D2157=""),"",$D$3&amp;"_"&amp;ROW()-14-COUNTBLANK($D$14:D2157))</f>
        <v>BCTT_1912</v>
      </c>
      <c r="B2157" s="21" t="s">
        <v>625</v>
      </c>
      <c r="C2157" s="21" t="s">
        <v>2019</v>
      </c>
      <c r="D2157" s="21" t="s">
        <v>1963</v>
      </c>
      <c r="E2157" s="18" t="s">
        <v>1666</v>
      </c>
      <c r="F2157" s="18"/>
      <c r="G2157" s="18"/>
      <c r="H2157" s="18"/>
      <c r="I2157" s="18"/>
      <c r="J2157" s="18"/>
      <c r="K2157" s="18"/>
      <c r="L2157" s="18"/>
      <c r="M2157" s="18"/>
      <c r="N2157" s="18"/>
      <c r="O2157" s="18"/>
      <c r="P2157" s="18"/>
      <c r="Q2157" s="61" t="str">
        <f t="shared" si="259"/>
        <v>P</v>
      </c>
      <c r="R2157" s="73"/>
      <c r="S2157" s="73"/>
      <c r="Z2157" s="38"/>
      <c r="AA2157" s="38"/>
      <c r="AB2157" s="38"/>
      <c r="AC2157" s="38"/>
      <c r="AD2157" s="38"/>
      <c r="AE2157" s="38"/>
      <c r="AF2157" s="38"/>
      <c r="AG2157" s="38"/>
    </row>
    <row r="2158" spans="1:33" ht="60" hidden="1" outlineLevel="1">
      <c r="A2158" s="62" t="str">
        <f>IF(OR(C2158="",D2158=""),"",$D$3&amp;"_"&amp;ROW()-14-COUNTBLANK($D$14:D2158))</f>
        <v>BCTT_1913</v>
      </c>
      <c r="B2158" s="245" t="s">
        <v>66</v>
      </c>
      <c r="C2158" s="21" t="s">
        <v>1960</v>
      </c>
      <c r="D2158" s="21" t="s">
        <v>621</v>
      </c>
      <c r="E2158" s="18" t="s">
        <v>1666</v>
      </c>
      <c r="F2158" s="18"/>
      <c r="G2158" s="18"/>
      <c r="H2158" s="18"/>
      <c r="I2158" s="18"/>
      <c r="J2158" s="18"/>
      <c r="K2158" s="18"/>
      <c r="L2158" s="18"/>
      <c r="M2158" s="18"/>
      <c r="N2158" s="18"/>
      <c r="O2158" s="18"/>
      <c r="P2158" s="18"/>
      <c r="Q2158" s="61" t="str">
        <f t="shared" si="259"/>
        <v>P</v>
      </c>
      <c r="R2158" s="73"/>
      <c r="S2158" s="73"/>
      <c r="Z2158" s="38"/>
      <c r="AA2158" s="38"/>
      <c r="AB2158" s="38"/>
      <c r="AC2158" s="38"/>
      <c r="AD2158" s="38"/>
      <c r="AE2158" s="38"/>
      <c r="AF2158" s="38"/>
      <c r="AG2158" s="38"/>
    </row>
    <row r="2159" spans="1:33" ht="60" hidden="1" outlineLevel="1">
      <c r="A2159" s="62" t="str">
        <f>IF(OR(C2159="",D2159=""),"",$D$3&amp;"_"&amp;ROW()-14-COUNTBLANK($D$14:D2159))</f>
        <v>BCTT_1914</v>
      </c>
      <c r="B2159" s="210"/>
      <c r="C2159" s="21" t="s">
        <v>2020</v>
      </c>
      <c r="D2159" s="21" t="s">
        <v>621</v>
      </c>
      <c r="E2159" s="18" t="s">
        <v>1666</v>
      </c>
      <c r="F2159" s="18"/>
      <c r="G2159" s="18"/>
      <c r="H2159" s="18"/>
      <c r="I2159" s="18"/>
      <c r="J2159" s="18"/>
      <c r="K2159" s="18"/>
      <c r="L2159" s="18"/>
      <c r="M2159" s="18"/>
      <c r="N2159" s="18"/>
      <c r="O2159" s="18"/>
      <c r="P2159" s="18"/>
      <c r="Q2159" s="61" t="str">
        <f t="shared" si="259"/>
        <v>P</v>
      </c>
      <c r="R2159" s="73"/>
      <c r="S2159" s="73"/>
      <c r="Z2159" s="38"/>
      <c r="AA2159" s="38"/>
      <c r="AB2159" s="38"/>
      <c r="AC2159" s="38"/>
      <c r="AD2159" s="38"/>
      <c r="AE2159" s="38"/>
      <c r="AF2159" s="38"/>
      <c r="AG2159" s="38"/>
    </row>
    <row r="2160" spans="1:33" ht="75" hidden="1" outlineLevel="1">
      <c r="A2160" s="62" t="str">
        <f>IF(OR(C2160="",D2160=""),"",$D$3&amp;"_"&amp;ROW()-14-COUNTBLANK($D$14:D2160))</f>
        <v>BCTT_1915</v>
      </c>
      <c r="B2160" s="210"/>
      <c r="C2160" s="21" t="s">
        <v>2021</v>
      </c>
      <c r="D2160" s="21" t="s">
        <v>1964</v>
      </c>
      <c r="E2160" s="18" t="s">
        <v>1666</v>
      </c>
      <c r="F2160" s="18"/>
      <c r="G2160" s="18"/>
      <c r="H2160" s="18"/>
      <c r="I2160" s="18"/>
      <c r="J2160" s="18"/>
      <c r="K2160" s="18"/>
      <c r="L2160" s="18"/>
      <c r="M2160" s="18"/>
      <c r="N2160" s="18"/>
      <c r="O2160" s="18"/>
      <c r="P2160" s="18"/>
      <c r="Q2160" s="61" t="str">
        <f t="shared" si="259"/>
        <v>P</v>
      </c>
      <c r="R2160" s="73"/>
      <c r="S2160" s="73"/>
      <c r="Z2160" s="51"/>
      <c r="AA2160" s="51"/>
      <c r="AB2160" s="51"/>
      <c r="AC2160" s="51"/>
      <c r="AD2160" s="51"/>
      <c r="AE2160" s="51"/>
      <c r="AF2160" s="51"/>
      <c r="AG2160" s="51"/>
    </row>
    <row r="2161" spans="1:33" ht="80.45" hidden="1" customHeight="1" outlineLevel="1" collapsed="1">
      <c r="A2161" s="62" t="str">
        <f>IF(OR(C2161="",D2161=""),"",$D$3&amp;"_"&amp;ROW()-14-COUNTBLANK($D$14:D2161))</f>
        <v>BCTT_1916</v>
      </c>
      <c r="B2161" s="22" t="s">
        <v>528</v>
      </c>
      <c r="C2161" s="90" t="s">
        <v>2022</v>
      </c>
      <c r="D2161" s="16" t="s">
        <v>526</v>
      </c>
      <c r="E2161" s="18" t="s">
        <v>1666</v>
      </c>
      <c r="F2161" s="17"/>
      <c r="G2161" s="17"/>
      <c r="H2161" s="17"/>
      <c r="I2161" s="17"/>
      <c r="J2161" s="17"/>
      <c r="K2161" s="17"/>
      <c r="L2161" s="17"/>
      <c r="M2161" s="17"/>
      <c r="N2161" s="17"/>
      <c r="O2161" s="17"/>
      <c r="P2161" s="17"/>
      <c r="Q2161" s="61" t="str">
        <f t="shared" si="259"/>
        <v>P</v>
      </c>
      <c r="R2161" s="16"/>
      <c r="S2161" s="16"/>
      <c r="T2161" s="46"/>
      <c r="U2161" s="46"/>
      <c r="V2161" s="46"/>
      <c r="W2161" s="46"/>
      <c r="X2161" s="46"/>
      <c r="Y2161" s="46"/>
      <c r="Z2161" s="46"/>
      <c r="AA2161" s="46"/>
      <c r="AB2161" s="46"/>
      <c r="AC2161" s="46"/>
      <c r="AD2161" s="46"/>
      <c r="AE2161" s="46"/>
      <c r="AF2161" s="46"/>
      <c r="AG2161" s="46"/>
    </row>
    <row r="2162" spans="1:33" ht="76.5" hidden="1" customHeight="1" outlineLevel="1">
      <c r="A2162" s="62" t="str">
        <f>IF(OR(C2162="",D2162=""),"",$D$3&amp;"_"&amp;ROW()-14-COUNTBLANK($D$14:D2162))</f>
        <v>BCTT_1917</v>
      </c>
      <c r="B2162" s="63" t="s">
        <v>629</v>
      </c>
      <c r="C2162" s="21" t="s">
        <v>2023</v>
      </c>
      <c r="D2162" s="21" t="s">
        <v>1964</v>
      </c>
      <c r="E2162" s="18" t="s">
        <v>1666</v>
      </c>
      <c r="F2162" s="17"/>
      <c r="G2162" s="17"/>
      <c r="H2162" s="17"/>
      <c r="I2162" s="17"/>
      <c r="J2162" s="17"/>
      <c r="K2162" s="17"/>
      <c r="L2162" s="17"/>
      <c r="M2162" s="17"/>
      <c r="N2162" s="17"/>
      <c r="O2162" s="17"/>
      <c r="P2162" s="17"/>
      <c r="Q2162" s="61" t="str">
        <f t="shared" si="259"/>
        <v>P</v>
      </c>
      <c r="R2162" s="73"/>
      <c r="S2162" s="73"/>
      <c r="Z2162" s="38"/>
      <c r="AA2162" s="38"/>
      <c r="AB2162" s="38"/>
      <c r="AC2162" s="38"/>
      <c r="AD2162" s="38"/>
      <c r="AE2162" s="38"/>
      <c r="AF2162" s="38"/>
      <c r="AG2162" s="38"/>
    </row>
    <row r="2163" spans="1:33" ht="60" hidden="1" outlineLevel="1">
      <c r="A2163" s="62" t="str">
        <f>IF(OR(C2163="",D2163=""),"",$D$3&amp;"_"&amp;ROW()-14-COUNTBLANK($D$14:D2163))</f>
        <v>BCTT_1918</v>
      </c>
      <c r="B2163" s="63" t="s">
        <v>631</v>
      </c>
      <c r="C2163" s="21" t="s">
        <v>2024</v>
      </c>
      <c r="D2163" s="21" t="s">
        <v>621</v>
      </c>
      <c r="E2163" s="18" t="s">
        <v>1666</v>
      </c>
      <c r="F2163" s="18"/>
      <c r="G2163" s="18"/>
      <c r="H2163" s="18"/>
      <c r="I2163" s="18"/>
      <c r="J2163" s="18"/>
      <c r="K2163" s="18"/>
      <c r="L2163" s="18"/>
      <c r="M2163" s="18"/>
      <c r="N2163" s="18"/>
      <c r="O2163" s="18"/>
      <c r="P2163" s="18"/>
      <c r="Q2163" s="61" t="str">
        <f t="shared" si="259"/>
        <v>P</v>
      </c>
      <c r="R2163" s="73"/>
      <c r="S2163" s="73"/>
      <c r="Z2163" s="38"/>
      <c r="AA2163" s="38"/>
      <c r="AB2163" s="38"/>
      <c r="AC2163" s="38"/>
      <c r="AD2163" s="38"/>
      <c r="AE2163" s="38"/>
      <c r="AF2163" s="38"/>
      <c r="AG2163" s="38"/>
    </row>
    <row r="2164" spans="1:33" s="29" customFormat="1" ht="30" hidden="1" outlineLevel="1">
      <c r="A2164" s="62" t="str">
        <f>IF(OR(C2164="",D2164=""),"",$D$3&amp;"_"&amp;ROW()-14-COUNTBLANK($D$14:D2164))</f>
        <v>BCTT_1919</v>
      </c>
      <c r="B2164" s="24" t="s">
        <v>122</v>
      </c>
      <c r="C2164" s="24" t="s">
        <v>2025</v>
      </c>
      <c r="D2164" s="24" t="s">
        <v>634</v>
      </c>
      <c r="E2164" s="18" t="s">
        <v>1666</v>
      </c>
      <c r="F2164" s="17"/>
      <c r="G2164" s="17"/>
      <c r="H2164" s="17"/>
      <c r="I2164" s="17"/>
      <c r="J2164" s="17"/>
      <c r="K2164" s="17"/>
      <c r="L2164" s="17"/>
      <c r="M2164" s="17"/>
      <c r="N2164" s="17"/>
      <c r="O2164" s="17"/>
      <c r="P2164" s="17"/>
      <c r="Q2164" s="61" t="str">
        <f t="shared" si="259"/>
        <v>P</v>
      </c>
      <c r="R2164" s="82"/>
      <c r="S2164" s="82"/>
      <c r="Z2164" s="50"/>
      <c r="AA2164" s="50"/>
      <c r="AB2164" s="50"/>
      <c r="AC2164" s="50"/>
      <c r="AD2164" s="50"/>
      <c r="AE2164" s="50"/>
      <c r="AF2164" s="50"/>
      <c r="AG2164" s="50"/>
    </row>
    <row r="2165" spans="1:33" ht="60" hidden="1" outlineLevel="1">
      <c r="A2165" s="62" t="str">
        <f>IF(OR(C2165="",D2165=""),"",$D$3&amp;"_"&amp;ROW()-14-COUNTBLANK($D$14:D2165))</f>
        <v>BCTT_1920</v>
      </c>
      <c r="B2165" s="21" t="s">
        <v>635</v>
      </c>
      <c r="C2165" s="21" t="s">
        <v>2019</v>
      </c>
      <c r="D2165" s="21" t="s">
        <v>1963</v>
      </c>
      <c r="E2165" s="18" t="s">
        <v>1666</v>
      </c>
      <c r="F2165" s="18"/>
      <c r="G2165" s="18"/>
      <c r="H2165" s="18"/>
      <c r="I2165" s="18"/>
      <c r="J2165" s="18"/>
      <c r="K2165" s="18"/>
      <c r="L2165" s="18"/>
      <c r="M2165" s="18"/>
      <c r="N2165" s="18"/>
      <c r="O2165" s="18"/>
      <c r="P2165" s="18"/>
      <c r="Q2165" s="61" t="str">
        <f t="shared" si="259"/>
        <v>P</v>
      </c>
      <c r="R2165" s="73"/>
      <c r="S2165" s="73"/>
      <c r="Z2165" s="38"/>
      <c r="AA2165" s="38"/>
      <c r="AB2165" s="38"/>
      <c r="AC2165" s="38"/>
      <c r="AD2165" s="38"/>
      <c r="AE2165" s="38"/>
      <c r="AF2165" s="38"/>
      <c r="AG2165" s="38"/>
    </row>
    <row r="2166" spans="1:33" ht="60" hidden="1" outlineLevel="1">
      <c r="A2166" s="62" t="str">
        <f>IF(OR(C2166="",D2166=""),"",$D$3&amp;"_"&amp;ROW()-14-COUNTBLANK($D$14:D2166))</f>
        <v>BCTT_1921</v>
      </c>
      <c r="B2166" s="245" t="s">
        <v>66</v>
      </c>
      <c r="C2166" s="21" t="s">
        <v>1960</v>
      </c>
      <c r="D2166" s="21" t="s">
        <v>621</v>
      </c>
      <c r="E2166" s="18" t="s">
        <v>1666</v>
      </c>
      <c r="F2166" s="18"/>
      <c r="G2166" s="18"/>
      <c r="H2166" s="18"/>
      <c r="I2166" s="18"/>
      <c r="J2166" s="18"/>
      <c r="K2166" s="18"/>
      <c r="L2166" s="18"/>
      <c r="M2166" s="18"/>
      <c r="N2166" s="18"/>
      <c r="O2166" s="18"/>
      <c r="P2166" s="18"/>
      <c r="Q2166" s="61" t="str">
        <f t="shared" si="259"/>
        <v>P</v>
      </c>
      <c r="R2166" s="73"/>
      <c r="S2166" s="73"/>
      <c r="Z2166" s="38"/>
      <c r="AA2166" s="38"/>
      <c r="AB2166" s="38"/>
      <c r="AC2166" s="38"/>
      <c r="AD2166" s="38"/>
      <c r="AE2166" s="38"/>
      <c r="AF2166" s="38"/>
      <c r="AG2166" s="38"/>
    </row>
    <row r="2167" spans="1:33" ht="60" hidden="1" outlineLevel="1">
      <c r="A2167" s="62" t="str">
        <f>IF(OR(C2167="",D2167=""),"",$D$3&amp;"_"&amp;ROW()-14-COUNTBLANK($D$14:D2167))</f>
        <v>BCTT_1922</v>
      </c>
      <c r="B2167" s="210"/>
      <c r="C2167" s="21" t="s">
        <v>2026</v>
      </c>
      <c r="D2167" s="21" t="s">
        <v>621</v>
      </c>
      <c r="E2167" s="18" t="s">
        <v>1666</v>
      </c>
      <c r="F2167" s="18"/>
      <c r="G2167" s="18"/>
      <c r="H2167" s="18"/>
      <c r="I2167" s="18"/>
      <c r="J2167" s="18"/>
      <c r="K2167" s="18"/>
      <c r="L2167" s="18"/>
      <c r="M2167" s="18"/>
      <c r="N2167" s="18"/>
      <c r="O2167" s="18"/>
      <c r="P2167" s="18"/>
      <c r="Q2167" s="61" t="str">
        <f t="shared" si="259"/>
        <v>P</v>
      </c>
      <c r="R2167" s="73"/>
      <c r="S2167" s="73"/>
      <c r="Z2167" s="38"/>
      <c r="AA2167" s="38"/>
      <c r="AB2167" s="38"/>
      <c r="AC2167" s="38"/>
      <c r="AD2167" s="38"/>
      <c r="AE2167" s="38"/>
      <c r="AF2167" s="38"/>
      <c r="AG2167" s="38"/>
    </row>
    <row r="2168" spans="1:33" ht="75" hidden="1" outlineLevel="1">
      <c r="A2168" s="62" t="str">
        <f>IF(OR(C2168="",D2168=""),"",$D$3&amp;"_"&amp;ROW()-14-COUNTBLANK($D$14:D2168))</f>
        <v>BCTT_1923</v>
      </c>
      <c r="B2168" s="210"/>
      <c r="C2168" s="21" t="s">
        <v>2027</v>
      </c>
      <c r="D2168" s="21" t="s">
        <v>1964</v>
      </c>
      <c r="E2168" s="18" t="s">
        <v>1666</v>
      </c>
      <c r="F2168" s="18"/>
      <c r="G2168" s="18"/>
      <c r="H2168" s="18"/>
      <c r="I2168" s="18"/>
      <c r="J2168" s="18"/>
      <c r="K2168" s="18"/>
      <c r="L2168" s="18"/>
      <c r="M2168" s="18"/>
      <c r="N2168" s="18"/>
      <c r="O2168" s="18"/>
      <c r="P2168" s="18"/>
      <c r="Q2168" s="61" t="str">
        <f t="shared" si="259"/>
        <v>P</v>
      </c>
      <c r="R2168" s="73"/>
      <c r="S2168" s="73"/>
      <c r="Z2168" s="51"/>
      <c r="AA2168" s="51"/>
      <c r="AB2168" s="51"/>
      <c r="AC2168" s="51"/>
      <c r="AD2168" s="51"/>
      <c r="AE2168" s="51"/>
      <c r="AF2168" s="51"/>
      <c r="AG2168" s="51"/>
    </row>
    <row r="2169" spans="1:33" ht="25.5" hidden="1" customHeight="1" outlineLevel="1" collapsed="1">
      <c r="A2169" s="62" t="str">
        <f>IF(OR(C2169="",D2169=""),"",$D$3&amp;"_"&amp;ROW()-14-COUNTBLANK($D$14:D2169))</f>
        <v/>
      </c>
      <c r="B2169" s="232" t="s">
        <v>615</v>
      </c>
      <c r="C2169" s="232"/>
      <c r="D2169" s="232"/>
      <c r="E2169" s="232"/>
      <c r="F2169" s="232"/>
      <c r="G2169" s="232"/>
      <c r="H2169" s="233"/>
      <c r="I2169" s="233"/>
      <c r="J2169" s="233"/>
      <c r="K2169" s="233"/>
      <c r="L2169" s="233"/>
      <c r="M2169" s="233"/>
      <c r="N2169" s="233"/>
      <c r="O2169" s="233"/>
      <c r="P2169" s="233"/>
      <c r="Q2169" s="232"/>
      <c r="R2169" s="232"/>
      <c r="S2169" s="232"/>
      <c r="T2169" s="48"/>
      <c r="U2169" s="48"/>
      <c r="V2169" s="48"/>
      <c r="W2169" s="48"/>
      <c r="X2169" s="48"/>
      <c r="Y2169" s="48"/>
      <c r="Z2169" s="48"/>
      <c r="AA2169" s="48"/>
      <c r="AB2169" s="48"/>
      <c r="AC2169" s="48"/>
      <c r="AD2169" s="48"/>
      <c r="AE2169" s="48"/>
      <c r="AF2169" s="48"/>
      <c r="AG2169" s="48"/>
    </row>
    <row r="2170" spans="1:33" ht="37.9" hidden="1" customHeight="1" outlineLevel="1">
      <c r="A2170" s="62" t="str">
        <f>IF(OR(C2170="",D2170=""),"",$D$3&amp;"_"&amp;ROW()-14-COUNTBLANK($D$14:D2170))</f>
        <v>BCTT_1924</v>
      </c>
      <c r="B2170" s="63" t="s">
        <v>67</v>
      </c>
      <c r="C2170" s="63" t="s">
        <v>1942</v>
      </c>
      <c r="D2170" s="76" t="s">
        <v>639</v>
      </c>
      <c r="E2170" s="18" t="s">
        <v>1666</v>
      </c>
      <c r="F2170" s="18"/>
      <c r="G2170" s="18"/>
      <c r="H2170" s="18"/>
      <c r="I2170" s="18"/>
      <c r="J2170" s="18"/>
      <c r="K2170" s="18"/>
      <c r="L2170" s="18"/>
      <c r="M2170" s="18"/>
      <c r="N2170" s="18"/>
      <c r="O2170" s="18"/>
      <c r="P2170" s="18"/>
      <c r="Q2170" s="61" t="str">
        <f>IF(OR(IF(G2170="",IF(F2170="",IF(E2170="","",E2170),F2170),G2170)="F",IF(J2170="",IF(I2170="",IF(H2170="","",H2170),I2170),J2170)="F",IF(M2170="",IF(L2170="",IF(K2170="","",K2170),L2170),M2170)="F",IF(P2170="",IF(O2170="",IF(N2170="","",N2170),O2170),P2170)="F")=TRUE,"F",IF(OR(IF(G2170="",IF(F2170="",IF(E2170="","",E2170),F2170),G2170)="PE",IF(J2170="",IF(I2170="",IF(H2170="","",H2170),I2170),J2170)="PE",IF(M2170="",IF(L2170="",IF(K2170="","",K2170),L2170),M2170)="PE",IF(P2170="",IF(O2170="",IF(N2170="","",N2170),O2170),P2170)="PE")=TRUE,"PE",IF(AND(IF(G2170="",IF(F2170="",IF(E2170="","",E2170),F2170),G2170)="",IF(J2170="",IF(I2170="",IF(H2170="","",H2170),I2170),J2170)="",IF(M2170="",IF(L2170="",IF(K2170="","",K2170),L2170),M2170)="",IF(P2170="",IF(O2170="",IF(N2170="","",N2170),O2170),P2170)="")=TRUE,"","P")))</f>
        <v>P</v>
      </c>
      <c r="R2170" s="73"/>
      <c r="S2170" s="73"/>
      <c r="Z2170" s="38"/>
      <c r="AA2170" s="38"/>
      <c r="AB2170" s="38"/>
      <c r="AC2170" s="38"/>
      <c r="AD2170" s="38"/>
      <c r="AE2170" s="38"/>
      <c r="AF2170" s="38"/>
      <c r="AG2170" s="38"/>
    </row>
    <row r="2171" spans="1:33" ht="30" hidden="1" outlineLevel="1">
      <c r="A2171" s="62" t="str">
        <f>IF(OR(C2171="",D2171=""),"",$D$3&amp;"_"&amp;ROW()-14-COUNTBLANK($D$14:D2171))</f>
        <v>BCTT_1925</v>
      </c>
      <c r="B2171" s="63" t="s">
        <v>70</v>
      </c>
      <c r="C2171" s="63" t="s">
        <v>1946</v>
      </c>
      <c r="D2171" s="21" t="s">
        <v>640</v>
      </c>
      <c r="E2171" s="18" t="s">
        <v>1666</v>
      </c>
      <c r="F2171" s="18"/>
      <c r="G2171" s="18"/>
      <c r="H2171" s="18"/>
      <c r="I2171" s="18"/>
      <c r="J2171" s="18"/>
      <c r="K2171" s="18"/>
      <c r="L2171" s="18"/>
      <c r="M2171" s="18"/>
      <c r="N2171" s="18"/>
      <c r="O2171" s="18"/>
      <c r="P2171" s="18"/>
      <c r="Q2171" s="61" t="str">
        <f t="shared" ref="Q2171:Q2172" si="260">IF(OR(IF(G2171="",IF(F2171="",IF(E2171="","",E2171),F2171),G2171)="F",IF(J2171="",IF(I2171="",IF(H2171="","",H2171),I2171),J2171)="F",IF(M2171="",IF(L2171="",IF(K2171="","",K2171),L2171),M2171)="F",IF(P2171="",IF(O2171="",IF(N2171="","",N2171),O2171),P2171)="F")=TRUE,"F",IF(OR(IF(G2171="",IF(F2171="",IF(E2171="","",E2171),F2171),G2171)="PE",IF(J2171="",IF(I2171="",IF(H2171="","",H2171),I2171),J2171)="PE",IF(M2171="",IF(L2171="",IF(K2171="","",K2171),L2171),M2171)="PE",IF(P2171="",IF(O2171="",IF(N2171="","",N2171),O2171),P2171)="PE")=TRUE,"PE",IF(AND(IF(G2171="",IF(F2171="",IF(E2171="","",E2171),F2171),G2171)="",IF(J2171="",IF(I2171="",IF(H2171="","",H2171),I2171),J2171)="",IF(M2171="",IF(L2171="",IF(K2171="","",K2171),L2171),M2171)="",IF(P2171="",IF(O2171="",IF(N2171="","",N2171),O2171),P2171)="")=TRUE,"","P")))</f>
        <v>P</v>
      </c>
      <c r="R2171" s="73"/>
      <c r="S2171" s="73"/>
      <c r="Z2171" s="38"/>
      <c r="AA2171" s="38"/>
      <c r="AB2171" s="38"/>
      <c r="AC2171" s="38"/>
      <c r="AD2171" s="38"/>
      <c r="AE2171" s="38"/>
      <c r="AF2171" s="38"/>
      <c r="AG2171" s="38"/>
    </row>
    <row r="2172" spans="1:33" ht="75" hidden="1" outlineLevel="1">
      <c r="A2172" s="62" t="str">
        <f>IF(OR(C2172="",D2172=""),"",$D$3&amp;"_"&amp;ROW()-14-COUNTBLANK($D$14:D2172))</f>
        <v>BCTT_1926</v>
      </c>
      <c r="B2172" s="63" t="s">
        <v>163</v>
      </c>
      <c r="C2172" s="21" t="s">
        <v>1947</v>
      </c>
      <c r="D2172" s="21" t="s">
        <v>1964</v>
      </c>
      <c r="E2172" s="18" t="s">
        <v>1666</v>
      </c>
      <c r="F2172" s="18"/>
      <c r="G2172" s="18"/>
      <c r="H2172" s="18"/>
      <c r="I2172" s="18"/>
      <c r="J2172" s="18"/>
      <c r="K2172" s="18"/>
      <c r="L2172" s="18"/>
      <c r="M2172" s="18"/>
      <c r="N2172" s="18"/>
      <c r="O2172" s="18"/>
      <c r="P2172" s="18"/>
      <c r="Q2172" s="61" t="str">
        <f t="shared" si="260"/>
        <v>P</v>
      </c>
      <c r="R2172" s="73"/>
      <c r="S2172" s="73"/>
      <c r="Z2172" s="38"/>
      <c r="AA2172" s="38"/>
      <c r="AB2172" s="38"/>
      <c r="AC2172" s="38"/>
      <c r="AD2172" s="38"/>
      <c r="AE2172" s="38"/>
      <c r="AF2172" s="38"/>
      <c r="AG2172" s="38"/>
    </row>
    <row r="2173" spans="1:33" ht="76.5" hidden="1" customHeight="1" outlineLevel="1">
      <c r="A2173" s="62" t="str">
        <f>IF(OR(C2173="",D2173=""),"",$D$3&amp;"_"&amp;ROW()-14-COUNTBLANK($D$14:D2173))</f>
        <v>BCTT_1927</v>
      </c>
      <c r="B2173" s="63" t="s">
        <v>641</v>
      </c>
      <c r="C2173" s="21" t="s">
        <v>1948</v>
      </c>
      <c r="D2173" s="21" t="s">
        <v>1964</v>
      </c>
      <c r="E2173" s="18" t="s">
        <v>1666</v>
      </c>
      <c r="F2173" s="17"/>
      <c r="G2173" s="17"/>
      <c r="H2173" s="17"/>
      <c r="I2173" s="17"/>
      <c r="J2173" s="17"/>
      <c r="K2173" s="17"/>
      <c r="L2173" s="17"/>
      <c r="M2173" s="17"/>
      <c r="N2173" s="17"/>
      <c r="O2173" s="17"/>
      <c r="P2173" s="17"/>
      <c r="Q2173" s="60" t="str">
        <f>IF(OR(IF(G2173="",IF(F2173="",IF(E2173="","",E2173),F2173),G2173)="F",IF(J2173="",IF(I2173="",IF(H2173="","",H2173),I2173),J2173)="F",IF(M2173="",IF(L2173="",IF(K2173="","",K2173),L2173),M2173)="F",IF(P2173="",IF(O2173="",IF(N2173="","",N2173),O2173),P2173)="F")=TRUE,"F",IF(OR(IF(G2173="",IF(F2173="",IF(E2173="","",E2173),F2173),G2173)="PE",IF(J2173="",IF(I2173="",IF(H2173="","",H2173),I2173),J2173)="PE",IF(M2173="",IF(L2173="",IF(K2173="","",K2173),L2173),M2173)="PE",IF(P2173="",IF(O2173="",IF(N2173="","",N2173),O2173),P2173)="PE")=TRUE,"PE",IF(AND(IF(G2173="",IF(F2173="",IF(E2173="","",E2173),F2173),G2173)="",IF(J2173="",IF(I2173="",IF(H2173="","",H2173),I2173),J2173)="",IF(M2173="",IF(L2173="",IF(K2173="","",K2173),L2173),M2173)="",IF(P2173="",IF(O2173="",IF(N2173="","",N2173),O2173),P2173)="")=TRUE,"","P")))</f>
        <v>P</v>
      </c>
      <c r="R2173" s="73"/>
      <c r="S2173" s="73"/>
      <c r="Z2173" s="38"/>
      <c r="AA2173" s="38"/>
      <c r="AB2173" s="38"/>
      <c r="AC2173" s="38"/>
      <c r="AD2173" s="38"/>
      <c r="AE2173" s="38"/>
      <c r="AF2173" s="38"/>
      <c r="AG2173" s="38"/>
    </row>
    <row r="2174" spans="1:33" ht="60" hidden="1" outlineLevel="1">
      <c r="A2174" s="62" t="str">
        <f>IF(OR(C2174="",D2174=""),"",$D$3&amp;"_"&amp;ROW()-14-COUNTBLANK($D$14:D2174))</f>
        <v>BCTT_1928</v>
      </c>
      <c r="B2174" s="63" t="s">
        <v>642</v>
      </c>
      <c r="C2174" s="21" t="s">
        <v>2012</v>
      </c>
      <c r="D2174" s="21" t="s">
        <v>621</v>
      </c>
      <c r="E2174" s="18" t="s">
        <v>1666</v>
      </c>
      <c r="F2174" s="18"/>
      <c r="G2174" s="18"/>
      <c r="H2174" s="18"/>
      <c r="I2174" s="18"/>
      <c r="J2174" s="18"/>
      <c r="K2174" s="18"/>
      <c r="L2174" s="18"/>
      <c r="M2174" s="18"/>
      <c r="N2174" s="18"/>
      <c r="O2174" s="18"/>
      <c r="P2174" s="18"/>
      <c r="Q2174" s="60" t="str">
        <f>IF(OR(IF(G2174="",IF(F2174="",IF(E2174="","",E2174),F2174),G2174)="F",IF(J2174="",IF(I2174="",IF(H2174="","",H2174),I2174),J2174)="F",IF(M2174="",IF(L2174="",IF(K2174="","",K2174),L2174),M2174)="F",IF(P2174="",IF(O2174="",IF(N2174="","",N2174),O2174),P2174)="F")=TRUE,"F",IF(OR(IF(G2174="",IF(F2174="",IF(E2174="","",E2174),F2174),G2174)="PE",IF(J2174="",IF(I2174="",IF(H2174="","",H2174),I2174),J2174)="PE",IF(M2174="",IF(L2174="",IF(K2174="","",K2174),L2174),M2174)="PE",IF(P2174="",IF(O2174="",IF(N2174="","",N2174),O2174),P2174)="PE")=TRUE,"PE",IF(AND(IF(G2174="",IF(F2174="",IF(E2174="","",E2174),F2174),G2174)="",IF(J2174="",IF(I2174="",IF(H2174="","",H2174),I2174),J2174)="",IF(M2174="",IF(L2174="",IF(K2174="","",K2174),L2174),M2174)="",IF(P2174="",IF(O2174="",IF(N2174="","",N2174),O2174),P2174)="")=TRUE,"","P")))</f>
        <v>P</v>
      </c>
      <c r="R2174" s="73"/>
      <c r="S2174" s="73"/>
      <c r="Z2174" s="38"/>
      <c r="AA2174" s="38"/>
      <c r="AB2174" s="38"/>
      <c r="AC2174" s="38"/>
      <c r="AD2174" s="38"/>
      <c r="AE2174" s="38"/>
      <c r="AF2174" s="38"/>
      <c r="AG2174" s="38"/>
    </row>
    <row r="2175" spans="1:33" ht="120" hidden="1" outlineLevel="1">
      <c r="A2175" s="62" t="str">
        <f>IF(OR(C2175="",D2175=""),"",$D$3&amp;"_"&amp;ROW()-14-COUNTBLANK($D$14:D2175))</f>
        <v>BCTT_1929</v>
      </c>
      <c r="B2175" s="21" t="s">
        <v>460</v>
      </c>
      <c r="C2175" s="21" t="s">
        <v>1951</v>
      </c>
      <c r="D2175" s="21" t="s">
        <v>621</v>
      </c>
      <c r="E2175" s="18" t="s">
        <v>1666</v>
      </c>
      <c r="F2175" s="18"/>
      <c r="G2175" s="18"/>
      <c r="H2175" s="18"/>
      <c r="I2175" s="18"/>
      <c r="J2175" s="18"/>
      <c r="K2175" s="18"/>
      <c r="L2175" s="18"/>
      <c r="M2175" s="18"/>
      <c r="N2175" s="18"/>
      <c r="O2175" s="18"/>
      <c r="P2175" s="18"/>
      <c r="Q2175" s="61" t="str">
        <f t="shared" ref="Q2175:Q2180" si="261">IF(OR(IF(G2175="",IF(F2175="",IF(E2175="","",E2175),F2175),G2175)="F",IF(J2175="",IF(I2175="",IF(H2175="","",H2175),I2175),J2175)="F",IF(M2175="",IF(L2175="",IF(K2175="","",K2175),L2175),M2175)="F",IF(P2175="",IF(O2175="",IF(N2175="","",N2175),O2175),P2175)="F")=TRUE,"F",IF(OR(IF(G2175="",IF(F2175="",IF(E2175="","",E2175),F2175),G2175)="PE",IF(J2175="",IF(I2175="",IF(H2175="","",H2175),I2175),J2175)="PE",IF(M2175="",IF(L2175="",IF(K2175="","",K2175),L2175),M2175)="PE",IF(P2175="",IF(O2175="",IF(N2175="","",N2175),O2175),P2175)="PE")=TRUE,"PE",IF(AND(IF(G2175="",IF(F2175="",IF(E2175="","",E2175),F2175),G2175)="",IF(J2175="",IF(I2175="",IF(H2175="","",H2175),I2175),J2175)="",IF(M2175="",IF(L2175="",IF(K2175="","",K2175),L2175),M2175)="",IF(P2175="",IF(O2175="",IF(N2175="","",N2175),O2175),P2175)="")=TRUE,"","P")))</f>
        <v>P</v>
      </c>
      <c r="R2175" s="73"/>
      <c r="S2175" s="73"/>
      <c r="Z2175" s="38"/>
      <c r="AA2175" s="38"/>
      <c r="AB2175" s="38"/>
      <c r="AC2175" s="38"/>
      <c r="AD2175" s="38"/>
      <c r="AE2175" s="38"/>
      <c r="AF2175" s="38"/>
      <c r="AG2175" s="38"/>
    </row>
    <row r="2176" spans="1:33" ht="90" hidden="1" outlineLevel="1">
      <c r="A2176" s="62" t="str">
        <f>IF(OR(C2176="",D2176=""),"",$D$3&amp;"_"&amp;ROW()-14-COUNTBLANK($D$14:D2176))</f>
        <v>BCTT_1930</v>
      </c>
      <c r="B2176" s="63" t="s">
        <v>81</v>
      </c>
      <c r="C2176" s="21" t="s">
        <v>1952</v>
      </c>
      <c r="D2176" s="21" t="s">
        <v>621</v>
      </c>
      <c r="E2176" s="18" t="s">
        <v>1666</v>
      </c>
      <c r="F2176" s="18"/>
      <c r="G2176" s="18"/>
      <c r="H2176" s="18"/>
      <c r="I2176" s="18"/>
      <c r="J2176" s="18"/>
      <c r="K2176" s="18"/>
      <c r="L2176" s="18"/>
      <c r="M2176" s="18"/>
      <c r="N2176" s="18"/>
      <c r="O2176" s="18"/>
      <c r="P2176" s="18"/>
      <c r="Q2176" s="61" t="str">
        <f t="shared" si="261"/>
        <v>P</v>
      </c>
      <c r="R2176" s="73"/>
      <c r="S2176" s="73"/>
      <c r="Z2176" s="38"/>
      <c r="AA2176" s="38"/>
      <c r="AB2176" s="38"/>
      <c r="AC2176" s="38"/>
      <c r="AD2176" s="38"/>
      <c r="AE2176" s="38"/>
      <c r="AF2176" s="38"/>
      <c r="AG2176" s="38"/>
    </row>
    <row r="2177" spans="1:33" ht="75" hidden="1" outlineLevel="1">
      <c r="A2177" s="62" t="str">
        <f>IF(OR(C2177="",D2177=""),"",$D$3&amp;"_"&amp;ROW()-14-COUNTBLANK($D$14:D2177))</f>
        <v>BCTT_1931</v>
      </c>
      <c r="B2177" s="21" t="s">
        <v>61</v>
      </c>
      <c r="C2177" s="21" t="s">
        <v>1953</v>
      </c>
      <c r="D2177" s="21" t="s">
        <v>621</v>
      </c>
      <c r="E2177" s="18" t="s">
        <v>1666</v>
      </c>
      <c r="F2177" s="18"/>
      <c r="G2177" s="18"/>
      <c r="H2177" s="18"/>
      <c r="I2177" s="18"/>
      <c r="J2177" s="18"/>
      <c r="K2177" s="18"/>
      <c r="L2177" s="18"/>
      <c r="M2177" s="18"/>
      <c r="N2177" s="18"/>
      <c r="O2177" s="18"/>
      <c r="P2177" s="18"/>
      <c r="Q2177" s="61" t="str">
        <f t="shared" si="261"/>
        <v>P</v>
      </c>
      <c r="R2177" s="73"/>
      <c r="S2177" s="73"/>
      <c r="Z2177" s="38"/>
      <c r="AA2177" s="38"/>
      <c r="AB2177" s="38"/>
      <c r="AC2177" s="38"/>
      <c r="AD2177" s="38"/>
      <c r="AE2177" s="38"/>
      <c r="AF2177" s="38"/>
      <c r="AG2177" s="38"/>
    </row>
    <row r="2178" spans="1:33" s="29" customFormat="1" ht="30" hidden="1" outlineLevel="1">
      <c r="A2178" s="62" t="str">
        <f>IF(OR(C2178="",D2178=""),"",$D$3&amp;"_"&amp;ROW()-14-COUNTBLANK($D$14:D2178))</f>
        <v>BCTT_1932</v>
      </c>
      <c r="B2178" s="24" t="s">
        <v>122</v>
      </c>
      <c r="C2178" s="24" t="s">
        <v>2025</v>
      </c>
      <c r="D2178" s="24" t="s">
        <v>643</v>
      </c>
      <c r="E2178" s="18" t="s">
        <v>1666</v>
      </c>
      <c r="F2178" s="17"/>
      <c r="G2178" s="17"/>
      <c r="H2178" s="17"/>
      <c r="I2178" s="17"/>
      <c r="J2178" s="17"/>
      <c r="K2178" s="17"/>
      <c r="L2178" s="17"/>
      <c r="M2178" s="17"/>
      <c r="N2178" s="17"/>
      <c r="O2178" s="17"/>
      <c r="P2178" s="17"/>
      <c r="Q2178" s="61" t="str">
        <f t="shared" si="261"/>
        <v>P</v>
      </c>
      <c r="R2178" s="82"/>
      <c r="S2178" s="82"/>
      <c r="Z2178" s="50"/>
      <c r="AA2178" s="50"/>
      <c r="AB2178" s="50"/>
      <c r="AC2178" s="50"/>
      <c r="AD2178" s="50"/>
      <c r="AE2178" s="50"/>
      <c r="AF2178" s="50"/>
      <c r="AG2178" s="50"/>
    </row>
    <row r="2179" spans="1:33" ht="75" hidden="1" outlineLevel="1">
      <c r="A2179" s="62" t="str">
        <f>IF(OR(C2179="",D2179=""),"",$D$3&amp;"_"&amp;ROW()-14-COUNTBLANK($D$14:D2179))</f>
        <v>BCTT_1933</v>
      </c>
      <c r="B2179" s="70" t="s">
        <v>78</v>
      </c>
      <c r="C2179" s="70" t="s">
        <v>605</v>
      </c>
      <c r="D2179" s="70" t="s">
        <v>606</v>
      </c>
      <c r="E2179" s="18" t="s">
        <v>1666</v>
      </c>
      <c r="F2179" s="18"/>
      <c r="G2179" s="18"/>
      <c r="H2179" s="18"/>
      <c r="I2179" s="18"/>
      <c r="J2179" s="18"/>
      <c r="K2179" s="18"/>
      <c r="L2179" s="18"/>
      <c r="M2179" s="18"/>
      <c r="N2179" s="18"/>
      <c r="O2179" s="18"/>
      <c r="P2179" s="18"/>
      <c r="Q2179" s="61" t="str">
        <f t="shared" si="261"/>
        <v>P</v>
      </c>
      <c r="R2179" s="73"/>
      <c r="S2179" s="73"/>
      <c r="Z2179" s="38"/>
      <c r="AA2179" s="38"/>
      <c r="AB2179" s="38"/>
      <c r="AC2179" s="38"/>
      <c r="AD2179" s="38"/>
      <c r="AE2179" s="38"/>
      <c r="AF2179" s="38"/>
      <c r="AG2179" s="38"/>
    </row>
    <row r="2180" spans="1:33" ht="45" hidden="1" outlineLevel="1">
      <c r="A2180" s="62" t="str">
        <f>IF(OR(C2180="",D2180=""),"",$D$3&amp;"_"&amp;ROW()-14-COUNTBLANK($D$14:D2180))</f>
        <v>BCTT_1934</v>
      </c>
      <c r="B2180" s="21" t="s">
        <v>79</v>
      </c>
      <c r="C2180" s="21" t="s">
        <v>2018</v>
      </c>
      <c r="D2180" s="21" t="s">
        <v>80</v>
      </c>
      <c r="E2180" s="18" t="s">
        <v>1666</v>
      </c>
      <c r="F2180" s="18"/>
      <c r="G2180" s="18"/>
      <c r="H2180" s="18"/>
      <c r="I2180" s="18"/>
      <c r="J2180" s="18"/>
      <c r="K2180" s="18"/>
      <c r="L2180" s="18"/>
      <c r="M2180" s="18"/>
      <c r="N2180" s="18"/>
      <c r="O2180" s="18"/>
      <c r="P2180" s="18"/>
      <c r="Q2180" s="61" t="str">
        <f t="shared" si="261"/>
        <v>P</v>
      </c>
      <c r="R2180" s="73"/>
      <c r="S2180" s="73"/>
      <c r="Z2180" s="38"/>
      <c r="AA2180" s="38"/>
      <c r="AB2180" s="38"/>
      <c r="AC2180" s="38"/>
      <c r="AD2180" s="38"/>
      <c r="AE2180" s="38"/>
      <c r="AF2180" s="38"/>
      <c r="AG2180" s="38"/>
    </row>
    <row r="2181" spans="1:33" ht="60" hidden="1" outlineLevel="1">
      <c r="A2181" s="62" t="str">
        <f>IF(OR(C2181="",D2181=""),"",$D$3&amp;"_"&amp;ROW()-14-COUNTBLANK($D$14:D2181))</f>
        <v>BCTT_1935</v>
      </c>
      <c r="B2181" s="21" t="s">
        <v>644</v>
      </c>
      <c r="C2181" s="21" t="s">
        <v>2019</v>
      </c>
      <c r="D2181" s="21" t="s">
        <v>480</v>
      </c>
      <c r="E2181" s="18" t="s">
        <v>1666</v>
      </c>
      <c r="F2181" s="18"/>
      <c r="G2181" s="18"/>
      <c r="H2181" s="18"/>
      <c r="I2181" s="18"/>
      <c r="J2181" s="18"/>
      <c r="K2181" s="18"/>
      <c r="L2181" s="18"/>
      <c r="M2181" s="18"/>
      <c r="N2181" s="18"/>
      <c r="O2181" s="18"/>
      <c r="P2181" s="18"/>
      <c r="Q2181" s="61"/>
      <c r="R2181" s="73"/>
      <c r="S2181" s="73"/>
      <c r="Z2181" s="38"/>
      <c r="AA2181" s="38"/>
      <c r="AB2181" s="38"/>
      <c r="AC2181" s="38"/>
      <c r="AD2181" s="38"/>
      <c r="AE2181" s="38"/>
      <c r="AF2181" s="38"/>
      <c r="AG2181" s="38"/>
    </row>
    <row r="2182" spans="1:33" ht="60" hidden="1" outlineLevel="1">
      <c r="A2182" s="62" t="str">
        <f>IF(OR(C2182="",D2182=""),"",$D$3&amp;"_"&amp;ROW()-14-COUNTBLANK($D$14:D2182))</f>
        <v>BCTT_1936</v>
      </c>
      <c r="B2182" s="245" t="s">
        <v>66</v>
      </c>
      <c r="C2182" s="21" t="s">
        <v>1960</v>
      </c>
      <c r="D2182" s="21" t="s">
        <v>621</v>
      </c>
      <c r="E2182" s="18" t="s">
        <v>1666</v>
      </c>
      <c r="F2182" s="18"/>
      <c r="G2182" s="18"/>
      <c r="H2182" s="18"/>
      <c r="I2182" s="18"/>
      <c r="J2182" s="18"/>
      <c r="K2182" s="18"/>
      <c r="L2182" s="18"/>
      <c r="M2182" s="18"/>
      <c r="N2182" s="18"/>
      <c r="O2182" s="18"/>
      <c r="P2182" s="18"/>
      <c r="Q2182" s="61" t="str">
        <f t="shared" ref="Q2182:Q2185" si="262">IF(OR(IF(G2182="",IF(F2182="",IF(E2182="","",E2182),F2182),G2182)="F",IF(J2182="",IF(I2182="",IF(H2182="","",H2182),I2182),J2182)="F",IF(M2182="",IF(L2182="",IF(K2182="","",K2182),L2182),M2182)="F",IF(P2182="",IF(O2182="",IF(N2182="","",N2182),O2182),P2182)="F")=TRUE,"F",IF(OR(IF(G2182="",IF(F2182="",IF(E2182="","",E2182),F2182),G2182)="PE",IF(J2182="",IF(I2182="",IF(H2182="","",H2182),I2182),J2182)="PE",IF(M2182="",IF(L2182="",IF(K2182="","",K2182),L2182),M2182)="PE",IF(P2182="",IF(O2182="",IF(N2182="","",N2182),O2182),P2182)="PE")=TRUE,"PE",IF(AND(IF(G2182="",IF(F2182="",IF(E2182="","",E2182),F2182),G2182)="",IF(J2182="",IF(I2182="",IF(H2182="","",H2182),I2182),J2182)="",IF(M2182="",IF(L2182="",IF(K2182="","",K2182),L2182),M2182)="",IF(P2182="",IF(O2182="",IF(N2182="","",N2182),O2182),P2182)="")=TRUE,"","P")))</f>
        <v>P</v>
      </c>
      <c r="R2182" s="73"/>
      <c r="S2182" s="73"/>
      <c r="Z2182" s="38"/>
      <c r="AA2182" s="38"/>
      <c r="AB2182" s="38"/>
      <c r="AC2182" s="38"/>
      <c r="AD2182" s="38"/>
      <c r="AE2182" s="38"/>
      <c r="AF2182" s="38"/>
      <c r="AG2182" s="38"/>
    </row>
    <row r="2183" spans="1:33" ht="60" hidden="1" outlineLevel="1">
      <c r="A2183" s="62" t="str">
        <f>IF(OR(C2183="",D2183=""),"",$D$3&amp;"_"&amp;ROW()-14-COUNTBLANK($D$14:D2183))</f>
        <v>BCTT_1937</v>
      </c>
      <c r="B2183" s="210"/>
      <c r="C2183" s="21" t="s">
        <v>2028</v>
      </c>
      <c r="D2183" s="21" t="s">
        <v>621</v>
      </c>
      <c r="E2183" s="18" t="s">
        <v>1666</v>
      </c>
      <c r="F2183" s="18"/>
      <c r="G2183" s="18"/>
      <c r="H2183" s="18"/>
      <c r="I2183" s="18"/>
      <c r="J2183" s="18"/>
      <c r="K2183" s="18"/>
      <c r="L2183" s="18"/>
      <c r="M2183" s="18"/>
      <c r="N2183" s="18"/>
      <c r="O2183" s="18"/>
      <c r="P2183" s="18"/>
      <c r="Q2183" s="61" t="str">
        <f t="shared" si="262"/>
        <v>P</v>
      </c>
      <c r="R2183" s="73"/>
      <c r="S2183" s="73"/>
      <c r="Z2183" s="38"/>
      <c r="AA2183" s="38"/>
      <c r="AB2183" s="38"/>
      <c r="AC2183" s="38"/>
      <c r="AD2183" s="38"/>
      <c r="AE2183" s="38"/>
      <c r="AF2183" s="38"/>
      <c r="AG2183" s="38"/>
    </row>
    <row r="2184" spans="1:33" ht="75" hidden="1" outlineLevel="1">
      <c r="A2184" s="62" t="str">
        <f>IF(OR(C2184="",D2184=""),"",$D$3&amp;"_"&amp;ROW()-14-COUNTBLANK($D$14:D2184))</f>
        <v>BCTT_1938</v>
      </c>
      <c r="B2184" s="210"/>
      <c r="C2184" s="21" t="s">
        <v>2029</v>
      </c>
      <c r="D2184" s="21" t="s">
        <v>2034</v>
      </c>
      <c r="E2184" s="18" t="s">
        <v>1666</v>
      </c>
      <c r="F2184" s="18"/>
      <c r="G2184" s="18"/>
      <c r="H2184" s="18"/>
      <c r="I2184" s="18"/>
      <c r="J2184" s="18"/>
      <c r="K2184" s="18"/>
      <c r="L2184" s="18"/>
      <c r="M2184" s="18"/>
      <c r="N2184" s="18"/>
      <c r="O2184" s="18"/>
      <c r="P2184" s="18"/>
      <c r="Q2184" s="61" t="str">
        <f t="shared" si="262"/>
        <v>P</v>
      </c>
      <c r="R2184" s="73"/>
      <c r="S2184" s="73"/>
      <c r="Z2184" s="51"/>
      <c r="AA2184" s="51"/>
      <c r="AB2184" s="51"/>
      <c r="AC2184" s="51"/>
      <c r="AD2184" s="51"/>
      <c r="AE2184" s="51"/>
      <c r="AF2184" s="51"/>
      <c r="AG2184" s="51"/>
    </row>
    <row r="2185" spans="1:33" ht="80.45" hidden="1" customHeight="1" outlineLevel="1" collapsed="1">
      <c r="A2185" s="62" t="str">
        <f>IF(OR(C2185="",D2185=""),"",$D$3&amp;"_"&amp;ROW()-14-COUNTBLANK($D$14:D2185))</f>
        <v>BCTT_1939</v>
      </c>
      <c r="B2185" s="22" t="s">
        <v>528</v>
      </c>
      <c r="C2185" s="90" t="s">
        <v>2022</v>
      </c>
      <c r="D2185" s="16" t="s">
        <v>526</v>
      </c>
      <c r="E2185" s="18" t="s">
        <v>1666</v>
      </c>
      <c r="F2185" s="17"/>
      <c r="G2185" s="17"/>
      <c r="H2185" s="17"/>
      <c r="I2185" s="17"/>
      <c r="J2185" s="17"/>
      <c r="K2185" s="17"/>
      <c r="L2185" s="17"/>
      <c r="M2185" s="17"/>
      <c r="N2185" s="17"/>
      <c r="O2185" s="17"/>
      <c r="P2185" s="17"/>
      <c r="Q2185" s="61" t="str">
        <f t="shared" si="262"/>
        <v>P</v>
      </c>
      <c r="R2185" s="16"/>
      <c r="S2185" s="16"/>
      <c r="T2185" s="46"/>
      <c r="U2185" s="46"/>
      <c r="V2185" s="46"/>
      <c r="W2185" s="46"/>
      <c r="X2185" s="46"/>
      <c r="Y2185" s="46"/>
      <c r="Z2185" s="46"/>
      <c r="AA2185" s="46"/>
      <c r="AB2185" s="46"/>
      <c r="AC2185" s="46"/>
      <c r="AD2185" s="46"/>
      <c r="AE2185" s="46"/>
      <c r="AF2185" s="46"/>
      <c r="AG2185" s="46"/>
    </row>
    <row r="2186" spans="1:33" ht="76.5" hidden="1" customHeight="1" outlineLevel="1">
      <c r="A2186" s="62" t="str">
        <f>IF(OR(C2186="",D2186=""),"",$D$3&amp;"_"&amp;ROW()-14-COUNTBLANK($D$14:D2186))</f>
        <v>BCTT_1940</v>
      </c>
      <c r="B2186" s="63" t="s">
        <v>641</v>
      </c>
      <c r="C2186" s="21" t="s">
        <v>2030</v>
      </c>
      <c r="D2186" s="21" t="s">
        <v>2034</v>
      </c>
      <c r="E2186" s="18" t="s">
        <v>1666</v>
      </c>
      <c r="F2186" s="17"/>
      <c r="G2186" s="17"/>
      <c r="H2186" s="17"/>
      <c r="I2186" s="17"/>
      <c r="J2186" s="17"/>
      <c r="K2186" s="17"/>
      <c r="L2186" s="17"/>
      <c r="M2186" s="17"/>
      <c r="N2186" s="17"/>
      <c r="O2186" s="17"/>
      <c r="P2186" s="17"/>
      <c r="Q2186" s="60" t="str">
        <f>IF(OR(IF(G2186="",IF(F2186="",IF(E2186="","",E2186),F2186),G2186)="F",IF(J2186="",IF(I2186="",IF(H2186="","",H2186),I2186),J2186)="F",IF(M2186="",IF(L2186="",IF(K2186="","",K2186),L2186),M2186)="F",IF(P2186="",IF(O2186="",IF(N2186="","",N2186),O2186),P2186)="F")=TRUE,"F",IF(OR(IF(G2186="",IF(F2186="",IF(E2186="","",E2186),F2186),G2186)="PE",IF(J2186="",IF(I2186="",IF(H2186="","",H2186),I2186),J2186)="PE",IF(M2186="",IF(L2186="",IF(K2186="","",K2186),L2186),M2186)="PE",IF(P2186="",IF(O2186="",IF(N2186="","",N2186),O2186),P2186)="PE")=TRUE,"PE",IF(AND(IF(G2186="",IF(F2186="",IF(E2186="","",E2186),F2186),G2186)="",IF(J2186="",IF(I2186="",IF(H2186="","",H2186),I2186),J2186)="",IF(M2186="",IF(L2186="",IF(K2186="","",K2186),L2186),M2186)="",IF(P2186="",IF(O2186="",IF(N2186="","",N2186),O2186),P2186)="")=TRUE,"","P")))</f>
        <v>P</v>
      </c>
      <c r="R2186" s="73"/>
      <c r="S2186" s="73"/>
      <c r="Z2186" s="38"/>
      <c r="AA2186" s="38"/>
      <c r="AB2186" s="38"/>
      <c r="AC2186" s="38"/>
      <c r="AD2186" s="38"/>
      <c r="AE2186" s="38"/>
      <c r="AF2186" s="38"/>
      <c r="AG2186" s="38"/>
    </row>
    <row r="2187" spans="1:33" ht="60" hidden="1" outlineLevel="1">
      <c r="A2187" s="62" t="str">
        <f>IF(OR(C2187="",D2187=""),"",$D$3&amp;"_"&amp;ROW()-14-COUNTBLANK($D$14:D2187))</f>
        <v>BCTT_1941</v>
      </c>
      <c r="B2187" s="63" t="s">
        <v>648</v>
      </c>
      <c r="C2187" s="21" t="s">
        <v>2031</v>
      </c>
      <c r="D2187" s="21" t="s">
        <v>621</v>
      </c>
      <c r="E2187" s="18" t="s">
        <v>1666</v>
      </c>
      <c r="F2187" s="18"/>
      <c r="G2187" s="18"/>
      <c r="H2187" s="18"/>
      <c r="I2187" s="18"/>
      <c r="J2187" s="18"/>
      <c r="K2187" s="18"/>
      <c r="L2187" s="18"/>
      <c r="M2187" s="18"/>
      <c r="N2187" s="18"/>
      <c r="O2187" s="18"/>
      <c r="P2187" s="18"/>
      <c r="Q2187" s="60" t="str">
        <f t="shared" ref="Q2187:Q2192" si="263">IF(OR(IF(G2187="",IF(F2187="",IF(E2187="","",E2187),F2187),G2187)="F",IF(J2187="",IF(I2187="",IF(H2187="","",H2187),I2187),J2187)="F",IF(M2187="",IF(L2187="",IF(K2187="","",K2187),L2187),M2187)="F",IF(P2187="",IF(O2187="",IF(N2187="","",N2187),O2187),P2187)="F")=TRUE,"F",IF(OR(IF(G2187="",IF(F2187="",IF(E2187="","",E2187),F2187),G2187)="PE",IF(J2187="",IF(I2187="",IF(H2187="","",H2187),I2187),J2187)="PE",IF(M2187="",IF(L2187="",IF(K2187="","",K2187),L2187),M2187)="PE",IF(P2187="",IF(O2187="",IF(N2187="","",N2187),O2187),P2187)="PE")=TRUE,"PE",IF(AND(IF(G2187="",IF(F2187="",IF(E2187="","",E2187),F2187),G2187)="",IF(J2187="",IF(I2187="",IF(H2187="","",H2187),I2187),J2187)="",IF(M2187="",IF(L2187="",IF(K2187="","",K2187),L2187),M2187)="",IF(P2187="",IF(O2187="",IF(N2187="","",N2187),O2187),P2187)="")=TRUE,"","P")))</f>
        <v>P</v>
      </c>
      <c r="R2187" s="73"/>
      <c r="S2187" s="73"/>
      <c r="Z2187" s="38"/>
      <c r="AA2187" s="38"/>
      <c r="AB2187" s="38"/>
      <c r="AC2187" s="38"/>
      <c r="AD2187" s="38"/>
      <c r="AE2187" s="38"/>
      <c r="AF2187" s="38"/>
      <c r="AG2187" s="38"/>
    </row>
    <row r="2188" spans="1:33" s="29" customFormat="1" ht="30" hidden="1" outlineLevel="1">
      <c r="A2188" s="62" t="str">
        <f>IF(OR(C2188="",D2188=""),"",$D$3&amp;"_"&amp;ROW()-14-COUNTBLANK($D$14:D2188))</f>
        <v>BCTT_1942</v>
      </c>
      <c r="B2188" s="24" t="s">
        <v>122</v>
      </c>
      <c r="C2188" s="24" t="s">
        <v>2025</v>
      </c>
      <c r="D2188" s="24" t="s">
        <v>650</v>
      </c>
      <c r="E2188" s="18" t="s">
        <v>1666</v>
      </c>
      <c r="F2188" s="17"/>
      <c r="G2188" s="17"/>
      <c r="H2188" s="17"/>
      <c r="I2188" s="17"/>
      <c r="J2188" s="17"/>
      <c r="K2188" s="17"/>
      <c r="L2188" s="17"/>
      <c r="M2188" s="17"/>
      <c r="N2188" s="17"/>
      <c r="O2188" s="17"/>
      <c r="P2188" s="17"/>
      <c r="Q2188" s="60" t="str">
        <f t="shared" si="263"/>
        <v>P</v>
      </c>
      <c r="R2188" s="82"/>
      <c r="S2188" s="82"/>
      <c r="Z2188" s="50"/>
      <c r="AA2188" s="50"/>
      <c r="AB2188" s="50"/>
      <c r="AC2188" s="50"/>
      <c r="AD2188" s="50"/>
      <c r="AE2188" s="50"/>
      <c r="AF2188" s="50"/>
      <c r="AG2188" s="50"/>
    </row>
    <row r="2189" spans="1:33" ht="60" hidden="1" outlineLevel="1">
      <c r="A2189" s="62" t="str">
        <f>IF(OR(C2189="",D2189=""),"",$D$3&amp;"_"&amp;ROW()-14-COUNTBLANK($D$14:D2189))</f>
        <v>BCTT_1943</v>
      </c>
      <c r="B2189" s="21" t="s">
        <v>644</v>
      </c>
      <c r="C2189" s="21" t="s">
        <v>2032</v>
      </c>
      <c r="D2189" s="21" t="s">
        <v>2035</v>
      </c>
      <c r="E2189" s="18" t="s">
        <v>1666</v>
      </c>
      <c r="F2189" s="18"/>
      <c r="G2189" s="18"/>
      <c r="H2189" s="18"/>
      <c r="I2189" s="18"/>
      <c r="J2189" s="18"/>
      <c r="K2189" s="18"/>
      <c r="L2189" s="18"/>
      <c r="M2189" s="18"/>
      <c r="N2189" s="18"/>
      <c r="O2189" s="18"/>
      <c r="P2189" s="18"/>
      <c r="Q2189" s="60" t="str">
        <f t="shared" si="263"/>
        <v>P</v>
      </c>
      <c r="R2189" s="73"/>
      <c r="S2189" s="73"/>
      <c r="Z2189" s="38"/>
      <c r="AA2189" s="38"/>
      <c r="AB2189" s="38"/>
      <c r="AC2189" s="38"/>
      <c r="AD2189" s="38"/>
      <c r="AE2189" s="38"/>
      <c r="AF2189" s="38"/>
      <c r="AG2189" s="38"/>
    </row>
    <row r="2190" spans="1:33" ht="60" hidden="1" outlineLevel="1">
      <c r="A2190" s="62" t="str">
        <f>IF(OR(C2190="",D2190=""),"",$D$3&amp;"_"&amp;ROW()-14-COUNTBLANK($D$14:D2190))</f>
        <v>BCTT_1944</v>
      </c>
      <c r="B2190" s="245" t="s">
        <v>66</v>
      </c>
      <c r="C2190" s="21" t="s">
        <v>1960</v>
      </c>
      <c r="D2190" s="21" t="s">
        <v>621</v>
      </c>
      <c r="E2190" s="18" t="s">
        <v>1666</v>
      </c>
      <c r="F2190" s="18"/>
      <c r="G2190" s="18"/>
      <c r="H2190" s="18"/>
      <c r="I2190" s="18"/>
      <c r="J2190" s="18"/>
      <c r="K2190" s="18"/>
      <c r="L2190" s="18"/>
      <c r="M2190" s="18"/>
      <c r="N2190" s="18"/>
      <c r="O2190" s="18"/>
      <c r="P2190" s="18"/>
      <c r="Q2190" s="61" t="str">
        <f t="shared" si="263"/>
        <v>P</v>
      </c>
      <c r="R2190" s="73"/>
      <c r="S2190" s="73"/>
      <c r="Z2190" s="38"/>
      <c r="AA2190" s="38"/>
      <c r="AB2190" s="38"/>
      <c r="AC2190" s="38"/>
      <c r="AD2190" s="38"/>
      <c r="AE2190" s="38"/>
      <c r="AF2190" s="38"/>
      <c r="AG2190" s="38"/>
    </row>
    <row r="2191" spans="1:33" ht="60" hidden="1" outlineLevel="1">
      <c r="A2191" s="62" t="str">
        <f>IF(OR(C2191="",D2191=""),"",$D$3&amp;"_"&amp;ROW()-14-COUNTBLANK($D$14:D2191))</f>
        <v>BCTT_1945</v>
      </c>
      <c r="B2191" s="210"/>
      <c r="C2191" s="21" t="s">
        <v>2028</v>
      </c>
      <c r="D2191" s="21" t="s">
        <v>621</v>
      </c>
      <c r="E2191" s="18" t="s">
        <v>1666</v>
      </c>
      <c r="F2191" s="18"/>
      <c r="G2191" s="18"/>
      <c r="H2191" s="18"/>
      <c r="I2191" s="18"/>
      <c r="J2191" s="18"/>
      <c r="K2191" s="18"/>
      <c r="L2191" s="18"/>
      <c r="M2191" s="18"/>
      <c r="N2191" s="18"/>
      <c r="O2191" s="18"/>
      <c r="P2191" s="18"/>
      <c r="Q2191" s="61" t="str">
        <f t="shared" si="263"/>
        <v>P</v>
      </c>
      <c r="R2191" s="73"/>
      <c r="S2191" s="73"/>
      <c r="Z2191" s="38"/>
      <c r="AA2191" s="38"/>
      <c r="AB2191" s="38"/>
      <c r="AC2191" s="38"/>
      <c r="AD2191" s="38"/>
      <c r="AE2191" s="38"/>
      <c r="AF2191" s="38"/>
      <c r="AG2191" s="38"/>
    </row>
    <row r="2192" spans="1:33" ht="75" hidden="1" outlineLevel="1">
      <c r="A2192" s="62" t="str">
        <f>IF(OR(C2192="",D2192=""),"",$D$3&amp;"_"&amp;ROW()-14-COUNTBLANK($D$14:D2192))</f>
        <v>BCTT_1946</v>
      </c>
      <c r="B2192" s="210"/>
      <c r="C2192" s="21" t="s">
        <v>2033</v>
      </c>
      <c r="D2192" s="21" t="s">
        <v>2034</v>
      </c>
      <c r="E2192" s="18" t="s">
        <v>1666</v>
      </c>
      <c r="F2192" s="18"/>
      <c r="G2192" s="18"/>
      <c r="H2192" s="18"/>
      <c r="I2192" s="18"/>
      <c r="J2192" s="18"/>
      <c r="K2192" s="18"/>
      <c r="L2192" s="18"/>
      <c r="M2192" s="18"/>
      <c r="N2192" s="18"/>
      <c r="O2192" s="18"/>
      <c r="P2192" s="18"/>
      <c r="Q2192" s="61" t="str">
        <f t="shared" si="263"/>
        <v>P</v>
      </c>
      <c r="R2192" s="73"/>
      <c r="S2192" s="73"/>
      <c r="Z2192" s="51"/>
      <c r="AA2192" s="51"/>
      <c r="AB2192" s="51"/>
      <c r="AC2192" s="51"/>
      <c r="AD2192" s="51"/>
      <c r="AE2192" s="51"/>
      <c r="AF2192" s="51"/>
      <c r="AG2192" s="51"/>
    </row>
    <row r="2193" spans="1:33" ht="25.5" hidden="1" customHeight="1" outlineLevel="1">
      <c r="A2193" s="62" t="str">
        <f>IF(OR(C2193="",D2193=""),"",$D$3&amp;"_"&amp;ROW()-14-COUNTBLANK($D$14:D2193))</f>
        <v/>
      </c>
      <c r="B2193" s="232" t="s">
        <v>653</v>
      </c>
      <c r="C2193" s="232"/>
      <c r="D2193" s="232"/>
      <c r="E2193" s="232"/>
      <c r="F2193" s="232"/>
      <c r="G2193" s="232"/>
      <c r="H2193" s="233"/>
      <c r="I2193" s="233"/>
      <c r="J2193" s="233"/>
      <c r="K2193" s="233"/>
      <c r="L2193" s="233"/>
      <c r="M2193" s="233"/>
      <c r="N2193" s="233"/>
      <c r="O2193" s="233"/>
      <c r="P2193" s="233"/>
      <c r="Q2193" s="232"/>
      <c r="R2193" s="232"/>
      <c r="S2193" s="232"/>
      <c r="T2193" s="48"/>
      <c r="U2193" s="48"/>
      <c r="V2193" s="48"/>
      <c r="W2193" s="48"/>
      <c r="X2193" s="48"/>
      <c r="Y2193" s="48"/>
      <c r="Z2193" s="48"/>
      <c r="AA2193" s="48"/>
      <c r="AB2193" s="48"/>
      <c r="AC2193" s="48"/>
      <c r="AD2193" s="48"/>
      <c r="AE2193" s="48"/>
      <c r="AF2193" s="48"/>
      <c r="AG2193" s="48"/>
    </row>
    <row r="2194" spans="1:33" ht="42" hidden="1" customHeight="1" outlineLevel="1">
      <c r="A2194" s="62" t="str">
        <f>IF(OR(C2194="",D2194=""),"",$D$3&amp;"_"&amp;ROW()-14-COUNTBLANK($D$14:D2194))</f>
        <v>BCTT_1947</v>
      </c>
      <c r="B2194" s="22" t="s">
        <v>67</v>
      </c>
      <c r="C2194" s="22" t="s">
        <v>1978</v>
      </c>
      <c r="D2194" s="16" t="s">
        <v>402</v>
      </c>
      <c r="E2194" s="18" t="s">
        <v>1666</v>
      </c>
      <c r="F2194" s="18"/>
      <c r="G2194" s="18"/>
      <c r="H2194" s="18"/>
      <c r="I2194" s="18"/>
      <c r="J2194" s="18"/>
      <c r="K2194" s="18"/>
      <c r="L2194" s="18"/>
      <c r="M2194" s="18"/>
      <c r="N2194" s="18"/>
      <c r="O2194" s="18"/>
      <c r="P2194" s="18"/>
      <c r="Q2194" s="61" t="str">
        <f>IF(OR(IF(G2194="",IF(F2194="",IF(E2194="","",E2194),F2194),G2194)="F",IF(J2194="",IF(I2194="",IF(H2194="","",H2194),I2194),J2194)="F",IF(M2194="",IF(L2194="",IF(K2194="","",K2194),L2194),M2194)="F",IF(P2194="",IF(O2194="",IF(N2194="","",N2194),O2194),P2194)="F")=TRUE,"F",IF(OR(IF(G2194="",IF(F2194="",IF(E2194="","",E2194),F2194),G2194)="PE",IF(J2194="",IF(I2194="",IF(H2194="","",H2194),I2194),J2194)="PE",IF(M2194="",IF(L2194="",IF(K2194="","",K2194),L2194),M2194)="PE",IF(P2194="",IF(O2194="",IF(N2194="","",N2194),O2194),P2194)="PE")=TRUE,"PE",IF(AND(IF(G2194="",IF(F2194="",IF(E2194="","",E2194),F2194),G2194)="",IF(J2194="",IF(I2194="",IF(H2194="","",H2194),I2194),J2194)="",IF(M2194="",IF(L2194="",IF(K2194="","",K2194),L2194),M2194)="",IF(P2194="",IF(O2194="",IF(N2194="","",N2194),O2194),P2194)="")=TRUE,"","P")))</f>
        <v>P</v>
      </c>
      <c r="R2194" s="16"/>
      <c r="S2194" s="16"/>
      <c r="T2194" s="46"/>
      <c r="U2194" s="46"/>
      <c r="V2194" s="46"/>
      <c r="W2194" s="46"/>
      <c r="X2194" s="46"/>
      <c r="Y2194" s="46"/>
      <c r="Z2194" s="46"/>
      <c r="AA2194" s="46"/>
      <c r="AB2194" s="46"/>
      <c r="AC2194" s="46"/>
      <c r="AD2194" s="46"/>
      <c r="AE2194" s="46"/>
      <c r="AF2194" s="46"/>
      <c r="AG2194" s="46"/>
    </row>
    <row r="2195" spans="1:33" ht="54.75" hidden="1" customHeight="1" outlineLevel="1">
      <c r="A2195" s="62" t="str">
        <f>IF(OR(C2195="",D2195=""),"",$D$3&amp;"_"&amp;ROW()-14-COUNTBLANK($D$14:D2195))</f>
        <v>BCTT_1948</v>
      </c>
      <c r="B2195" s="73" t="s">
        <v>156</v>
      </c>
      <c r="C2195" s="74" t="s">
        <v>1981</v>
      </c>
      <c r="D2195" s="22" t="s">
        <v>158</v>
      </c>
      <c r="E2195" s="18" t="s">
        <v>1666</v>
      </c>
      <c r="F2195" s="18"/>
      <c r="G2195" s="18"/>
      <c r="H2195" s="18"/>
      <c r="I2195" s="18"/>
      <c r="J2195" s="18"/>
      <c r="K2195" s="18"/>
      <c r="L2195" s="18"/>
      <c r="M2195" s="18"/>
      <c r="N2195" s="18"/>
      <c r="O2195" s="18"/>
      <c r="P2195" s="18"/>
      <c r="Q2195" s="61" t="str">
        <f>IF(OR(IF(G2195="",IF(F2195="",IF(E2195="","",E2195),F2195),G2195)="F",IF(J2195="",IF(I2195="",IF(H2195="","",H2195),I2195),J2195)="F",IF(M2195="",IF(L2195="",IF(K2195="","",K2195),L2195),M2195)="F",IF(P2195="",IF(O2195="",IF(N2195="","",N2195),O2195),P2195)="F")=TRUE,"F",IF(OR(IF(G2195="",IF(F2195="",IF(E2195="","",E2195),F2195),G2195)="PE",IF(J2195="",IF(I2195="",IF(H2195="","",H2195),I2195),J2195)="PE",IF(M2195="",IF(L2195="",IF(K2195="","",K2195),L2195),M2195)="PE",IF(P2195="",IF(O2195="",IF(N2195="","",N2195),O2195),P2195)="PE")=TRUE,"PE",IF(AND(IF(G2195="",IF(F2195="",IF(E2195="","",E2195),F2195),G2195)="",IF(J2195="",IF(I2195="",IF(H2195="","",H2195),I2195),J2195)="",IF(M2195="",IF(L2195="",IF(K2195="","",K2195),L2195),M2195)="",IF(P2195="",IF(O2195="",IF(N2195="","",N2195),O2195),P2195)="")=TRUE,"","P")))</f>
        <v>P</v>
      </c>
      <c r="R2195" s="16"/>
      <c r="S2195" s="16"/>
      <c r="T2195" s="46"/>
      <c r="U2195" s="46"/>
      <c r="V2195" s="46"/>
      <c r="W2195" s="46"/>
      <c r="X2195" s="46"/>
      <c r="Y2195" s="46"/>
      <c r="Z2195" s="46"/>
      <c r="AA2195" s="46"/>
      <c r="AB2195" s="46"/>
      <c r="AC2195" s="46"/>
      <c r="AD2195" s="46"/>
      <c r="AE2195" s="46"/>
      <c r="AF2195" s="46"/>
      <c r="AG2195" s="46"/>
    </row>
    <row r="2196" spans="1:33" ht="25.5" hidden="1" customHeight="1" outlineLevel="1">
      <c r="A2196" s="62" t="str">
        <f>IF(OR(C2196="",D2196=""),"",$D$3&amp;"_"&amp;ROW()-14-COUNTBLANK($D$14:D2196))</f>
        <v/>
      </c>
      <c r="B2196" s="232" t="s">
        <v>654</v>
      </c>
      <c r="C2196" s="232"/>
      <c r="D2196" s="232"/>
      <c r="E2196" s="232"/>
      <c r="F2196" s="232"/>
      <c r="G2196" s="232"/>
      <c r="H2196" s="233"/>
      <c r="I2196" s="233"/>
      <c r="J2196" s="233"/>
      <c r="K2196" s="233"/>
      <c r="L2196" s="233"/>
      <c r="M2196" s="233"/>
      <c r="N2196" s="233"/>
      <c r="O2196" s="233"/>
      <c r="P2196" s="233"/>
      <c r="Q2196" s="232"/>
      <c r="R2196" s="232"/>
      <c r="S2196" s="232"/>
      <c r="T2196" s="48"/>
      <c r="U2196" s="48"/>
      <c r="V2196" s="48"/>
      <c r="W2196" s="48"/>
      <c r="X2196" s="48"/>
      <c r="Y2196" s="48"/>
      <c r="Z2196" s="48"/>
      <c r="AA2196" s="48"/>
      <c r="AB2196" s="48"/>
      <c r="AC2196" s="48"/>
      <c r="AD2196" s="48"/>
      <c r="AE2196" s="48"/>
      <c r="AF2196" s="48"/>
      <c r="AG2196" s="48"/>
    </row>
    <row r="2197" spans="1:33" ht="88.5" hidden="1" customHeight="1" outlineLevel="1">
      <c r="A2197" s="62" t="str">
        <f>IF(OR(C2197="",D2197=""),"",$D$3&amp;"_"&amp;ROW()-14-COUNTBLANK($D$14:D2197))</f>
        <v>BCTT_1949</v>
      </c>
      <c r="B2197" s="22" t="s">
        <v>67</v>
      </c>
      <c r="C2197" s="22" t="s">
        <v>1978</v>
      </c>
      <c r="D2197" s="16" t="s">
        <v>164</v>
      </c>
      <c r="E2197" s="18" t="s">
        <v>1666</v>
      </c>
      <c r="F2197" s="18"/>
      <c r="G2197" s="18"/>
      <c r="H2197" s="18"/>
      <c r="I2197" s="18"/>
      <c r="J2197" s="18"/>
      <c r="K2197" s="18"/>
      <c r="L2197" s="18"/>
      <c r="M2197" s="18"/>
      <c r="N2197" s="18"/>
      <c r="O2197" s="18"/>
      <c r="P2197" s="18"/>
      <c r="Q2197" s="61" t="str">
        <f>IF(OR(IF(G2197="",IF(F2197="",IF(E2197="","",E2197),F2197),G2197)="F",IF(J2197="",IF(I2197="",IF(H2197="","",H2197),I2197),J2197)="F",IF(M2197="",IF(L2197="",IF(K2197="","",K2197),L2197),M2197)="F",IF(P2197="",IF(O2197="",IF(N2197="","",N2197),O2197),P2197)="F")=TRUE,"F",IF(OR(IF(G2197="",IF(F2197="",IF(E2197="","",E2197),F2197),G2197)="PE",IF(J2197="",IF(I2197="",IF(H2197="","",H2197),I2197),J2197)="PE",IF(M2197="",IF(L2197="",IF(K2197="","",K2197),L2197),M2197)="PE",IF(P2197="",IF(O2197="",IF(N2197="","",N2197),O2197),P2197)="PE")=TRUE,"PE",IF(AND(IF(G2197="",IF(F2197="",IF(E2197="","",E2197),F2197),G2197)="",IF(J2197="",IF(I2197="",IF(H2197="","",H2197),I2197),J2197)="",IF(M2197="",IF(L2197="",IF(K2197="","",K2197),L2197),M2197)="",IF(P2197="",IF(O2197="",IF(N2197="","",N2197),O2197),P2197)="")=TRUE,"","P")))</f>
        <v>P</v>
      </c>
      <c r="R2197" s="16"/>
      <c r="S2197" s="16"/>
      <c r="T2197" s="46"/>
      <c r="U2197" s="46"/>
      <c r="V2197" s="46"/>
      <c r="W2197" s="46"/>
      <c r="X2197" s="46"/>
      <c r="Y2197" s="46"/>
      <c r="Z2197" s="46"/>
      <c r="AA2197" s="46"/>
      <c r="AB2197" s="46"/>
      <c r="AC2197" s="46"/>
      <c r="AD2197" s="46"/>
      <c r="AE2197" s="46"/>
      <c r="AF2197" s="46"/>
      <c r="AG2197" s="46"/>
    </row>
    <row r="2198" spans="1:33" ht="54.75" hidden="1" customHeight="1" outlineLevel="1">
      <c r="A2198" s="62" t="str">
        <f>IF(OR(C2198="",D2198=""),"",$D$3&amp;"_"&amp;ROW()-14-COUNTBLANK($D$14:D2198))</f>
        <v>BCTT_1950</v>
      </c>
      <c r="B2198" s="73" t="s">
        <v>156</v>
      </c>
      <c r="C2198" s="74" t="s">
        <v>1981</v>
      </c>
      <c r="D2198" s="22" t="s">
        <v>158</v>
      </c>
      <c r="E2198" s="18" t="s">
        <v>1666</v>
      </c>
      <c r="F2198" s="18"/>
      <c r="G2198" s="18"/>
      <c r="H2198" s="18"/>
      <c r="I2198" s="18"/>
      <c r="J2198" s="18"/>
      <c r="K2198" s="18"/>
      <c r="L2198" s="18"/>
      <c r="M2198" s="18"/>
      <c r="N2198" s="18"/>
      <c r="O2198" s="18"/>
      <c r="P2198" s="18"/>
      <c r="Q2198" s="61" t="str">
        <f>IF(OR(IF(G2198="",IF(F2198="",IF(E2198="","",E2198),F2198),G2198)="F",IF(J2198="",IF(I2198="",IF(H2198="","",H2198),I2198),J2198)="F",IF(M2198="",IF(L2198="",IF(K2198="","",K2198),L2198),M2198)="F",IF(P2198="",IF(O2198="",IF(N2198="","",N2198),O2198),P2198)="F")=TRUE,"F",IF(OR(IF(G2198="",IF(F2198="",IF(E2198="","",E2198),F2198),G2198)="PE",IF(J2198="",IF(I2198="",IF(H2198="","",H2198),I2198),J2198)="PE",IF(M2198="",IF(L2198="",IF(K2198="","",K2198),L2198),M2198)="PE",IF(P2198="",IF(O2198="",IF(N2198="","",N2198),O2198),P2198)="PE")=TRUE,"PE",IF(AND(IF(G2198="",IF(F2198="",IF(E2198="","",E2198),F2198),G2198)="",IF(J2198="",IF(I2198="",IF(H2198="","",H2198),I2198),J2198)="",IF(M2198="",IF(L2198="",IF(K2198="","",K2198),L2198),M2198)="",IF(P2198="",IF(O2198="",IF(N2198="","",N2198),O2198),P2198)="")=TRUE,"","P")))</f>
        <v>P</v>
      </c>
      <c r="R2198" s="16"/>
      <c r="S2198" s="16"/>
      <c r="T2198" s="46"/>
      <c r="U2198" s="46"/>
      <c r="V2198" s="46"/>
      <c r="W2198" s="46"/>
      <c r="X2198" s="46"/>
      <c r="Y2198" s="46"/>
      <c r="Z2198" s="46"/>
      <c r="AA2198" s="46"/>
      <c r="AB2198" s="46"/>
      <c r="AC2198" s="46"/>
      <c r="AD2198" s="46"/>
      <c r="AE2198" s="46"/>
      <c r="AF2198" s="46"/>
      <c r="AG2198" s="46"/>
    </row>
    <row r="2199" spans="1:33" ht="25.5" hidden="1" customHeight="1" outlineLevel="1">
      <c r="A2199" s="62" t="str">
        <f>IF(OR(C2199="",D2199=""),"",$D$3&amp;"_"&amp;ROW()-14-COUNTBLANK($D$14:D2199))</f>
        <v/>
      </c>
      <c r="B2199" s="232" t="s">
        <v>655</v>
      </c>
      <c r="C2199" s="232"/>
      <c r="D2199" s="232"/>
      <c r="E2199" s="232"/>
      <c r="F2199" s="232"/>
      <c r="G2199" s="232"/>
      <c r="H2199" s="233"/>
      <c r="I2199" s="233"/>
      <c r="J2199" s="233"/>
      <c r="K2199" s="233"/>
      <c r="L2199" s="233"/>
      <c r="M2199" s="233"/>
      <c r="N2199" s="233"/>
      <c r="O2199" s="233"/>
      <c r="P2199" s="233"/>
      <c r="Q2199" s="232"/>
      <c r="R2199" s="232"/>
      <c r="S2199" s="232"/>
      <c r="T2199" s="48"/>
      <c r="U2199" s="48"/>
      <c r="V2199" s="48"/>
      <c r="W2199" s="48"/>
      <c r="X2199" s="48"/>
      <c r="Y2199" s="48"/>
      <c r="Z2199" s="48"/>
      <c r="AA2199" s="48"/>
      <c r="AB2199" s="48"/>
      <c r="AC2199" s="48"/>
      <c r="AD2199" s="48"/>
      <c r="AE2199" s="48"/>
      <c r="AF2199" s="48"/>
      <c r="AG2199" s="48"/>
    </row>
    <row r="2200" spans="1:33" ht="99.6" hidden="1" customHeight="1" outlineLevel="1">
      <c r="A2200" s="62" t="str">
        <f>IF(OR(C2200="",D2200=""),"",$D$3&amp;"_"&amp;ROW()-14-COUNTBLANK($D$14:D2200))</f>
        <v>BCTT_1951</v>
      </c>
      <c r="B2200" s="22" t="s">
        <v>67</v>
      </c>
      <c r="C2200" s="22" t="s">
        <v>1978</v>
      </c>
      <c r="D2200" s="16" t="s">
        <v>165</v>
      </c>
      <c r="E2200" s="18" t="s">
        <v>1666</v>
      </c>
      <c r="F2200" s="18"/>
      <c r="G2200" s="18"/>
      <c r="H2200" s="18"/>
      <c r="I2200" s="18"/>
      <c r="J2200" s="18"/>
      <c r="K2200" s="18"/>
      <c r="L2200" s="18"/>
      <c r="M2200" s="18"/>
      <c r="N2200" s="18"/>
      <c r="O2200" s="18"/>
      <c r="P2200" s="18"/>
      <c r="Q2200" s="61" t="str">
        <f>IF(OR(IF(G2200="",IF(F2200="",IF(E2200="","",E2200),F2200),G2200)="F",IF(J2200="",IF(I2200="",IF(H2200="","",H2200),I2200),J2200)="F",IF(M2200="",IF(L2200="",IF(K2200="","",K2200),L2200),M2200)="F",IF(P2200="",IF(O2200="",IF(N2200="","",N2200),O2200),P2200)="F")=TRUE,"F",IF(OR(IF(G2200="",IF(F2200="",IF(E2200="","",E2200),F2200),G2200)="PE",IF(J2200="",IF(I2200="",IF(H2200="","",H2200),I2200),J2200)="PE",IF(M2200="",IF(L2200="",IF(K2200="","",K2200),L2200),M2200)="PE",IF(P2200="",IF(O2200="",IF(N2200="","",N2200),O2200),P2200)="PE")=TRUE,"PE",IF(AND(IF(G2200="",IF(F2200="",IF(E2200="","",E2200),F2200),G2200)="",IF(J2200="",IF(I2200="",IF(H2200="","",H2200),I2200),J2200)="",IF(M2200="",IF(L2200="",IF(K2200="","",K2200),L2200),M2200)="",IF(P2200="",IF(O2200="",IF(N2200="","",N2200),O2200),P2200)="")=TRUE,"","P")))</f>
        <v>P</v>
      </c>
      <c r="R2200" s="16"/>
      <c r="S2200" s="16"/>
      <c r="T2200" s="46"/>
      <c r="U2200" s="46"/>
      <c r="V2200" s="46"/>
      <c r="W2200" s="46"/>
      <c r="X2200" s="46"/>
      <c r="Y2200" s="46"/>
      <c r="Z2200" s="46"/>
      <c r="AA2200" s="46"/>
      <c r="AB2200" s="46"/>
      <c r="AC2200" s="46"/>
      <c r="AD2200" s="46"/>
      <c r="AE2200" s="46"/>
      <c r="AF2200" s="46"/>
      <c r="AG2200" s="46"/>
    </row>
    <row r="2201" spans="1:33" ht="36" hidden="1" customHeight="1" outlineLevel="1">
      <c r="A2201" s="62" t="str">
        <f>IF(OR(C2201="",D2201=""),"",$D$3&amp;"_"&amp;ROW()-14-COUNTBLANK($D$14:D2201))</f>
        <v>BCTT_1952</v>
      </c>
      <c r="B2201" s="73" t="s">
        <v>156</v>
      </c>
      <c r="C2201" s="74" t="s">
        <v>1981</v>
      </c>
      <c r="D2201" s="22" t="s">
        <v>158</v>
      </c>
      <c r="E2201" s="18" t="s">
        <v>1666</v>
      </c>
      <c r="F2201" s="18"/>
      <c r="G2201" s="18"/>
      <c r="H2201" s="18"/>
      <c r="I2201" s="18"/>
      <c r="J2201" s="18"/>
      <c r="K2201" s="18"/>
      <c r="L2201" s="18"/>
      <c r="M2201" s="18"/>
      <c r="N2201" s="18"/>
      <c r="O2201" s="18"/>
      <c r="P2201" s="18"/>
      <c r="Q2201" s="61" t="str">
        <f>IF(OR(IF(G2201="",IF(F2201="",IF(E2201="","",E2201),F2201),G2201)="F",IF(J2201="",IF(I2201="",IF(H2201="","",H2201),I2201),J2201)="F",IF(M2201="",IF(L2201="",IF(K2201="","",K2201),L2201),M2201)="F",IF(P2201="",IF(O2201="",IF(N2201="","",N2201),O2201),P2201)="F")=TRUE,"F",IF(OR(IF(G2201="",IF(F2201="",IF(E2201="","",E2201),F2201),G2201)="PE",IF(J2201="",IF(I2201="",IF(H2201="","",H2201),I2201),J2201)="PE",IF(M2201="",IF(L2201="",IF(K2201="","",K2201),L2201),M2201)="PE",IF(P2201="",IF(O2201="",IF(N2201="","",N2201),O2201),P2201)="PE")=TRUE,"PE",IF(AND(IF(G2201="",IF(F2201="",IF(E2201="","",E2201),F2201),G2201)="",IF(J2201="",IF(I2201="",IF(H2201="","",H2201),I2201),J2201)="",IF(M2201="",IF(L2201="",IF(K2201="","",K2201),L2201),M2201)="",IF(P2201="",IF(O2201="",IF(N2201="","",N2201),O2201),P2201)="")=TRUE,"","P")))</f>
        <v>P</v>
      </c>
      <c r="R2201" s="16"/>
      <c r="S2201" s="16"/>
      <c r="T2201" s="46"/>
      <c r="U2201" s="46"/>
      <c r="V2201" s="46"/>
      <c r="W2201" s="46"/>
      <c r="X2201" s="46"/>
      <c r="Y2201" s="46"/>
      <c r="Z2201" s="46"/>
      <c r="AA2201" s="46"/>
      <c r="AB2201" s="46"/>
      <c r="AC2201" s="46"/>
      <c r="AD2201" s="46"/>
      <c r="AE2201" s="46"/>
      <c r="AF2201" s="46"/>
      <c r="AG2201" s="46"/>
    </row>
    <row r="2202" spans="1:33" ht="25.5" hidden="1" customHeight="1" outlineLevel="1">
      <c r="A2202" s="62" t="str">
        <f>IF(OR(C2202="",D2202=""),"",$D$3&amp;"_"&amp;ROW()-14-COUNTBLANK($D$14:D2202))</f>
        <v/>
      </c>
      <c r="B2202" s="232" t="s">
        <v>656</v>
      </c>
      <c r="C2202" s="232"/>
      <c r="D2202" s="232"/>
      <c r="E2202" s="232"/>
      <c r="F2202" s="232"/>
      <c r="G2202" s="232"/>
      <c r="H2202" s="233"/>
      <c r="I2202" s="233"/>
      <c r="J2202" s="233"/>
      <c r="K2202" s="233"/>
      <c r="L2202" s="233"/>
      <c r="M2202" s="233"/>
      <c r="N2202" s="233"/>
      <c r="O2202" s="233"/>
      <c r="P2202" s="233"/>
      <c r="Q2202" s="232"/>
      <c r="R2202" s="232"/>
      <c r="S2202" s="232"/>
      <c r="T2202" s="48"/>
      <c r="U2202" s="48"/>
      <c r="V2202" s="48"/>
      <c r="W2202" s="48"/>
      <c r="X2202" s="48"/>
      <c r="Y2202" s="48"/>
      <c r="Z2202" s="48"/>
      <c r="AA2202" s="48"/>
      <c r="AB2202" s="48"/>
      <c r="AC2202" s="48"/>
      <c r="AD2202" s="48"/>
      <c r="AE2202" s="48"/>
      <c r="AF2202" s="48"/>
      <c r="AG2202" s="48"/>
    </row>
    <row r="2203" spans="1:33" ht="64.5" hidden="1" customHeight="1" outlineLevel="1">
      <c r="A2203" s="62" t="str">
        <f>IF(OR(C2203="",D2203=""),"",$D$3&amp;"_"&amp;ROW()-14-COUNTBLANK($D$14:D2203))</f>
        <v>BCTT_1953</v>
      </c>
      <c r="B2203" s="22" t="s">
        <v>67</v>
      </c>
      <c r="C2203" s="90" t="s">
        <v>1978</v>
      </c>
      <c r="D2203" s="23" t="s">
        <v>657</v>
      </c>
      <c r="E2203" s="18" t="s">
        <v>1666</v>
      </c>
      <c r="F2203" s="64"/>
      <c r="G2203" s="16"/>
      <c r="H2203" s="16"/>
      <c r="I2203" s="16"/>
      <c r="J2203" s="16"/>
      <c r="K2203" s="16"/>
      <c r="L2203" s="16"/>
      <c r="M2203" s="16"/>
      <c r="N2203" s="16"/>
      <c r="O2203" s="16"/>
      <c r="P2203" s="16"/>
      <c r="Q2203" s="61" t="str">
        <f t="shared" ref="Q2203:Q2213" si="264">IF(OR(IF(G2203="",IF(F2203="",IF(E2203="","",E2203),F2203),G2203)="F",IF(J2203="",IF(I2203="",IF(H2203="","",H2203),I2203),J2203)="F",IF(M2203="",IF(L2203="",IF(K2203="","",K2203),L2203),M2203)="F",IF(P2203="",IF(O2203="",IF(N2203="","",N2203),O2203),P2203)="F")=TRUE,"F",IF(OR(IF(G2203="",IF(F2203="",IF(E2203="","",E2203),F2203),G2203)="PE",IF(J2203="",IF(I2203="",IF(H2203="","",H2203),I2203),J2203)="PE",IF(M2203="",IF(L2203="",IF(K2203="","",K2203),L2203),M2203)="PE",IF(P2203="",IF(O2203="",IF(N2203="","",N2203),O2203),P2203)="PE")=TRUE,"PE",IF(AND(IF(G2203="",IF(F2203="",IF(E2203="","",E2203),F2203),G2203)="",IF(J2203="",IF(I2203="",IF(H2203="","",H2203),I2203),J2203)="",IF(M2203="",IF(L2203="",IF(K2203="","",K2203),L2203),M2203)="",IF(P2203="",IF(O2203="",IF(N2203="","",N2203),O2203),P2203)="")=TRUE,"","P")))</f>
        <v>P</v>
      </c>
      <c r="R2203" s="16"/>
      <c r="S2203" s="16" t="s">
        <v>535</v>
      </c>
      <c r="T2203" s="46"/>
      <c r="U2203" s="46"/>
      <c r="V2203" s="46"/>
      <c r="W2203" s="46"/>
      <c r="X2203" s="46"/>
      <c r="Y2203" s="46"/>
      <c r="Z2203" s="46"/>
      <c r="AA2203" s="46"/>
      <c r="AB2203" s="46"/>
      <c r="AC2203" s="46"/>
      <c r="AD2203" s="46"/>
      <c r="AE2203" s="46"/>
      <c r="AF2203" s="46"/>
      <c r="AG2203" s="46"/>
    </row>
    <row r="2204" spans="1:33" ht="66" hidden="1" customHeight="1" outlineLevel="1">
      <c r="A2204" s="62" t="str">
        <f>IF(OR(C2204="",D2204=""),"",$D$3&amp;"_"&amp;ROW()-14-COUNTBLANK($D$14:D2204))</f>
        <v>BCTT_1954</v>
      </c>
      <c r="B2204" s="22" t="s">
        <v>528</v>
      </c>
      <c r="C2204" s="90" t="s">
        <v>1982</v>
      </c>
      <c r="D2204" s="16" t="s">
        <v>526</v>
      </c>
      <c r="E2204" s="18" t="s">
        <v>1666</v>
      </c>
      <c r="F2204" s="18"/>
      <c r="G2204" s="18"/>
      <c r="H2204" s="18"/>
      <c r="I2204" s="18"/>
      <c r="J2204" s="18"/>
      <c r="K2204" s="18"/>
      <c r="L2204" s="18"/>
      <c r="M2204" s="18"/>
      <c r="N2204" s="18"/>
      <c r="O2204" s="18"/>
      <c r="P2204" s="18"/>
      <c r="Q2204" s="61" t="str">
        <f t="shared" si="264"/>
        <v>P</v>
      </c>
      <c r="R2204" s="16"/>
      <c r="S2204" s="16"/>
      <c r="T2204" s="46"/>
      <c r="U2204" s="46"/>
      <c r="V2204" s="46"/>
      <c r="W2204" s="46"/>
      <c r="X2204" s="46"/>
      <c r="Y2204" s="46"/>
      <c r="Z2204" s="46"/>
      <c r="AA2204" s="46"/>
      <c r="AB2204" s="46"/>
      <c r="AC2204" s="46"/>
      <c r="AD2204" s="46"/>
      <c r="AE2204" s="46"/>
      <c r="AF2204" s="46"/>
      <c r="AG2204" s="46"/>
    </row>
    <row r="2205" spans="1:33" s="52" customFormat="1" ht="60" hidden="1" outlineLevel="1">
      <c r="A2205" s="62" t="str">
        <f>IF(OR(C2205="",D2205=""),"",$D$3&amp;"_"&amp;ROW()-14-COUNTBLANK($D$14:D2205))</f>
        <v>BCTT_1955</v>
      </c>
      <c r="B2205" s="63" t="s">
        <v>484</v>
      </c>
      <c r="C2205" s="63" t="s">
        <v>1966</v>
      </c>
      <c r="D2205" s="63" t="s">
        <v>533</v>
      </c>
      <c r="E2205" s="18" t="s">
        <v>1666</v>
      </c>
      <c r="F2205" s="66"/>
      <c r="G2205" s="66"/>
      <c r="H2205" s="66"/>
      <c r="I2205" s="66"/>
      <c r="J2205" s="66"/>
      <c r="K2205" s="66"/>
      <c r="L2205" s="66"/>
      <c r="M2205" s="66"/>
      <c r="N2205" s="66"/>
      <c r="O2205" s="66"/>
      <c r="P2205" s="66"/>
      <c r="Q2205" s="83" t="str">
        <f t="shared" si="264"/>
        <v>P</v>
      </c>
      <c r="R2205" s="84"/>
      <c r="S2205" s="84"/>
    </row>
    <row r="2206" spans="1:33" s="52" customFormat="1" ht="60" hidden="1" outlineLevel="1">
      <c r="A2206" s="62" t="str">
        <f>IF(OR(C2206="",D2206=""),"",$D$3&amp;"_"&amp;ROW()-14-COUNTBLANK($D$14:D2206))</f>
        <v>BCTT_1956</v>
      </c>
      <c r="B2206" s="63" t="s">
        <v>485</v>
      </c>
      <c r="C2206" s="63" t="s">
        <v>1967</v>
      </c>
      <c r="D2206" s="63" t="s">
        <v>534</v>
      </c>
      <c r="E2206" s="18" t="s">
        <v>1666</v>
      </c>
      <c r="F2206" s="66"/>
      <c r="G2206" s="66"/>
      <c r="H2206" s="66"/>
      <c r="I2206" s="66"/>
      <c r="J2206" s="66"/>
      <c r="K2206" s="66"/>
      <c r="L2206" s="66"/>
      <c r="M2206" s="66"/>
      <c r="N2206" s="66"/>
      <c r="O2206" s="66"/>
      <c r="P2206" s="66"/>
      <c r="Q2206" s="83" t="str">
        <f t="shared" si="264"/>
        <v>P</v>
      </c>
      <c r="R2206" s="84"/>
      <c r="S2206" s="84"/>
    </row>
    <row r="2207" spans="1:33" s="52" customFormat="1" ht="60" hidden="1" outlineLevel="1">
      <c r="A2207" s="62" t="str">
        <f>IF(OR(C2207="",D2207=""),"",$D$3&amp;"_"&amp;ROW()-14-COUNTBLANK($D$14:D2207))</f>
        <v>BCTT_1957</v>
      </c>
      <c r="B2207" s="63" t="s">
        <v>486</v>
      </c>
      <c r="C2207" s="63" t="s">
        <v>1968</v>
      </c>
      <c r="D2207" s="63" t="s">
        <v>502</v>
      </c>
      <c r="E2207" s="18" t="s">
        <v>1666</v>
      </c>
      <c r="F2207" s="66"/>
      <c r="G2207" s="66"/>
      <c r="H2207" s="66"/>
      <c r="I2207" s="66"/>
      <c r="J2207" s="66"/>
      <c r="K2207" s="66"/>
      <c r="L2207" s="66"/>
      <c r="M2207" s="66"/>
      <c r="N2207" s="66"/>
      <c r="O2207" s="66"/>
      <c r="P2207" s="66"/>
      <c r="Q2207" s="83" t="str">
        <f t="shared" si="264"/>
        <v>P</v>
      </c>
      <c r="R2207" s="84"/>
      <c r="S2207" s="84"/>
    </row>
    <row r="2208" spans="1:33" s="52" customFormat="1" ht="75" hidden="1" outlineLevel="1">
      <c r="A2208" s="62" t="str">
        <f>IF(OR(C2208="",D2208=""),"",$D$3&amp;"_"&amp;ROW()-14-COUNTBLANK($D$14:D2208))</f>
        <v>BCTT_1958</v>
      </c>
      <c r="B2208" s="85" t="s">
        <v>77</v>
      </c>
      <c r="C2208" s="86" t="s">
        <v>1969</v>
      </c>
      <c r="D2208" s="63" t="s">
        <v>533</v>
      </c>
      <c r="E2208" s="18" t="s">
        <v>1666</v>
      </c>
      <c r="F2208" s="66"/>
      <c r="G2208" s="66"/>
      <c r="H2208" s="66"/>
      <c r="I2208" s="66"/>
      <c r="J2208" s="66"/>
      <c r="K2208" s="66"/>
      <c r="L2208" s="66"/>
      <c r="M2208" s="66"/>
      <c r="N2208" s="66"/>
      <c r="O2208" s="66"/>
      <c r="P2208" s="66"/>
      <c r="Q2208" s="83" t="str">
        <f t="shared" si="264"/>
        <v>P</v>
      </c>
      <c r="R2208" s="87"/>
      <c r="S2208" s="71"/>
    </row>
    <row r="2209" spans="1:33" s="52" customFormat="1" ht="75" hidden="1" outlineLevel="1">
      <c r="A2209" s="62" t="str">
        <f>IF(OR(C2209="",D2209=""),"",$D$3&amp;"_"&amp;ROW()-14-COUNTBLANK($D$14:D2209))</f>
        <v>BCTT_1959</v>
      </c>
      <c r="B2209" s="85" t="s">
        <v>62</v>
      </c>
      <c r="C2209" s="86" t="s">
        <v>1970</v>
      </c>
      <c r="D2209" s="63" t="s">
        <v>533</v>
      </c>
      <c r="E2209" s="18" t="s">
        <v>1666</v>
      </c>
      <c r="F2209" s="66"/>
      <c r="G2209" s="66"/>
      <c r="H2209" s="66"/>
      <c r="I2209" s="66"/>
      <c r="J2209" s="66"/>
      <c r="K2209" s="66"/>
      <c r="L2209" s="66"/>
      <c r="M2209" s="66"/>
      <c r="N2209" s="66"/>
      <c r="O2209" s="66"/>
      <c r="P2209" s="66"/>
      <c r="Q2209" s="83" t="str">
        <f t="shared" si="264"/>
        <v>P</v>
      </c>
      <c r="R2209" s="87"/>
      <c r="S2209" s="71"/>
    </row>
    <row r="2210" spans="1:33" s="52" customFormat="1" ht="60" hidden="1" outlineLevel="1">
      <c r="A2210" s="62" t="str">
        <f>IF(OR(C2210="",D2210=""),"",$D$3&amp;"_"&amp;ROW()-14-COUNTBLANK($D$14:D2210))</f>
        <v>BCTT_1960</v>
      </c>
      <c r="B2210" s="85" t="s">
        <v>63</v>
      </c>
      <c r="C2210" s="86" t="s">
        <v>1971</v>
      </c>
      <c r="D2210" s="63" t="s">
        <v>533</v>
      </c>
      <c r="E2210" s="18" t="s">
        <v>1666</v>
      </c>
      <c r="F2210" s="66"/>
      <c r="G2210" s="66"/>
      <c r="H2210" s="66"/>
      <c r="I2210" s="66"/>
      <c r="J2210" s="66"/>
      <c r="K2210" s="66"/>
      <c r="L2210" s="66"/>
      <c r="M2210" s="66"/>
      <c r="N2210" s="66"/>
      <c r="O2210" s="66"/>
      <c r="P2210" s="66"/>
      <c r="Q2210" s="83" t="str">
        <f t="shared" si="264"/>
        <v>P</v>
      </c>
      <c r="R2210" s="71"/>
      <c r="S2210" s="71"/>
    </row>
    <row r="2211" spans="1:33" s="52" customFormat="1" ht="30" hidden="1" outlineLevel="1">
      <c r="A2211" s="62" t="str">
        <f>IF(OR(C2211="",D2211=""),"",$D$3&amp;"_"&amp;ROW()-14-COUNTBLANK($D$14:D2211))</f>
        <v>BCTT_1961</v>
      </c>
      <c r="B2211" s="203" t="s">
        <v>75</v>
      </c>
      <c r="C2211" s="92" t="s">
        <v>1972</v>
      </c>
      <c r="D2211" s="93" t="s">
        <v>2036</v>
      </c>
      <c r="E2211" s="18" t="s">
        <v>1666</v>
      </c>
      <c r="F2211" s="66"/>
      <c r="G2211" s="66"/>
      <c r="H2211" s="66"/>
      <c r="I2211" s="66"/>
      <c r="J2211" s="66"/>
      <c r="K2211" s="66"/>
      <c r="L2211" s="66"/>
      <c r="M2211" s="66"/>
      <c r="N2211" s="66"/>
      <c r="O2211" s="66"/>
      <c r="P2211" s="66"/>
      <c r="Q2211" s="83" t="str">
        <f t="shared" si="264"/>
        <v>P</v>
      </c>
      <c r="R2211" s="87"/>
      <c r="S2211" s="71"/>
    </row>
    <row r="2212" spans="1:33" s="52" customFormat="1" ht="60" hidden="1" outlineLevel="1">
      <c r="A2212" s="62" t="str">
        <f>IF(OR(C2212="",D2212=""),"",$D$3&amp;"_"&amp;ROW()-14-COUNTBLANK($D$14:D2212))</f>
        <v>BCTT_1962</v>
      </c>
      <c r="B2212" s="204"/>
      <c r="C2212" s="86" t="s">
        <v>1973</v>
      </c>
      <c r="D2212" s="63" t="s">
        <v>533</v>
      </c>
      <c r="E2212" s="18" t="s">
        <v>1666</v>
      </c>
      <c r="F2212" s="66"/>
      <c r="G2212" s="66"/>
      <c r="H2212" s="66"/>
      <c r="I2212" s="66"/>
      <c r="J2212" s="66"/>
      <c r="K2212" s="66"/>
      <c r="L2212" s="66"/>
      <c r="M2212" s="66"/>
      <c r="N2212" s="66"/>
      <c r="O2212" s="66"/>
      <c r="P2212" s="66"/>
      <c r="Q2212" s="83" t="str">
        <f t="shared" si="264"/>
        <v>P</v>
      </c>
      <c r="R2212" s="84"/>
      <c r="S2212" s="84"/>
    </row>
    <row r="2213" spans="1:33" s="52" customFormat="1" ht="75" hidden="1" outlineLevel="1">
      <c r="A2213" s="62" t="str">
        <f>IF(OR(C2213="",D2213=""),"",$D$3&amp;"_"&amp;ROW()-14-COUNTBLANK($D$14:D2213))</f>
        <v>BCTT_1963</v>
      </c>
      <c r="B2213" s="85" t="s">
        <v>488</v>
      </c>
      <c r="C2213" s="86" t="s">
        <v>1974</v>
      </c>
      <c r="D2213" s="63" t="s">
        <v>533</v>
      </c>
      <c r="E2213" s="18" t="s">
        <v>1666</v>
      </c>
      <c r="F2213" s="66"/>
      <c r="G2213" s="66"/>
      <c r="H2213" s="66"/>
      <c r="I2213" s="66"/>
      <c r="J2213" s="66"/>
      <c r="K2213" s="66"/>
      <c r="L2213" s="66"/>
      <c r="M2213" s="66"/>
      <c r="N2213" s="66"/>
      <c r="O2213" s="66"/>
      <c r="P2213" s="66"/>
      <c r="Q2213" s="83" t="str">
        <f t="shared" si="264"/>
        <v>P</v>
      </c>
      <c r="R2213" s="84"/>
      <c r="S2213" s="84"/>
    </row>
    <row r="2214" spans="1:33" ht="23.25" hidden="1" customHeight="1" outlineLevel="1">
      <c r="A2214" s="62" t="str">
        <f>IF(OR(C2214="",D2214=""),"",$D$3&amp;"_"&amp;ROW()-14-COUNTBLANK($D$14:D2214))</f>
        <v/>
      </c>
      <c r="B2214" s="232" t="s">
        <v>658</v>
      </c>
      <c r="C2214" s="232"/>
      <c r="D2214" s="232"/>
      <c r="E2214" s="232"/>
      <c r="F2214" s="232"/>
      <c r="G2214" s="232"/>
      <c r="H2214" s="233"/>
      <c r="I2214" s="233"/>
      <c r="J2214" s="233"/>
      <c r="K2214" s="233"/>
      <c r="L2214" s="233"/>
      <c r="M2214" s="233"/>
      <c r="N2214" s="233"/>
      <c r="O2214" s="233"/>
      <c r="P2214" s="233"/>
      <c r="Q2214" s="232"/>
      <c r="R2214" s="232"/>
      <c r="S2214" s="232"/>
      <c r="T2214" s="48"/>
      <c r="U2214" s="48"/>
      <c r="V2214" s="48"/>
      <c r="W2214" s="48"/>
      <c r="X2214" s="48"/>
      <c r="Y2214" s="48"/>
      <c r="Z2214" s="48"/>
      <c r="AA2214" s="48"/>
      <c r="AB2214" s="48"/>
      <c r="AC2214" s="48"/>
      <c r="AD2214" s="48"/>
      <c r="AE2214" s="48"/>
      <c r="AF2214" s="48"/>
      <c r="AG2214" s="48"/>
    </row>
    <row r="2215" spans="1:33" ht="64.5" hidden="1" customHeight="1" outlineLevel="1">
      <c r="A2215" s="62" t="str">
        <f>IF(OR(C2215="",D2215=""),"",$D$3&amp;"_"&amp;ROW()-14-COUNTBLANK($D$14:D2215))</f>
        <v>BCTT_1964</v>
      </c>
      <c r="B2215" s="22" t="s">
        <v>67</v>
      </c>
      <c r="C2215" s="90" t="s">
        <v>1978</v>
      </c>
      <c r="D2215" s="23" t="s">
        <v>659</v>
      </c>
      <c r="E2215" s="18" t="s">
        <v>1666</v>
      </c>
      <c r="F2215" s="64"/>
      <c r="G2215" s="16"/>
      <c r="H2215" s="16"/>
      <c r="I2215" s="16"/>
      <c r="J2215" s="16"/>
      <c r="K2215" s="16"/>
      <c r="L2215" s="16"/>
      <c r="M2215" s="16"/>
      <c r="N2215" s="16"/>
      <c r="O2215" s="16"/>
      <c r="P2215" s="16"/>
      <c r="Q2215" s="83" t="str">
        <f t="shared" ref="Q2215:Q2225" si="265">IF(OR(IF(G2215="",IF(F2215="",IF(E2215="","",E2215),F2215),G2215)="F",IF(J2215="",IF(I2215="",IF(H2215="","",H2215),I2215),J2215)="F",IF(M2215="",IF(L2215="",IF(K2215="","",K2215),L2215),M2215)="F",IF(P2215="",IF(O2215="",IF(N2215="","",N2215),O2215),P2215)="F")=TRUE,"F",IF(OR(IF(G2215="",IF(F2215="",IF(E2215="","",E2215),F2215),G2215)="PE",IF(J2215="",IF(I2215="",IF(H2215="","",H2215),I2215),J2215)="PE",IF(M2215="",IF(L2215="",IF(K2215="","",K2215),L2215),M2215)="PE",IF(P2215="",IF(O2215="",IF(N2215="","",N2215),O2215),P2215)="PE")=TRUE,"PE",IF(AND(IF(G2215="",IF(F2215="",IF(E2215="","",E2215),F2215),G2215)="",IF(J2215="",IF(I2215="",IF(H2215="","",H2215),I2215),J2215)="",IF(M2215="",IF(L2215="",IF(K2215="","",K2215),L2215),M2215)="",IF(P2215="",IF(O2215="",IF(N2215="","",N2215),O2215),P2215)="")=TRUE,"","P")))</f>
        <v>P</v>
      </c>
      <c r="R2215" s="16"/>
      <c r="S2215" s="16" t="s">
        <v>535</v>
      </c>
      <c r="T2215" s="46"/>
      <c r="U2215" s="46"/>
      <c r="V2215" s="46"/>
      <c r="W2215" s="46"/>
      <c r="X2215" s="46"/>
      <c r="Y2215" s="46"/>
      <c r="Z2215" s="46"/>
      <c r="AA2215" s="46"/>
      <c r="AB2215" s="46"/>
      <c r="AC2215" s="46"/>
      <c r="AD2215" s="46"/>
      <c r="AE2215" s="46"/>
      <c r="AF2215" s="46"/>
      <c r="AG2215" s="46"/>
    </row>
    <row r="2216" spans="1:33" ht="66" hidden="1" customHeight="1" outlineLevel="1">
      <c r="A2216" s="62" t="str">
        <f>IF(OR(C2216="",D2216=""),"",$D$3&amp;"_"&amp;ROW()-14-COUNTBLANK($D$14:D2216))</f>
        <v>BCTT_1965</v>
      </c>
      <c r="B2216" s="22" t="s">
        <v>528</v>
      </c>
      <c r="C2216" s="90" t="s">
        <v>1982</v>
      </c>
      <c r="D2216" s="16" t="s">
        <v>526</v>
      </c>
      <c r="E2216" s="18" t="s">
        <v>1666</v>
      </c>
      <c r="F2216" s="18"/>
      <c r="G2216" s="18"/>
      <c r="H2216" s="18"/>
      <c r="I2216" s="18"/>
      <c r="J2216" s="18"/>
      <c r="K2216" s="18"/>
      <c r="L2216" s="18"/>
      <c r="M2216" s="18"/>
      <c r="N2216" s="18"/>
      <c r="O2216" s="18"/>
      <c r="P2216" s="18"/>
      <c r="Q2216" s="83" t="str">
        <f t="shared" si="265"/>
        <v>P</v>
      </c>
      <c r="R2216" s="16"/>
      <c r="S2216" s="16"/>
      <c r="T2216" s="46"/>
      <c r="U2216" s="46"/>
      <c r="V2216" s="46"/>
      <c r="W2216" s="46"/>
      <c r="X2216" s="46"/>
      <c r="Y2216" s="46"/>
      <c r="Z2216" s="46"/>
      <c r="AA2216" s="46"/>
      <c r="AB2216" s="46"/>
      <c r="AC2216" s="46"/>
      <c r="AD2216" s="46"/>
      <c r="AE2216" s="46"/>
      <c r="AF2216" s="46"/>
      <c r="AG2216" s="46"/>
    </row>
    <row r="2217" spans="1:33" s="52" customFormat="1" ht="60" hidden="1" outlineLevel="1">
      <c r="A2217" s="62" t="str">
        <f>IF(OR(C2217="",D2217=""),"",$D$3&amp;"_"&amp;ROW()-14-COUNTBLANK($D$14:D2217))</f>
        <v>BCTT_1966</v>
      </c>
      <c r="B2217" s="63" t="s">
        <v>484</v>
      </c>
      <c r="C2217" s="63" t="s">
        <v>1966</v>
      </c>
      <c r="D2217" s="63" t="s">
        <v>533</v>
      </c>
      <c r="E2217" s="18" t="s">
        <v>1666</v>
      </c>
      <c r="F2217" s="66"/>
      <c r="G2217" s="66"/>
      <c r="H2217" s="66"/>
      <c r="I2217" s="66"/>
      <c r="J2217" s="66"/>
      <c r="K2217" s="66"/>
      <c r="L2217" s="66"/>
      <c r="M2217" s="66"/>
      <c r="N2217" s="66"/>
      <c r="O2217" s="66"/>
      <c r="P2217" s="66"/>
      <c r="Q2217" s="83" t="str">
        <f t="shared" si="265"/>
        <v>P</v>
      </c>
      <c r="R2217" s="84"/>
      <c r="S2217" s="84"/>
    </row>
    <row r="2218" spans="1:33" s="52" customFormat="1" ht="60" hidden="1" outlineLevel="1">
      <c r="A2218" s="62" t="str">
        <f>IF(OR(C2218="",D2218=""),"",$D$3&amp;"_"&amp;ROW()-14-COUNTBLANK($D$14:D2218))</f>
        <v>BCTT_1967</v>
      </c>
      <c r="B2218" s="63" t="s">
        <v>485</v>
      </c>
      <c r="C2218" s="63" t="s">
        <v>1967</v>
      </c>
      <c r="D2218" s="63" t="s">
        <v>534</v>
      </c>
      <c r="E2218" s="18" t="s">
        <v>1666</v>
      </c>
      <c r="F2218" s="66"/>
      <c r="G2218" s="66"/>
      <c r="H2218" s="66"/>
      <c r="I2218" s="66"/>
      <c r="J2218" s="66"/>
      <c r="K2218" s="66"/>
      <c r="L2218" s="66"/>
      <c r="M2218" s="66"/>
      <c r="N2218" s="66"/>
      <c r="O2218" s="66"/>
      <c r="P2218" s="66"/>
      <c r="Q2218" s="83" t="str">
        <f t="shared" si="265"/>
        <v>P</v>
      </c>
      <c r="R2218" s="84"/>
      <c r="S2218" s="84"/>
    </row>
    <row r="2219" spans="1:33" s="52" customFormat="1" ht="60" hidden="1" outlineLevel="1">
      <c r="A2219" s="62" t="str">
        <f>IF(OR(C2219="",D2219=""),"",$D$3&amp;"_"&amp;ROW()-14-COUNTBLANK($D$14:D2219))</f>
        <v>BCTT_1968</v>
      </c>
      <c r="B2219" s="63" t="s">
        <v>486</v>
      </c>
      <c r="C2219" s="63" t="s">
        <v>1968</v>
      </c>
      <c r="D2219" s="63" t="s">
        <v>502</v>
      </c>
      <c r="E2219" s="18" t="s">
        <v>1666</v>
      </c>
      <c r="F2219" s="66"/>
      <c r="G2219" s="66"/>
      <c r="H2219" s="66"/>
      <c r="I2219" s="66"/>
      <c r="J2219" s="66"/>
      <c r="K2219" s="66"/>
      <c r="L2219" s="66"/>
      <c r="M2219" s="66"/>
      <c r="N2219" s="66"/>
      <c r="O2219" s="66"/>
      <c r="P2219" s="66"/>
      <c r="Q2219" s="83" t="str">
        <f t="shared" si="265"/>
        <v>P</v>
      </c>
      <c r="R2219" s="84"/>
      <c r="S2219" s="84"/>
    </row>
    <row r="2220" spans="1:33" s="52" customFormat="1" ht="75" hidden="1" outlineLevel="1">
      <c r="A2220" s="62" t="str">
        <f>IF(OR(C2220="",D2220=""),"",$D$3&amp;"_"&amp;ROW()-14-COUNTBLANK($D$14:D2220))</f>
        <v>BCTT_1969</v>
      </c>
      <c r="B2220" s="85" t="s">
        <v>77</v>
      </c>
      <c r="C2220" s="86" t="s">
        <v>1969</v>
      </c>
      <c r="D2220" s="63" t="s">
        <v>533</v>
      </c>
      <c r="E2220" s="18" t="s">
        <v>1666</v>
      </c>
      <c r="F2220" s="66"/>
      <c r="G2220" s="66"/>
      <c r="H2220" s="66"/>
      <c r="I2220" s="66"/>
      <c r="J2220" s="66"/>
      <c r="K2220" s="66"/>
      <c r="L2220" s="66"/>
      <c r="M2220" s="66"/>
      <c r="N2220" s="66"/>
      <c r="O2220" s="66"/>
      <c r="P2220" s="66"/>
      <c r="Q2220" s="83" t="str">
        <f t="shared" si="265"/>
        <v>P</v>
      </c>
      <c r="R2220" s="87"/>
      <c r="S2220" s="71"/>
    </row>
    <row r="2221" spans="1:33" s="52" customFormat="1" ht="75" hidden="1" outlineLevel="1">
      <c r="A2221" s="62" t="str">
        <f>IF(OR(C2221="",D2221=""),"",$D$3&amp;"_"&amp;ROW()-14-COUNTBLANK($D$14:D2221))</f>
        <v>BCTT_1970</v>
      </c>
      <c r="B2221" s="85" t="s">
        <v>62</v>
      </c>
      <c r="C2221" s="86" t="s">
        <v>1970</v>
      </c>
      <c r="D2221" s="63" t="s">
        <v>533</v>
      </c>
      <c r="E2221" s="18" t="s">
        <v>1666</v>
      </c>
      <c r="F2221" s="66"/>
      <c r="G2221" s="66"/>
      <c r="H2221" s="66"/>
      <c r="I2221" s="66"/>
      <c r="J2221" s="66"/>
      <c r="K2221" s="66"/>
      <c r="L2221" s="66"/>
      <c r="M2221" s="66"/>
      <c r="N2221" s="66"/>
      <c r="O2221" s="66"/>
      <c r="P2221" s="66"/>
      <c r="Q2221" s="83" t="str">
        <f t="shared" si="265"/>
        <v>P</v>
      </c>
      <c r="R2221" s="87"/>
      <c r="S2221" s="71"/>
    </row>
    <row r="2222" spans="1:33" s="52" customFormat="1" ht="60" hidden="1" outlineLevel="1">
      <c r="A2222" s="62" t="str">
        <f>IF(OR(C2222="",D2222=""),"",$D$3&amp;"_"&amp;ROW()-14-COUNTBLANK($D$14:D2222))</f>
        <v>BCTT_1971</v>
      </c>
      <c r="B2222" s="85" t="s">
        <v>63</v>
      </c>
      <c r="C2222" s="86" t="s">
        <v>1971</v>
      </c>
      <c r="D2222" s="63" t="s">
        <v>533</v>
      </c>
      <c r="E2222" s="18" t="s">
        <v>1666</v>
      </c>
      <c r="F2222" s="66"/>
      <c r="G2222" s="66"/>
      <c r="H2222" s="66"/>
      <c r="I2222" s="66"/>
      <c r="J2222" s="66"/>
      <c r="K2222" s="66"/>
      <c r="L2222" s="66"/>
      <c r="M2222" s="66"/>
      <c r="N2222" s="66"/>
      <c r="O2222" s="66"/>
      <c r="P2222" s="66"/>
      <c r="Q2222" s="83" t="str">
        <f t="shared" si="265"/>
        <v>P</v>
      </c>
      <c r="R2222" s="71"/>
      <c r="S2222" s="71"/>
    </row>
    <row r="2223" spans="1:33" s="52" customFormat="1" ht="30" hidden="1" outlineLevel="1">
      <c r="A2223" s="62" t="str">
        <f>IF(OR(C2223="",D2223=""),"",$D$3&amp;"_"&amp;ROW()-14-COUNTBLANK($D$14:D2223))</f>
        <v>BCTT_1972</v>
      </c>
      <c r="B2223" s="203" t="s">
        <v>75</v>
      </c>
      <c r="C2223" s="92" t="s">
        <v>1972</v>
      </c>
      <c r="D2223" s="93" t="s">
        <v>487</v>
      </c>
      <c r="E2223" s="18" t="s">
        <v>1666</v>
      </c>
      <c r="F2223" s="66"/>
      <c r="G2223" s="66"/>
      <c r="H2223" s="66"/>
      <c r="I2223" s="66"/>
      <c r="J2223" s="66"/>
      <c r="K2223" s="66"/>
      <c r="L2223" s="66"/>
      <c r="M2223" s="66"/>
      <c r="N2223" s="66"/>
      <c r="O2223" s="66"/>
      <c r="P2223" s="66"/>
      <c r="Q2223" s="83" t="str">
        <f t="shared" si="265"/>
        <v>P</v>
      </c>
      <c r="R2223" s="87"/>
      <c r="S2223" s="71"/>
    </row>
    <row r="2224" spans="1:33" s="52" customFormat="1" ht="60" hidden="1" outlineLevel="1">
      <c r="A2224" s="62" t="str">
        <f>IF(OR(C2224="",D2224=""),"",$D$3&amp;"_"&amp;ROW()-14-COUNTBLANK($D$14:D2224))</f>
        <v>BCTT_1973</v>
      </c>
      <c r="B2224" s="204"/>
      <c r="C2224" s="86" t="s">
        <v>1973</v>
      </c>
      <c r="D2224" s="63" t="s">
        <v>533</v>
      </c>
      <c r="E2224" s="18" t="s">
        <v>1666</v>
      </c>
      <c r="F2224" s="66"/>
      <c r="G2224" s="66"/>
      <c r="H2224" s="66"/>
      <c r="I2224" s="66"/>
      <c r="J2224" s="66"/>
      <c r="K2224" s="66"/>
      <c r="L2224" s="66"/>
      <c r="M2224" s="66"/>
      <c r="N2224" s="66"/>
      <c r="O2224" s="66"/>
      <c r="P2224" s="66"/>
      <c r="Q2224" s="83" t="str">
        <f t="shared" si="265"/>
        <v>P</v>
      </c>
      <c r="R2224" s="84"/>
      <c r="S2224" s="84"/>
    </row>
    <row r="2225" spans="1:33" s="52" customFormat="1" ht="75" hidden="1" outlineLevel="1">
      <c r="A2225" s="62" t="str">
        <f>IF(OR(C2225="",D2225=""),"",$D$3&amp;"_"&amp;ROW()-14-COUNTBLANK($D$14:D2225))</f>
        <v>BCTT_1974</v>
      </c>
      <c r="B2225" s="85" t="s">
        <v>488</v>
      </c>
      <c r="C2225" s="86" t="s">
        <v>1974</v>
      </c>
      <c r="D2225" s="63" t="s">
        <v>533</v>
      </c>
      <c r="E2225" s="18" t="s">
        <v>1666</v>
      </c>
      <c r="F2225" s="66"/>
      <c r="G2225" s="66"/>
      <c r="H2225" s="66"/>
      <c r="I2225" s="66"/>
      <c r="J2225" s="66"/>
      <c r="K2225" s="66"/>
      <c r="L2225" s="66"/>
      <c r="M2225" s="66"/>
      <c r="N2225" s="66"/>
      <c r="O2225" s="66"/>
      <c r="P2225" s="66"/>
      <c r="Q2225" s="83" t="str">
        <f t="shared" si="265"/>
        <v>P</v>
      </c>
      <c r="R2225" s="84"/>
      <c r="S2225" s="84"/>
    </row>
    <row r="2226" spans="1:33" ht="25.5" hidden="1" customHeight="1" outlineLevel="1">
      <c r="A2226" s="62" t="str">
        <f>IF(OR(C2226="",D2226=""),"",$D$3&amp;"_"&amp;ROW()-14-COUNTBLANK($D$14:D2226))</f>
        <v/>
      </c>
      <c r="B2226" s="232" t="s">
        <v>660</v>
      </c>
      <c r="C2226" s="232"/>
      <c r="D2226" s="232"/>
      <c r="E2226" s="232"/>
      <c r="F2226" s="232"/>
      <c r="G2226" s="232"/>
      <c r="H2226" s="233"/>
      <c r="I2226" s="233"/>
      <c r="J2226" s="233"/>
      <c r="K2226" s="233"/>
      <c r="L2226" s="233"/>
      <c r="M2226" s="233"/>
      <c r="N2226" s="233"/>
      <c r="O2226" s="233"/>
      <c r="P2226" s="233"/>
      <c r="Q2226" s="232"/>
      <c r="R2226" s="232"/>
      <c r="S2226" s="232"/>
      <c r="T2226" s="48"/>
      <c r="U2226" s="48"/>
      <c r="V2226" s="48"/>
      <c r="W2226" s="48"/>
      <c r="X2226" s="48"/>
      <c r="Y2226" s="48"/>
      <c r="Z2226" s="48"/>
      <c r="AA2226" s="48"/>
      <c r="AB2226" s="48"/>
      <c r="AC2226" s="48"/>
      <c r="AD2226" s="48"/>
      <c r="AE2226" s="48"/>
      <c r="AF2226" s="48"/>
      <c r="AG2226" s="48"/>
    </row>
    <row r="2227" spans="1:33" ht="42" hidden="1" customHeight="1" outlineLevel="1">
      <c r="A2227" s="62" t="str">
        <f>IF(OR(C2227="",D2227=""),"",$D$3&amp;"_"&amp;ROW()-14-COUNTBLANK($D$14:D2227))</f>
        <v>BCTT_1975</v>
      </c>
      <c r="B2227" s="22" t="s">
        <v>67</v>
      </c>
      <c r="C2227" s="22" t="s">
        <v>1978</v>
      </c>
      <c r="D2227" s="16" t="s">
        <v>540</v>
      </c>
      <c r="E2227" s="18" t="s">
        <v>1666</v>
      </c>
      <c r="F2227" s="18"/>
      <c r="G2227" s="18"/>
      <c r="H2227" s="18"/>
      <c r="I2227" s="18"/>
      <c r="J2227" s="18"/>
      <c r="K2227" s="18"/>
      <c r="L2227" s="18"/>
      <c r="M2227" s="18"/>
      <c r="N2227" s="18"/>
      <c r="O2227" s="18"/>
      <c r="P2227" s="18"/>
      <c r="Q2227" s="61" t="str">
        <f>IF(OR(IF(G2227="",IF(F2227="",IF(E2227="","",E2227),F2227),G2227)="F",IF(J2227="",IF(I2227="",IF(H2227="","",H2227),I2227),J2227)="F",IF(M2227="",IF(L2227="",IF(K2227="","",K2227),L2227),M2227)="F",IF(P2227="",IF(O2227="",IF(N2227="","",N2227),O2227),P2227)="F")=TRUE,"F",IF(OR(IF(G2227="",IF(F2227="",IF(E2227="","",E2227),F2227),G2227)="PE",IF(J2227="",IF(I2227="",IF(H2227="","",H2227),I2227),J2227)="PE",IF(M2227="",IF(L2227="",IF(K2227="","",K2227),L2227),M2227)="PE",IF(P2227="",IF(O2227="",IF(N2227="","",N2227),O2227),P2227)="PE")=TRUE,"PE",IF(AND(IF(G2227="",IF(F2227="",IF(E2227="","",E2227),F2227),G2227)="",IF(J2227="",IF(I2227="",IF(H2227="","",H2227),I2227),J2227)="",IF(M2227="",IF(L2227="",IF(K2227="","",K2227),L2227),M2227)="",IF(P2227="",IF(O2227="",IF(N2227="","",N2227),O2227),P2227)="")=TRUE,"","P")))</f>
        <v>P</v>
      </c>
      <c r="R2227" s="16"/>
      <c r="S2227" s="16"/>
      <c r="T2227" s="46"/>
      <c r="U2227" s="46"/>
      <c r="V2227" s="46"/>
      <c r="W2227" s="46"/>
      <c r="X2227" s="46"/>
      <c r="Y2227" s="46"/>
      <c r="Z2227" s="46"/>
      <c r="AA2227" s="46"/>
      <c r="AB2227" s="46"/>
      <c r="AC2227" s="46"/>
      <c r="AD2227" s="46"/>
      <c r="AE2227" s="46"/>
      <c r="AF2227" s="46"/>
      <c r="AG2227" s="46"/>
    </row>
    <row r="2228" spans="1:33" ht="66" hidden="1" customHeight="1" outlineLevel="1">
      <c r="A2228" s="62" t="str">
        <f>IF(OR(C2228="",D2228=""),"",$D$3&amp;"_"&amp;ROW()-14-COUNTBLANK($D$14:D2228))</f>
        <v>BCTT_1976</v>
      </c>
      <c r="B2228" s="22" t="s">
        <v>528</v>
      </c>
      <c r="C2228" s="90" t="s">
        <v>1982</v>
      </c>
      <c r="D2228" s="16" t="s">
        <v>526</v>
      </c>
      <c r="E2228" s="18" t="s">
        <v>1666</v>
      </c>
      <c r="F2228" s="18"/>
      <c r="G2228" s="18"/>
      <c r="H2228" s="18"/>
      <c r="I2228" s="18"/>
      <c r="J2228" s="18"/>
      <c r="K2228" s="18"/>
      <c r="L2228" s="18"/>
      <c r="M2228" s="18"/>
      <c r="N2228" s="18"/>
      <c r="O2228" s="18"/>
      <c r="P2228" s="18"/>
      <c r="Q2228" s="61" t="str">
        <f t="shared" ref="Q2228:Q2233" si="266">IF(OR(IF(G2228="",IF(F2228="",IF(E2228="","",E2228),F2228),G2228)="F",IF(J2228="",IF(I2228="",IF(H2228="","",H2228),I2228),J2228)="F",IF(M2228="",IF(L2228="",IF(K2228="","",K2228),L2228),M2228)="F",IF(P2228="",IF(O2228="",IF(N2228="","",N2228),O2228),P2228)="F")=TRUE,"F",IF(OR(IF(G2228="",IF(F2228="",IF(E2228="","",E2228),F2228),G2228)="PE",IF(J2228="",IF(I2228="",IF(H2228="","",H2228),I2228),J2228)="PE",IF(M2228="",IF(L2228="",IF(K2228="","",K2228),L2228),M2228)="PE",IF(P2228="",IF(O2228="",IF(N2228="","",N2228),O2228),P2228)="PE")=TRUE,"PE",IF(AND(IF(G2228="",IF(F2228="",IF(E2228="","",E2228),F2228),G2228)="",IF(J2228="",IF(I2228="",IF(H2228="","",H2228),I2228),J2228)="",IF(M2228="",IF(L2228="",IF(K2228="","",K2228),L2228),M2228)="",IF(P2228="",IF(O2228="",IF(N2228="","",N2228),O2228),P2228)="")=TRUE,"","P")))</f>
        <v>P</v>
      </c>
      <c r="R2228" s="16"/>
      <c r="S2228" s="16"/>
      <c r="T2228" s="46"/>
      <c r="U2228" s="46"/>
      <c r="V2228" s="46"/>
      <c r="W2228" s="46"/>
      <c r="X2228" s="46"/>
      <c r="Y2228" s="46"/>
      <c r="Z2228" s="46"/>
      <c r="AA2228" s="46"/>
      <c r="AB2228" s="46"/>
      <c r="AC2228" s="46"/>
      <c r="AD2228" s="46"/>
      <c r="AE2228" s="46"/>
      <c r="AF2228" s="46"/>
      <c r="AG2228" s="46"/>
    </row>
    <row r="2229" spans="1:33" ht="60" hidden="1" outlineLevel="1">
      <c r="A2229" s="62" t="str">
        <f>IF(OR(C2229="",D2229=""),"",$D$3&amp;"_"&amp;ROW()-14-COUNTBLANK($D$14:D2229))</f>
        <v>BCTT_1977</v>
      </c>
      <c r="B2229" s="63" t="s">
        <v>70</v>
      </c>
      <c r="C2229" s="63" t="s">
        <v>1983</v>
      </c>
      <c r="D2229" s="63" t="s">
        <v>662</v>
      </c>
      <c r="E2229" s="18" t="s">
        <v>1666</v>
      </c>
      <c r="F2229" s="18"/>
      <c r="G2229" s="18"/>
      <c r="H2229" s="18"/>
      <c r="I2229" s="18"/>
      <c r="J2229" s="18"/>
      <c r="K2229" s="18"/>
      <c r="L2229" s="18"/>
      <c r="M2229" s="18"/>
      <c r="N2229" s="18"/>
      <c r="O2229" s="18"/>
      <c r="P2229" s="18"/>
      <c r="Q2229" s="61" t="str">
        <f t="shared" si="266"/>
        <v>P</v>
      </c>
      <c r="R2229" s="16"/>
      <c r="S2229" s="16"/>
      <c r="W2229" s="38"/>
      <c r="X2229" s="38"/>
      <c r="Y2229" s="38"/>
      <c r="Z2229" s="38"/>
      <c r="AA2229" s="38"/>
      <c r="AB2229" s="38"/>
      <c r="AC2229" s="38"/>
      <c r="AD2229" s="38"/>
      <c r="AE2229" s="38"/>
      <c r="AF2229" s="38"/>
      <c r="AG2229" s="38"/>
    </row>
    <row r="2230" spans="1:33" ht="30" hidden="1" outlineLevel="1">
      <c r="A2230" s="62" t="str">
        <f>IF(OR(C2230="",D2230=""),"",$D$3&amp;"_"&amp;ROW()-14-COUNTBLANK($D$14:D2230))</f>
        <v>BCTT_1978</v>
      </c>
      <c r="B2230" s="63" t="s">
        <v>664</v>
      </c>
      <c r="C2230" s="63" t="s">
        <v>2037</v>
      </c>
      <c r="D2230" s="63" t="s">
        <v>663</v>
      </c>
      <c r="E2230" s="18" t="s">
        <v>1666</v>
      </c>
      <c r="F2230" s="18"/>
      <c r="G2230" s="18"/>
      <c r="H2230" s="18"/>
      <c r="I2230" s="18"/>
      <c r="J2230" s="18"/>
      <c r="K2230" s="18"/>
      <c r="L2230" s="18"/>
      <c r="M2230" s="18"/>
      <c r="N2230" s="18"/>
      <c r="O2230" s="18"/>
      <c r="P2230" s="18"/>
      <c r="Q2230" s="61" t="str">
        <f t="shared" si="266"/>
        <v>P</v>
      </c>
      <c r="R2230" s="16"/>
      <c r="S2230" s="16"/>
      <c r="W2230" s="38"/>
      <c r="X2230" s="38"/>
      <c r="Y2230" s="38"/>
      <c r="Z2230" s="38"/>
      <c r="AA2230" s="38"/>
      <c r="AB2230" s="38"/>
      <c r="AC2230" s="38"/>
      <c r="AD2230" s="38"/>
      <c r="AE2230" s="38"/>
      <c r="AF2230" s="38"/>
      <c r="AG2230" s="38"/>
    </row>
    <row r="2231" spans="1:33" ht="30" hidden="1" outlineLevel="1">
      <c r="A2231" s="62" t="str">
        <f>IF(OR(C2231="",D2231=""),"",$D$3&amp;"_"&amp;ROW()-14-COUNTBLANK($D$14:D2231))</f>
        <v>BCTT_1979</v>
      </c>
      <c r="B2231" s="63" t="s">
        <v>557</v>
      </c>
      <c r="C2231" s="63" t="s">
        <v>1985</v>
      </c>
      <c r="D2231" s="63" t="s">
        <v>553</v>
      </c>
      <c r="E2231" s="18" t="s">
        <v>1666</v>
      </c>
      <c r="F2231" s="18"/>
      <c r="G2231" s="18"/>
      <c r="H2231" s="18"/>
      <c r="I2231" s="18"/>
      <c r="J2231" s="18"/>
      <c r="K2231" s="18"/>
      <c r="L2231" s="18"/>
      <c r="M2231" s="18"/>
      <c r="N2231" s="18"/>
      <c r="O2231" s="18"/>
      <c r="P2231" s="18"/>
      <c r="Q2231" s="61" t="str">
        <f t="shared" si="266"/>
        <v>P</v>
      </c>
      <c r="R2231" s="16"/>
      <c r="S2231" s="16"/>
      <c r="W2231" s="38"/>
      <c r="X2231" s="38"/>
      <c r="Y2231" s="38"/>
      <c r="Z2231" s="38"/>
      <c r="AA2231" s="38"/>
      <c r="AB2231" s="38"/>
      <c r="AC2231" s="38"/>
      <c r="AD2231" s="38"/>
      <c r="AE2231" s="38"/>
      <c r="AF2231" s="38"/>
      <c r="AG2231" s="38"/>
    </row>
    <row r="2232" spans="1:33" ht="45" hidden="1" outlineLevel="1">
      <c r="A2232" s="62" t="str">
        <f>IF(OR(C2232="",D2232=""),"",$D$3&amp;"_"&amp;ROW()-14-COUNTBLANK($D$14:D2232))</f>
        <v>BCTT_1980</v>
      </c>
      <c r="B2232" s="63" t="s">
        <v>558</v>
      </c>
      <c r="C2232" s="63" t="s">
        <v>1986</v>
      </c>
      <c r="D2232" s="63" t="s">
        <v>560</v>
      </c>
      <c r="E2232" s="18" t="s">
        <v>1666</v>
      </c>
      <c r="F2232" s="18"/>
      <c r="G2232" s="18"/>
      <c r="H2232" s="18"/>
      <c r="I2232" s="18"/>
      <c r="J2232" s="18"/>
      <c r="K2232" s="18"/>
      <c r="L2232" s="18"/>
      <c r="M2232" s="18"/>
      <c r="N2232" s="18"/>
      <c r="O2232" s="18"/>
      <c r="P2232" s="18"/>
      <c r="Q2232" s="61" t="str">
        <f t="shared" si="266"/>
        <v>P</v>
      </c>
      <c r="R2232" s="16"/>
      <c r="S2232" s="16"/>
      <c r="W2232" s="38"/>
      <c r="X2232" s="38"/>
      <c r="Y2232" s="38"/>
      <c r="Z2232" s="38"/>
      <c r="AA2232" s="38"/>
      <c r="AB2232" s="38"/>
      <c r="AC2232" s="38"/>
      <c r="AD2232" s="38"/>
      <c r="AE2232" s="38"/>
      <c r="AF2232" s="38"/>
      <c r="AG2232" s="38"/>
    </row>
    <row r="2233" spans="1:33" ht="45" hidden="1" outlineLevel="1">
      <c r="A2233" s="62" t="str">
        <f>IF(OR(C2233="",D2233=""),"",$D$3&amp;"_"&amp;ROW()-14-COUNTBLANK($D$14:D2233))</f>
        <v>BCTT_1981</v>
      </c>
      <c r="B2233" s="63" t="s">
        <v>554</v>
      </c>
      <c r="C2233" s="63" t="s">
        <v>1987</v>
      </c>
      <c r="D2233" s="63" t="s">
        <v>556</v>
      </c>
      <c r="E2233" s="18" t="s">
        <v>1666</v>
      </c>
      <c r="F2233" s="18"/>
      <c r="G2233" s="18"/>
      <c r="H2233" s="18"/>
      <c r="I2233" s="18"/>
      <c r="J2233" s="18"/>
      <c r="K2233" s="18"/>
      <c r="L2233" s="18"/>
      <c r="M2233" s="18"/>
      <c r="N2233" s="18"/>
      <c r="O2233" s="18"/>
      <c r="P2233" s="18"/>
      <c r="Q2233" s="61" t="str">
        <f t="shared" si="266"/>
        <v>P</v>
      </c>
      <c r="R2233" s="16"/>
      <c r="S2233" s="16"/>
      <c r="W2233" s="38"/>
      <c r="X2233" s="38"/>
      <c r="Y2233" s="38"/>
      <c r="Z2233" s="38"/>
      <c r="AA2233" s="38"/>
      <c r="AB2233" s="38"/>
      <c r="AC2233" s="38"/>
      <c r="AD2233" s="38"/>
      <c r="AE2233" s="38"/>
      <c r="AF2233" s="38"/>
      <c r="AG2233" s="38"/>
    </row>
    <row r="2234" spans="1:33" ht="75" hidden="1" outlineLevel="1">
      <c r="A2234" s="62" t="str">
        <f>IF(OR(C2234="",D2234=""),"",$D$3&amp;"_"&amp;ROW()-14-COUNTBLANK($D$14:D2234))</f>
        <v>BCTT_1982</v>
      </c>
      <c r="B2234" s="21" t="s">
        <v>61</v>
      </c>
      <c r="C2234" s="21" t="s">
        <v>1988</v>
      </c>
      <c r="D2234" s="63" t="s">
        <v>553</v>
      </c>
      <c r="E2234" s="18" t="s">
        <v>1666</v>
      </c>
      <c r="F2234" s="18"/>
      <c r="G2234" s="18"/>
      <c r="H2234" s="18"/>
      <c r="I2234" s="18"/>
      <c r="J2234" s="18"/>
      <c r="K2234" s="18"/>
      <c r="L2234" s="18"/>
      <c r="M2234" s="18"/>
      <c r="N2234" s="18"/>
      <c r="O2234" s="18"/>
      <c r="P2234" s="18"/>
      <c r="Q2234" s="61" t="str">
        <f>IF(OR(IF(G2234="",IF(F2234="",IF(E2234="","",E2234),F2234),G2234)="F",IF(J2234="",IF(I2234="",IF(H2234="","",H2234),I2234),J2234)="F",IF(M2234="",IF(L2234="",IF(K2234="","",K2234),L2234),M2234)="F",IF(P2234="",IF(O2234="",IF(N2234="","",N2234),O2234),P2234)="F")=TRUE,"F",IF(OR(IF(G2234="",IF(F2234="",IF(E2234="","",E2234),F2234),G2234)="PE",IF(J2234="",IF(I2234="",IF(H2234="","",H2234),I2234),J2234)="PE",IF(M2234="",IF(L2234="",IF(K2234="","",K2234),L2234),M2234)="PE",IF(P2234="",IF(O2234="",IF(N2234="","",N2234),O2234),P2234)="PE")=TRUE,"PE",IF(AND(IF(G2234="",IF(F2234="",IF(E2234="","",E2234),F2234),G2234)="",IF(J2234="",IF(I2234="",IF(H2234="","",H2234),I2234),J2234)="",IF(M2234="",IF(L2234="",IF(K2234="","",K2234),L2234),M2234)="",IF(P2234="",IF(O2234="",IF(N2234="","",N2234),O2234),P2234)="")=TRUE,"","P")))</f>
        <v>P</v>
      </c>
      <c r="R2234" s="16"/>
      <c r="S2234" s="16"/>
      <c r="W2234" s="38"/>
      <c r="X2234" s="38"/>
      <c r="Y2234" s="38"/>
      <c r="Z2234" s="38"/>
      <c r="AA2234" s="38"/>
      <c r="AB2234" s="38"/>
      <c r="AC2234" s="38"/>
      <c r="AD2234" s="38"/>
      <c r="AE2234" s="38"/>
      <c r="AF2234" s="38"/>
      <c r="AG2234" s="38"/>
    </row>
    <row r="2235" spans="1:33" ht="30" hidden="1" outlineLevel="1">
      <c r="A2235" s="62" t="str">
        <f>IF(OR(C2235="",D2235=""),"",$D$3&amp;"_"&amp;ROW()-14-COUNTBLANK($D$14:D2235))</f>
        <v>BCTT_1983</v>
      </c>
      <c r="B2235" s="21" t="s">
        <v>68</v>
      </c>
      <c r="C2235" s="21" t="s">
        <v>1989</v>
      </c>
      <c r="D2235" s="63" t="s">
        <v>64</v>
      </c>
      <c r="E2235" s="18" t="s">
        <v>1666</v>
      </c>
      <c r="F2235" s="18"/>
      <c r="G2235" s="18"/>
      <c r="H2235" s="18"/>
      <c r="I2235" s="18"/>
      <c r="J2235" s="18"/>
      <c r="K2235" s="18"/>
      <c r="L2235" s="18"/>
      <c r="M2235" s="18"/>
      <c r="N2235" s="18"/>
      <c r="O2235" s="18"/>
      <c r="P2235" s="18"/>
      <c r="Q2235" s="61" t="str">
        <f>IF(OR(IF(G2235="",IF(F2235="",IF(E2235="","",E2235),F2235),G2235)="F",IF(J2235="",IF(I2235="",IF(H2235="","",H2235),I2235),J2235)="F",IF(M2235="",IF(L2235="",IF(K2235="","",K2235),L2235),M2235)="F",IF(P2235="",IF(O2235="",IF(N2235="","",N2235),O2235),P2235)="F")=TRUE,"F",IF(OR(IF(G2235="",IF(F2235="",IF(E2235="","",E2235),F2235),G2235)="PE",IF(J2235="",IF(I2235="",IF(H2235="","",H2235),I2235),J2235)="PE",IF(M2235="",IF(L2235="",IF(K2235="","",K2235),L2235),M2235)="PE",IF(P2235="",IF(O2235="",IF(N2235="","",N2235),O2235),P2235)="PE")=TRUE,"PE",IF(AND(IF(G2235="",IF(F2235="",IF(E2235="","",E2235),F2235),G2235)="",IF(J2235="",IF(I2235="",IF(H2235="","",H2235),I2235),J2235)="",IF(M2235="",IF(L2235="",IF(K2235="","",K2235),L2235),M2235)="",IF(P2235="",IF(O2235="",IF(N2235="","",N2235),O2235),P2235)="")=TRUE,"","P")))</f>
        <v>P</v>
      </c>
      <c r="R2235" s="16"/>
      <c r="S2235" s="16"/>
      <c r="W2235" s="38"/>
      <c r="X2235" s="38"/>
      <c r="Y2235" s="38"/>
      <c r="Z2235" s="38"/>
      <c r="AA2235" s="38"/>
      <c r="AB2235" s="38"/>
      <c r="AC2235" s="38"/>
      <c r="AD2235" s="38"/>
      <c r="AE2235" s="38"/>
      <c r="AF2235" s="38"/>
      <c r="AG2235" s="38"/>
    </row>
    <row r="2236" spans="1:33" ht="30" hidden="1" outlineLevel="1">
      <c r="A2236" s="62" t="str">
        <f>IF(OR(C2236="",D2236=""),"",$D$3&amp;"_"&amp;ROW()-14-COUNTBLANK($D$14:D2236))</f>
        <v>BCTT_1984</v>
      </c>
      <c r="B2236" s="21" t="s">
        <v>546</v>
      </c>
      <c r="C2236" s="21" t="s">
        <v>1990</v>
      </c>
      <c r="D2236" s="21" t="s">
        <v>548</v>
      </c>
      <c r="E2236" s="18" t="s">
        <v>1666</v>
      </c>
      <c r="F2236" s="18"/>
      <c r="G2236" s="18"/>
      <c r="H2236" s="18"/>
      <c r="I2236" s="18"/>
      <c r="J2236" s="18"/>
      <c r="K2236" s="18"/>
      <c r="L2236" s="18"/>
      <c r="M2236" s="18"/>
      <c r="N2236" s="18"/>
      <c r="O2236" s="18"/>
      <c r="P2236" s="18"/>
      <c r="Q2236" s="61" t="str">
        <f t="shared" ref="Q2236:Q2240" si="267">IF(OR(IF(G2236="",IF(F2236="",IF(E2236="","",E2236),F2236),G2236)="F",IF(J2236="",IF(I2236="",IF(H2236="","",H2236),I2236),J2236)="F",IF(M2236="",IF(L2236="",IF(K2236="","",K2236),L2236),M2236)="F",IF(P2236="",IF(O2236="",IF(N2236="","",N2236),O2236),P2236)="F")=TRUE,"F",IF(OR(IF(G2236="",IF(F2236="",IF(E2236="","",E2236),F2236),G2236)="PE",IF(J2236="",IF(I2236="",IF(H2236="","",H2236),I2236),J2236)="PE",IF(M2236="",IF(L2236="",IF(K2236="","",K2236),L2236),M2236)="PE",IF(P2236="",IF(O2236="",IF(N2236="","",N2236),O2236),P2236)="PE")=TRUE,"PE",IF(AND(IF(G2236="",IF(F2236="",IF(E2236="","",E2236),F2236),G2236)="",IF(J2236="",IF(I2236="",IF(H2236="","",H2236),I2236),J2236)="",IF(M2236="",IF(L2236="",IF(K2236="","",K2236),L2236),M2236)="",IF(P2236="",IF(O2236="",IF(N2236="","",N2236),O2236),P2236)="")=TRUE,"","P")))</f>
        <v>P</v>
      </c>
      <c r="R2236" s="16"/>
      <c r="S2236" s="16"/>
      <c r="W2236" s="38"/>
      <c r="X2236" s="38"/>
      <c r="Y2236" s="38"/>
      <c r="Z2236" s="38"/>
      <c r="AA2236" s="38"/>
      <c r="AB2236" s="38"/>
      <c r="AC2236" s="38"/>
      <c r="AD2236" s="38"/>
      <c r="AE2236" s="38"/>
      <c r="AF2236" s="38"/>
      <c r="AG2236" s="38"/>
    </row>
    <row r="2237" spans="1:33" ht="30" hidden="1" outlineLevel="1">
      <c r="A2237" s="62" t="str">
        <f>IF(OR(C2237="",D2237=""),"",$D$3&amp;"_"&amp;ROW()-14-COUNTBLANK($D$14:D2237))</f>
        <v>BCTT_1985</v>
      </c>
      <c r="B2237" s="21" t="s">
        <v>549</v>
      </c>
      <c r="C2237" s="21" t="s">
        <v>1991</v>
      </c>
      <c r="D2237" s="21" t="s">
        <v>551</v>
      </c>
      <c r="E2237" s="18" t="s">
        <v>1666</v>
      </c>
      <c r="F2237" s="18"/>
      <c r="G2237" s="18"/>
      <c r="H2237" s="18"/>
      <c r="I2237" s="18"/>
      <c r="J2237" s="18"/>
      <c r="K2237" s="18"/>
      <c r="L2237" s="18"/>
      <c r="M2237" s="18"/>
      <c r="N2237" s="18"/>
      <c r="O2237" s="18"/>
      <c r="P2237" s="18"/>
      <c r="Q2237" s="61" t="str">
        <f t="shared" si="267"/>
        <v>P</v>
      </c>
      <c r="R2237" s="16"/>
      <c r="S2237" s="16"/>
      <c r="W2237" s="38"/>
      <c r="X2237" s="38"/>
      <c r="Y2237" s="38"/>
      <c r="Z2237" s="38"/>
      <c r="AA2237" s="38"/>
      <c r="AB2237" s="38"/>
      <c r="AC2237" s="38"/>
      <c r="AD2237" s="38"/>
      <c r="AE2237" s="38"/>
      <c r="AF2237" s="38"/>
      <c r="AG2237" s="38"/>
    </row>
    <row r="2238" spans="1:33" ht="45" hidden="1" outlineLevel="1">
      <c r="A2238" s="62" t="str">
        <f>IF(OR(C2238="",D2238=""),"",$D$3&amp;"_"&amp;ROW()-14-COUNTBLANK($D$14:D2238))</f>
        <v>BCTT_1986</v>
      </c>
      <c r="B2238" s="21" t="s">
        <v>561</v>
      </c>
      <c r="C2238" s="21" t="s">
        <v>1992</v>
      </c>
      <c r="D2238" s="21" t="s">
        <v>666</v>
      </c>
      <c r="E2238" s="18" t="s">
        <v>1666</v>
      </c>
      <c r="F2238" s="18"/>
      <c r="G2238" s="18"/>
      <c r="H2238" s="18"/>
      <c r="I2238" s="18"/>
      <c r="J2238" s="18"/>
      <c r="K2238" s="18"/>
      <c r="L2238" s="18"/>
      <c r="M2238" s="18"/>
      <c r="N2238" s="18"/>
      <c r="O2238" s="18"/>
      <c r="P2238" s="18"/>
      <c r="Q2238" s="61" t="str">
        <f t="shared" si="267"/>
        <v>P</v>
      </c>
      <c r="R2238" s="16"/>
      <c r="S2238" s="16"/>
      <c r="W2238" s="38"/>
      <c r="X2238" s="38"/>
      <c r="Y2238" s="38"/>
      <c r="Z2238" s="38"/>
      <c r="AA2238" s="38"/>
      <c r="AB2238" s="38"/>
      <c r="AC2238" s="38"/>
      <c r="AD2238" s="38"/>
      <c r="AE2238" s="38"/>
      <c r="AF2238" s="38"/>
      <c r="AG2238" s="38"/>
    </row>
    <row r="2239" spans="1:33" ht="45" hidden="1" outlineLevel="1">
      <c r="A2239" s="62" t="str">
        <f>IF(OR(C2239="",D2239=""),"",$D$3&amp;"_"&amp;ROW()-14-COUNTBLANK($D$14:D2239))</f>
        <v>BCTT_1987</v>
      </c>
      <c r="B2239" s="245" t="s">
        <v>66</v>
      </c>
      <c r="C2239" s="21" t="s">
        <v>1993</v>
      </c>
      <c r="D2239" s="21" t="s">
        <v>64</v>
      </c>
      <c r="E2239" s="18" t="s">
        <v>1666</v>
      </c>
      <c r="F2239" s="18"/>
      <c r="G2239" s="18"/>
      <c r="H2239" s="18"/>
      <c r="I2239" s="18"/>
      <c r="J2239" s="18"/>
      <c r="K2239" s="18"/>
      <c r="L2239" s="18"/>
      <c r="M2239" s="18"/>
      <c r="N2239" s="18"/>
      <c r="O2239" s="18"/>
      <c r="P2239" s="18"/>
      <c r="Q2239" s="61" t="str">
        <f t="shared" si="267"/>
        <v>P</v>
      </c>
      <c r="R2239" s="16"/>
      <c r="S2239" s="16"/>
      <c r="W2239" s="38"/>
      <c r="X2239" s="38"/>
      <c r="Y2239" s="38"/>
      <c r="Z2239" s="38"/>
      <c r="AA2239" s="38"/>
      <c r="AB2239" s="38"/>
      <c r="AC2239" s="38"/>
      <c r="AD2239" s="38"/>
      <c r="AE2239" s="38"/>
      <c r="AF2239" s="38"/>
      <c r="AG2239" s="38"/>
    </row>
    <row r="2240" spans="1:33" ht="45" hidden="1" outlineLevel="1">
      <c r="A2240" s="62" t="str">
        <f>IF(OR(C2240="",D2240=""),"",$D$3&amp;"_"&amp;ROW()-14-COUNTBLANK($D$14:D2240))</f>
        <v>BCTT_1988</v>
      </c>
      <c r="B2240" s="210"/>
      <c r="C2240" s="21" t="s">
        <v>1994</v>
      </c>
      <c r="D2240" s="63" t="s">
        <v>553</v>
      </c>
      <c r="E2240" s="18" t="s">
        <v>1666</v>
      </c>
      <c r="F2240" s="18"/>
      <c r="G2240" s="18"/>
      <c r="H2240" s="18"/>
      <c r="I2240" s="18"/>
      <c r="J2240" s="18"/>
      <c r="K2240" s="18"/>
      <c r="L2240" s="18"/>
      <c r="M2240" s="18"/>
      <c r="N2240" s="18"/>
      <c r="O2240" s="18"/>
      <c r="P2240" s="18"/>
      <c r="Q2240" s="61" t="str">
        <f t="shared" si="267"/>
        <v>P</v>
      </c>
      <c r="R2240" s="16"/>
      <c r="S2240" s="16"/>
      <c r="W2240" s="38"/>
      <c r="X2240" s="38"/>
      <c r="Y2240" s="38"/>
      <c r="Z2240" s="38"/>
      <c r="AA2240" s="38"/>
      <c r="AB2240" s="38"/>
      <c r="AC2240" s="38"/>
      <c r="AD2240" s="38"/>
      <c r="AE2240" s="38"/>
      <c r="AF2240" s="38"/>
      <c r="AG2240" s="38"/>
    </row>
    <row r="2241" spans="1:33" ht="25.5" hidden="1" customHeight="1" outlineLevel="1" collapsed="1">
      <c r="A2241" s="62" t="str">
        <f>IF(OR(C2241="",D2241=""),"",$D$3&amp;"_"&amp;ROW()-14-COUNTBLANK($D$14:D2241))</f>
        <v/>
      </c>
      <c r="B2241" s="232" t="s">
        <v>661</v>
      </c>
      <c r="C2241" s="232"/>
      <c r="D2241" s="232"/>
      <c r="E2241" s="232"/>
      <c r="F2241" s="232"/>
      <c r="G2241" s="232"/>
      <c r="H2241" s="233"/>
      <c r="I2241" s="233"/>
      <c r="J2241" s="233"/>
      <c r="K2241" s="233"/>
      <c r="L2241" s="233"/>
      <c r="M2241" s="233"/>
      <c r="N2241" s="233"/>
      <c r="O2241" s="233"/>
      <c r="P2241" s="233"/>
      <c r="Q2241" s="232"/>
      <c r="R2241" s="232"/>
      <c r="S2241" s="232"/>
      <c r="T2241" s="48"/>
      <c r="U2241" s="48"/>
      <c r="V2241" s="48"/>
      <c r="W2241" s="48"/>
      <c r="X2241" s="48"/>
      <c r="Y2241" s="48"/>
      <c r="Z2241" s="48"/>
      <c r="AA2241" s="48"/>
      <c r="AB2241" s="48"/>
      <c r="AC2241" s="48"/>
      <c r="AD2241" s="48"/>
      <c r="AE2241" s="48"/>
      <c r="AF2241" s="48"/>
      <c r="AG2241" s="48"/>
    </row>
    <row r="2242" spans="1:33" ht="37.9" hidden="1" customHeight="1" outlineLevel="1">
      <c r="A2242" s="62" t="str">
        <f>IF(OR(C2242="",D2242=""),"",$D$3&amp;"_"&amp;ROW()-14-COUNTBLANK($D$14:D2242))</f>
        <v>BCTT_1989</v>
      </c>
      <c r="B2242" s="63" t="s">
        <v>67</v>
      </c>
      <c r="C2242" s="63" t="s">
        <v>1942</v>
      </c>
      <c r="D2242" s="63" t="s">
        <v>667</v>
      </c>
      <c r="E2242" s="18" t="s">
        <v>1666</v>
      </c>
      <c r="F2242" s="18"/>
      <c r="G2242" s="18"/>
      <c r="H2242" s="18"/>
      <c r="I2242" s="18"/>
      <c r="J2242" s="18"/>
      <c r="K2242" s="18"/>
      <c r="L2242" s="18"/>
      <c r="M2242" s="18"/>
      <c r="N2242" s="18"/>
      <c r="O2242" s="18"/>
      <c r="P2242" s="18"/>
      <c r="Q2242" s="61" t="str">
        <f>IF(OR(IF(G2242="",IF(F2242="",IF(E2242="","",E2242),F2242),G2242)="F",IF(J2242="",IF(I2242="",IF(H2242="","",H2242),I2242),J2242)="F",IF(M2242="",IF(L2242="",IF(K2242="","",K2242),L2242),M2242)="F",IF(P2242="",IF(O2242="",IF(N2242="","",N2242),O2242),P2242)="F")=TRUE,"F",IF(OR(IF(G2242="",IF(F2242="",IF(E2242="","",E2242),F2242),G2242)="PE",IF(J2242="",IF(I2242="",IF(H2242="","",H2242),I2242),J2242)="PE",IF(M2242="",IF(L2242="",IF(K2242="","",K2242),L2242),M2242)="PE",IF(P2242="",IF(O2242="",IF(N2242="","",N2242),O2242),P2242)="PE")=TRUE,"PE",IF(AND(IF(G2242="",IF(F2242="",IF(E2242="","",E2242),F2242),G2242)="",IF(J2242="",IF(I2242="",IF(H2242="","",H2242),I2242),J2242)="",IF(M2242="",IF(L2242="",IF(K2242="","",K2242),L2242),M2242)="",IF(P2242="",IF(O2242="",IF(N2242="","",N2242),O2242),P2242)="")=TRUE,"","P")))</f>
        <v>P</v>
      </c>
      <c r="R2242" s="73"/>
      <c r="S2242" s="73"/>
      <c r="Z2242" s="38"/>
      <c r="AA2242" s="38"/>
      <c r="AB2242" s="38"/>
      <c r="AC2242" s="38"/>
      <c r="AD2242" s="38"/>
      <c r="AE2242" s="38"/>
      <c r="AF2242" s="38"/>
      <c r="AG2242" s="38"/>
    </row>
    <row r="2243" spans="1:33" ht="30" hidden="1" outlineLevel="1">
      <c r="A2243" s="62" t="str">
        <f>IF(OR(C2243="",D2243=""),"",$D$3&amp;"_"&amp;ROW()-14-COUNTBLANK($D$14:D2243))</f>
        <v>BCTT_1990</v>
      </c>
      <c r="B2243" s="63" t="s">
        <v>70</v>
      </c>
      <c r="C2243" s="63" t="s">
        <v>1946</v>
      </c>
      <c r="D2243" s="21" t="s">
        <v>668</v>
      </c>
      <c r="E2243" s="18" t="s">
        <v>1666</v>
      </c>
      <c r="F2243" s="18"/>
      <c r="G2243" s="18"/>
      <c r="H2243" s="18"/>
      <c r="I2243" s="18"/>
      <c r="J2243" s="18"/>
      <c r="K2243" s="18"/>
      <c r="L2243" s="18"/>
      <c r="M2243" s="18"/>
      <c r="N2243" s="18"/>
      <c r="O2243" s="18"/>
      <c r="P2243" s="18"/>
      <c r="Q2243" s="61" t="str">
        <f t="shared" ref="Q2243:Q2260" si="268">IF(OR(IF(G2243="",IF(F2243="",IF(E2243="","",E2243),F2243),G2243)="F",IF(J2243="",IF(I2243="",IF(H2243="","",H2243),I2243),J2243)="F",IF(M2243="",IF(L2243="",IF(K2243="","",K2243),L2243),M2243)="F",IF(P2243="",IF(O2243="",IF(N2243="","",N2243),O2243),P2243)="F")=TRUE,"F",IF(OR(IF(G2243="",IF(F2243="",IF(E2243="","",E2243),F2243),G2243)="PE",IF(J2243="",IF(I2243="",IF(H2243="","",H2243),I2243),J2243)="PE",IF(M2243="",IF(L2243="",IF(K2243="","",K2243),L2243),M2243)="PE",IF(P2243="",IF(O2243="",IF(N2243="","",N2243),O2243),P2243)="PE")=TRUE,"PE",IF(AND(IF(G2243="",IF(F2243="",IF(E2243="","",E2243),F2243),G2243)="",IF(J2243="",IF(I2243="",IF(H2243="","",H2243),I2243),J2243)="",IF(M2243="",IF(L2243="",IF(K2243="","",K2243),L2243),M2243)="",IF(P2243="",IF(O2243="",IF(N2243="","",N2243),O2243),P2243)="")=TRUE,"","P")))</f>
        <v>P</v>
      </c>
      <c r="R2243" s="73"/>
      <c r="S2243" s="73"/>
      <c r="Z2243" s="38"/>
      <c r="AA2243" s="38"/>
      <c r="AB2243" s="38"/>
      <c r="AC2243" s="38"/>
      <c r="AD2243" s="38"/>
      <c r="AE2243" s="38"/>
      <c r="AF2243" s="38"/>
      <c r="AG2243" s="38"/>
    </row>
    <row r="2244" spans="1:33" ht="75" hidden="1" outlineLevel="1">
      <c r="A2244" s="62" t="str">
        <f>IF(OR(C2244="",D2244=""),"",$D$3&amp;"_"&amp;ROW()-14-COUNTBLANK($D$14:D2244))</f>
        <v>BCTT_1991</v>
      </c>
      <c r="B2244" s="63" t="s">
        <v>163</v>
      </c>
      <c r="C2244" s="21" t="s">
        <v>1947</v>
      </c>
      <c r="D2244" s="21" t="s">
        <v>1964</v>
      </c>
      <c r="E2244" s="18" t="s">
        <v>1666</v>
      </c>
      <c r="F2244" s="18"/>
      <c r="G2244" s="18"/>
      <c r="H2244" s="18"/>
      <c r="I2244" s="18"/>
      <c r="J2244" s="18"/>
      <c r="K2244" s="18"/>
      <c r="L2244" s="18"/>
      <c r="M2244" s="18"/>
      <c r="N2244" s="18"/>
      <c r="O2244" s="18"/>
      <c r="P2244" s="18"/>
      <c r="Q2244" s="61" t="str">
        <f t="shared" si="268"/>
        <v>P</v>
      </c>
      <c r="R2244" s="73"/>
      <c r="S2244" s="73"/>
      <c r="Z2244" s="38"/>
      <c r="AA2244" s="38"/>
      <c r="AB2244" s="38"/>
      <c r="AC2244" s="38"/>
      <c r="AD2244" s="38"/>
      <c r="AE2244" s="38"/>
      <c r="AF2244" s="38"/>
      <c r="AG2244" s="38"/>
    </row>
    <row r="2245" spans="1:33" ht="76.5" hidden="1" customHeight="1" outlineLevel="1">
      <c r="A2245" s="62" t="str">
        <f>IF(OR(C2245="",D2245=""),"",$D$3&amp;"_"&amp;ROW()-14-COUNTBLANK($D$14:D2245))</f>
        <v>BCTT_1992</v>
      </c>
      <c r="B2245" s="63" t="s">
        <v>670</v>
      </c>
      <c r="C2245" s="21" t="s">
        <v>2038</v>
      </c>
      <c r="D2245" s="21" t="s">
        <v>1964</v>
      </c>
      <c r="E2245" s="18" t="s">
        <v>1666</v>
      </c>
      <c r="F2245" s="17"/>
      <c r="G2245" s="17"/>
      <c r="H2245" s="17"/>
      <c r="I2245" s="17"/>
      <c r="J2245" s="17"/>
      <c r="K2245" s="17"/>
      <c r="L2245" s="17"/>
      <c r="M2245" s="17"/>
      <c r="N2245" s="17"/>
      <c r="O2245" s="17"/>
      <c r="P2245" s="17"/>
      <c r="Q2245" s="61" t="str">
        <f t="shared" si="268"/>
        <v>P</v>
      </c>
      <c r="R2245" s="73"/>
      <c r="S2245" s="73"/>
      <c r="Z2245" s="38"/>
      <c r="AA2245" s="38"/>
      <c r="AB2245" s="38"/>
      <c r="AC2245" s="38"/>
      <c r="AD2245" s="38"/>
      <c r="AE2245" s="38"/>
      <c r="AF2245" s="38"/>
      <c r="AG2245" s="38"/>
    </row>
    <row r="2246" spans="1:33" ht="60" hidden="1" outlineLevel="1">
      <c r="A2246" s="62" t="str">
        <f>IF(OR(C2246="",D2246=""),"",$D$3&amp;"_"&amp;ROW()-14-COUNTBLANK($D$14:D2246))</f>
        <v>BCTT_1993</v>
      </c>
      <c r="B2246" s="63" t="s">
        <v>672</v>
      </c>
      <c r="C2246" s="21" t="s">
        <v>2039</v>
      </c>
      <c r="D2246" s="21" t="s">
        <v>1964</v>
      </c>
      <c r="E2246" s="18" t="s">
        <v>1666</v>
      </c>
      <c r="F2246" s="18"/>
      <c r="G2246" s="18"/>
      <c r="H2246" s="18"/>
      <c r="I2246" s="18"/>
      <c r="J2246" s="18"/>
      <c r="K2246" s="18"/>
      <c r="L2246" s="18"/>
      <c r="M2246" s="18"/>
      <c r="N2246" s="18"/>
      <c r="O2246" s="18"/>
      <c r="P2246" s="18"/>
      <c r="Q2246" s="61" t="str">
        <f t="shared" si="268"/>
        <v>P</v>
      </c>
      <c r="R2246" s="73"/>
      <c r="S2246" s="73"/>
      <c r="Z2246" s="38"/>
      <c r="AA2246" s="38"/>
      <c r="AB2246" s="38"/>
      <c r="AC2246" s="38"/>
      <c r="AD2246" s="38"/>
      <c r="AE2246" s="38"/>
      <c r="AF2246" s="38"/>
      <c r="AG2246" s="38"/>
    </row>
    <row r="2247" spans="1:33" ht="60" hidden="1" outlineLevel="1">
      <c r="A2247" s="62" t="str">
        <f>IF(OR(C2247="",D2247=""),"",$D$3&amp;"_"&amp;ROW()-14-COUNTBLANK($D$14:D2247))</f>
        <v>BCTT_1994</v>
      </c>
      <c r="B2247" s="63" t="s">
        <v>674</v>
      </c>
      <c r="C2247" s="21" t="s">
        <v>2040</v>
      </c>
      <c r="D2247" s="21" t="s">
        <v>602</v>
      </c>
      <c r="E2247" s="18" t="s">
        <v>1666</v>
      </c>
      <c r="F2247" s="18"/>
      <c r="G2247" s="18"/>
      <c r="H2247" s="18"/>
      <c r="I2247" s="18"/>
      <c r="J2247" s="18"/>
      <c r="K2247" s="18"/>
      <c r="L2247" s="18"/>
      <c r="M2247" s="18"/>
      <c r="N2247" s="18"/>
      <c r="O2247" s="18"/>
      <c r="P2247" s="18"/>
      <c r="Q2247" s="61" t="str">
        <f t="shared" si="268"/>
        <v>P</v>
      </c>
      <c r="R2247" s="73"/>
      <c r="S2247" s="73"/>
      <c r="Z2247" s="38"/>
      <c r="AA2247" s="38"/>
      <c r="AB2247" s="38"/>
      <c r="AC2247" s="38"/>
      <c r="AD2247" s="38"/>
      <c r="AE2247" s="38"/>
      <c r="AF2247" s="38"/>
      <c r="AG2247" s="38"/>
    </row>
    <row r="2248" spans="1:33" ht="120" hidden="1" outlineLevel="1">
      <c r="A2248" s="62" t="str">
        <f>IF(OR(C2248="",D2248=""),"",$D$3&amp;"_"&amp;ROW()-14-COUNTBLANK($D$14:D2248))</f>
        <v>BCTT_1995</v>
      </c>
      <c r="B2248" s="21" t="s">
        <v>460</v>
      </c>
      <c r="C2248" s="21" t="s">
        <v>1951</v>
      </c>
      <c r="D2248" s="21" t="s">
        <v>463</v>
      </c>
      <c r="E2248" s="18" t="s">
        <v>1666</v>
      </c>
      <c r="F2248" s="18"/>
      <c r="G2248" s="18"/>
      <c r="H2248" s="18"/>
      <c r="I2248" s="18"/>
      <c r="J2248" s="18"/>
      <c r="K2248" s="18"/>
      <c r="L2248" s="18"/>
      <c r="M2248" s="18"/>
      <c r="N2248" s="18"/>
      <c r="O2248" s="18"/>
      <c r="P2248" s="18"/>
      <c r="Q2248" s="61" t="str">
        <f t="shared" si="268"/>
        <v>P</v>
      </c>
      <c r="R2248" s="73"/>
      <c r="S2248" s="73"/>
      <c r="Z2248" s="38"/>
      <c r="AA2248" s="38"/>
      <c r="AB2248" s="38"/>
      <c r="AC2248" s="38"/>
      <c r="AD2248" s="38"/>
      <c r="AE2248" s="38"/>
      <c r="AF2248" s="38"/>
      <c r="AG2248" s="38"/>
    </row>
    <row r="2249" spans="1:33" ht="90" hidden="1" outlineLevel="1">
      <c r="A2249" s="62" t="str">
        <f>IF(OR(C2249="",D2249=""),"",$D$3&amp;"_"&amp;ROW()-14-COUNTBLANK($D$14:D2249))</f>
        <v>BCTT_1996</v>
      </c>
      <c r="B2249" s="63" t="s">
        <v>81</v>
      </c>
      <c r="C2249" s="21" t="s">
        <v>1952</v>
      </c>
      <c r="D2249" s="21" t="s">
        <v>463</v>
      </c>
      <c r="E2249" s="18" t="s">
        <v>1666</v>
      </c>
      <c r="F2249" s="18"/>
      <c r="G2249" s="18"/>
      <c r="H2249" s="18"/>
      <c r="I2249" s="18"/>
      <c r="J2249" s="18"/>
      <c r="K2249" s="18"/>
      <c r="L2249" s="18"/>
      <c r="M2249" s="18"/>
      <c r="N2249" s="18"/>
      <c r="O2249" s="18"/>
      <c r="P2249" s="18"/>
      <c r="Q2249" s="61" t="str">
        <f t="shared" si="268"/>
        <v>P</v>
      </c>
      <c r="R2249" s="73"/>
      <c r="S2249" s="73"/>
      <c r="Z2249" s="38"/>
      <c r="AA2249" s="38"/>
      <c r="AB2249" s="38"/>
      <c r="AC2249" s="38"/>
      <c r="AD2249" s="38"/>
      <c r="AE2249" s="38"/>
      <c r="AF2249" s="38"/>
      <c r="AG2249" s="38"/>
    </row>
    <row r="2250" spans="1:33" ht="75" hidden="1" outlineLevel="1">
      <c r="A2250" s="62" t="str">
        <f>IF(OR(C2250="",D2250=""),"",$D$3&amp;"_"&amp;ROW()-14-COUNTBLANK($D$14:D2250))</f>
        <v>BCTT_1997</v>
      </c>
      <c r="B2250" s="21" t="s">
        <v>61</v>
      </c>
      <c r="C2250" s="21" t="s">
        <v>1953</v>
      </c>
      <c r="D2250" s="21" t="s">
        <v>688</v>
      </c>
      <c r="E2250" s="18" t="s">
        <v>1666</v>
      </c>
      <c r="F2250" s="18"/>
      <c r="G2250" s="18"/>
      <c r="H2250" s="18"/>
      <c r="I2250" s="18"/>
      <c r="J2250" s="18"/>
      <c r="K2250" s="18"/>
      <c r="L2250" s="18"/>
      <c r="M2250" s="18"/>
      <c r="N2250" s="18"/>
      <c r="O2250" s="18"/>
      <c r="P2250" s="18"/>
      <c r="Q2250" s="61" t="str">
        <f t="shared" si="268"/>
        <v>P</v>
      </c>
      <c r="R2250" s="73"/>
      <c r="S2250" s="73"/>
      <c r="Z2250" s="38"/>
      <c r="AA2250" s="38"/>
      <c r="AB2250" s="38"/>
      <c r="AC2250" s="38"/>
      <c r="AD2250" s="38"/>
      <c r="AE2250" s="38"/>
      <c r="AF2250" s="38"/>
      <c r="AG2250" s="38"/>
    </row>
    <row r="2251" spans="1:33" s="29" customFormat="1" ht="45" hidden="1" outlineLevel="1">
      <c r="A2251" s="62" t="str">
        <f>IF(OR(C2251="",D2251=""),"",$D$3&amp;"_"&amp;ROW()-14-COUNTBLANK($D$14:D2251))</f>
        <v>BCTT_1998</v>
      </c>
      <c r="B2251" s="24" t="s">
        <v>122</v>
      </c>
      <c r="C2251" s="24" t="s">
        <v>1955</v>
      </c>
      <c r="D2251" s="24" t="s">
        <v>675</v>
      </c>
      <c r="E2251" s="18" t="s">
        <v>1666</v>
      </c>
      <c r="F2251" s="17"/>
      <c r="G2251" s="17"/>
      <c r="H2251" s="17"/>
      <c r="I2251" s="17"/>
      <c r="J2251" s="17"/>
      <c r="K2251" s="17"/>
      <c r="L2251" s="17"/>
      <c r="M2251" s="17"/>
      <c r="N2251" s="17"/>
      <c r="O2251" s="17"/>
      <c r="P2251" s="17"/>
      <c r="Q2251" s="61" t="str">
        <f t="shared" si="268"/>
        <v>P</v>
      </c>
      <c r="R2251" s="82"/>
      <c r="S2251" s="82"/>
      <c r="Z2251" s="50"/>
      <c r="AA2251" s="50"/>
      <c r="AB2251" s="50"/>
      <c r="AC2251" s="50"/>
      <c r="AD2251" s="50"/>
      <c r="AE2251" s="50"/>
      <c r="AF2251" s="50"/>
      <c r="AG2251" s="50"/>
    </row>
    <row r="2252" spans="1:33" ht="75" hidden="1" outlineLevel="1">
      <c r="A2252" s="62" t="str">
        <f>IF(OR(C2252="",D2252=""),"",$D$3&amp;"_"&amp;ROW()-14-COUNTBLANK($D$14:D2252))</f>
        <v>BCTT_1999</v>
      </c>
      <c r="B2252" s="70" t="s">
        <v>78</v>
      </c>
      <c r="C2252" s="70" t="s">
        <v>605</v>
      </c>
      <c r="D2252" s="70" t="s">
        <v>606</v>
      </c>
      <c r="E2252" s="18" t="s">
        <v>1666</v>
      </c>
      <c r="F2252" s="18"/>
      <c r="G2252" s="18"/>
      <c r="H2252" s="18"/>
      <c r="I2252" s="18"/>
      <c r="J2252" s="18"/>
      <c r="K2252" s="18"/>
      <c r="L2252" s="18"/>
      <c r="M2252" s="18"/>
      <c r="N2252" s="18"/>
      <c r="O2252" s="18"/>
      <c r="P2252" s="18"/>
      <c r="Q2252" s="61" t="str">
        <f t="shared" si="268"/>
        <v>P</v>
      </c>
      <c r="R2252" s="73"/>
      <c r="S2252" s="73"/>
      <c r="Z2252" s="38"/>
      <c r="AA2252" s="38"/>
      <c r="AB2252" s="38"/>
      <c r="AC2252" s="38"/>
      <c r="AD2252" s="38"/>
      <c r="AE2252" s="38"/>
      <c r="AF2252" s="38"/>
      <c r="AG2252" s="38"/>
    </row>
    <row r="2253" spans="1:33" ht="45" hidden="1" outlineLevel="1">
      <c r="A2253" s="62" t="str">
        <f>IF(OR(C2253="",D2253=""),"",$D$3&amp;"_"&amp;ROW()-14-COUNTBLANK($D$14:D2253))</f>
        <v>BCTT_2000</v>
      </c>
      <c r="B2253" s="21" t="s">
        <v>79</v>
      </c>
      <c r="C2253" s="21" t="s">
        <v>2041</v>
      </c>
      <c r="D2253" s="21" t="s">
        <v>80</v>
      </c>
      <c r="E2253" s="18" t="s">
        <v>1666</v>
      </c>
      <c r="F2253" s="18"/>
      <c r="G2253" s="18"/>
      <c r="H2253" s="18"/>
      <c r="I2253" s="18"/>
      <c r="J2253" s="18"/>
      <c r="K2253" s="18"/>
      <c r="L2253" s="18"/>
      <c r="M2253" s="18"/>
      <c r="N2253" s="18"/>
      <c r="O2253" s="18"/>
      <c r="P2253" s="18"/>
      <c r="Q2253" s="61" t="str">
        <f t="shared" si="268"/>
        <v>P</v>
      </c>
      <c r="R2253" s="73"/>
      <c r="S2253" s="73"/>
      <c r="Z2253" s="38"/>
      <c r="AA2253" s="38"/>
      <c r="AB2253" s="38"/>
      <c r="AC2253" s="38"/>
      <c r="AD2253" s="38"/>
      <c r="AE2253" s="38"/>
      <c r="AF2253" s="38"/>
      <c r="AG2253" s="38"/>
    </row>
    <row r="2254" spans="1:33" ht="60" hidden="1" outlineLevel="1">
      <c r="A2254" s="62" t="str">
        <f>IF(OR(C2254="",D2254=""),"",$D$3&amp;"_"&amp;ROW()-14-COUNTBLANK($D$14:D2254))</f>
        <v>BCTT_2001</v>
      </c>
      <c r="B2254" s="21" t="s">
        <v>677</v>
      </c>
      <c r="C2254" s="21" t="s">
        <v>2042</v>
      </c>
      <c r="D2254" s="21" t="s">
        <v>1963</v>
      </c>
      <c r="E2254" s="18" t="s">
        <v>1666</v>
      </c>
      <c r="F2254" s="18"/>
      <c r="G2254" s="18"/>
      <c r="H2254" s="18"/>
      <c r="I2254" s="18"/>
      <c r="J2254" s="18"/>
      <c r="K2254" s="18"/>
      <c r="L2254" s="18"/>
      <c r="M2254" s="18"/>
      <c r="N2254" s="18"/>
      <c r="O2254" s="18"/>
      <c r="P2254" s="18"/>
      <c r="Q2254" s="61" t="str">
        <f t="shared" si="268"/>
        <v>P</v>
      </c>
      <c r="R2254" s="73"/>
      <c r="S2254" s="73"/>
      <c r="Z2254" s="38"/>
      <c r="AA2254" s="38"/>
      <c r="AB2254" s="38"/>
      <c r="AC2254" s="38"/>
      <c r="AD2254" s="38"/>
      <c r="AE2254" s="38"/>
      <c r="AF2254" s="38"/>
      <c r="AG2254" s="38"/>
    </row>
    <row r="2255" spans="1:33" ht="60" hidden="1" outlineLevel="1">
      <c r="A2255" s="62" t="str">
        <f>IF(OR(C2255="",D2255=""),"",$D$3&amp;"_"&amp;ROW()-14-COUNTBLANK($D$14:D2255))</f>
        <v>BCTT_2002</v>
      </c>
      <c r="B2255" s="21" t="s">
        <v>679</v>
      </c>
      <c r="C2255" s="21" t="s">
        <v>2039</v>
      </c>
      <c r="D2255" s="21" t="s">
        <v>1963</v>
      </c>
      <c r="E2255" s="18" t="s">
        <v>1666</v>
      </c>
      <c r="F2255" s="18"/>
      <c r="G2255" s="18"/>
      <c r="H2255" s="18"/>
      <c r="I2255" s="18"/>
      <c r="J2255" s="18"/>
      <c r="K2255" s="18"/>
      <c r="L2255" s="18"/>
      <c r="M2255" s="18"/>
      <c r="N2255" s="18"/>
      <c r="O2255" s="18"/>
      <c r="P2255" s="18"/>
      <c r="Q2255" s="61" t="str">
        <f t="shared" si="268"/>
        <v>P</v>
      </c>
      <c r="R2255" s="73"/>
      <c r="S2255" s="73"/>
      <c r="Z2255" s="38"/>
      <c r="AA2255" s="38"/>
      <c r="AB2255" s="38"/>
      <c r="AC2255" s="38"/>
      <c r="AD2255" s="38"/>
      <c r="AE2255" s="38"/>
      <c r="AF2255" s="38"/>
      <c r="AG2255" s="38"/>
    </row>
    <row r="2256" spans="1:33" ht="60" hidden="1" outlineLevel="1">
      <c r="A2256" s="62" t="str">
        <f>IF(OR(C2256="",D2256=""),"",$D$3&amp;"_"&amp;ROW()-14-COUNTBLANK($D$14:D2256))</f>
        <v>BCTT_2003</v>
      </c>
      <c r="B2256" s="245" t="s">
        <v>66</v>
      </c>
      <c r="C2256" s="21" t="s">
        <v>1960</v>
      </c>
      <c r="D2256" s="21" t="s">
        <v>612</v>
      </c>
      <c r="E2256" s="18" t="s">
        <v>1666</v>
      </c>
      <c r="F2256" s="18"/>
      <c r="G2256" s="18"/>
      <c r="H2256" s="18"/>
      <c r="I2256" s="18"/>
      <c r="J2256" s="18"/>
      <c r="K2256" s="18"/>
      <c r="L2256" s="18"/>
      <c r="M2256" s="18"/>
      <c r="N2256" s="18"/>
      <c r="O2256" s="18"/>
      <c r="P2256" s="18"/>
      <c r="Q2256" s="61" t="str">
        <f t="shared" si="268"/>
        <v>P</v>
      </c>
      <c r="R2256" s="73"/>
      <c r="S2256" s="73"/>
      <c r="Z2256" s="38"/>
      <c r="AA2256" s="38"/>
      <c r="AB2256" s="38"/>
      <c r="AC2256" s="38"/>
      <c r="AD2256" s="38"/>
      <c r="AE2256" s="38"/>
      <c r="AF2256" s="38"/>
      <c r="AG2256" s="38"/>
    </row>
    <row r="2257" spans="1:33" ht="60" hidden="1" outlineLevel="1">
      <c r="A2257" s="62" t="str">
        <f>IF(OR(C2257="",D2257=""),"",$D$3&amp;"_"&amp;ROW()-14-COUNTBLANK($D$14:D2257))</f>
        <v>BCTT_2004</v>
      </c>
      <c r="B2257" s="245"/>
      <c r="C2257" s="21" t="s">
        <v>2043</v>
      </c>
      <c r="D2257" s="21" t="s">
        <v>612</v>
      </c>
      <c r="E2257" s="18" t="s">
        <v>1666</v>
      </c>
      <c r="F2257" s="18"/>
      <c r="G2257" s="18"/>
      <c r="H2257" s="18"/>
      <c r="I2257" s="18"/>
      <c r="J2257" s="18"/>
      <c r="K2257" s="18"/>
      <c r="L2257" s="18"/>
      <c r="M2257" s="18"/>
      <c r="N2257" s="18"/>
      <c r="O2257" s="18"/>
      <c r="P2257" s="18"/>
      <c r="Q2257" s="61" t="str">
        <f t="shared" si="268"/>
        <v>P</v>
      </c>
      <c r="R2257" s="73"/>
      <c r="S2257" s="73"/>
      <c r="Z2257" s="38"/>
      <c r="AA2257" s="38"/>
      <c r="AB2257" s="38"/>
      <c r="AC2257" s="38"/>
      <c r="AD2257" s="38"/>
      <c r="AE2257" s="38"/>
      <c r="AF2257" s="38"/>
      <c r="AG2257" s="38"/>
    </row>
    <row r="2258" spans="1:33" ht="75" hidden="1" outlineLevel="1">
      <c r="A2258" s="62" t="str">
        <f>IF(OR(C2258="",D2258=""),"",$D$3&amp;"_"&amp;ROW()-14-COUNTBLANK($D$14:D2258))</f>
        <v>BCTT_2005</v>
      </c>
      <c r="B2258" s="245"/>
      <c r="C2258" s="21" t="s">
        <v>2044</v>
      </c>
      <c r="D2258" s="21" t="s">
        <v>1964</v>
      </c>
      <c r="E2258" s="18" t="s">
        <v>1666</v>
      </c>
      <c r="F2258" s="18"/>
      <c r="G2258" s="18"/>
      <c r="H2258" s="18"/>
      <c r="I2258" s="18"/>
      <c r="J2258" s="18"/>
      <c r="K2258" s="18"/>
      <c r="L2258" s="18"/>
      <c r="M2258" s="18"/>
      <c r="N2258" s="18"/>
      <c r="O2258" s="18"/>
      <c r="P2258" s="18"/>
      <c r="Q2258" s="61" t="str">
        <f t="shared" si="268"/>
        <v>P</v>
      </c>
      <c r="R2258" s="73"/>
      <c r="S2258" s="73"/>
      <c r="Z2258" s="51"/>
      <c r="AA2258" s="51"/>
      <c r="AB2258" s="51"/>
      <c r="AC2258" s="51"/>
      <c r="AD2258" s="51"/>
      <c r="AE2258" s="51"/>
      <c r="AF2258" s="51"/>
      <c r="AG2258" s="51"/>
    </row>
    <row r="2259" spans="1:33" ht="75" hidden="1" outlineLevel="1">
      <c r="A2259" s="62" t="str">
        <f>IF(OR(C2259="",D2259=""),"",$D$3&amp;"_"&amp;ROW()-14-COUNTBLANK($D$14:D2259))</f>
        <v>BCTT_2006</v>
      </c>
      <c r="B2259" s="245"/>
      <c r="C2259" s="21" t="s">
        <v>2045</v>
      </c>
      <c r="D2259" s="21" t="s">
        <v>1964</v>
      </c>
      <c r="E2259" s="18" t="s">
        <v>1666</v>
      </c>
      <c r="F2259" s="18"/>
      <c r="G2259" s="18"/>
      <c r="H2259" s="18"/>
      <c r="I2259" s="18"/>
      <c r="J2259" s="18"/>
      <c r="K2259" s="18"/>
      <c r="L2259" s="18"/>
      <c r="M2259" s="18"/>
      <c r="N2259" s="18"/>
      <c r="O2259" s="18"/>
      <c r="P2259" s="18"/>
      <c r="Q2259" s="61" t="str">
        <f t="shared" si="268"/>
        <v>P</v>
      </c>
      <c r="R2259" s="73"/>
      <c r="S2259" s="73"/>
      <c r="Z2259" s="51"/>
      <c r="AA2259" s="51"/>
      <c r="AB2259" s="51"/>
      <c r="AC2259" s="51"/>
      <c r="AD2259" s="51"/>
      <c r="AE2259" s="51"/>
      <c r="AF2259" s="51"/>
      <c r="AG2259" s="51"/>
    </row>
    <row r="2260" spans="1:33" ht="60" hidden="1" outlineLevel="1">
      <c r="A2260" s="62" t="str">
        <f>IF(OR(C2260="",D2260=""),"",$D$3&amp;"_"&amp;ROW()-14-COUNTBLANK($D$14:D2260))</f>
        <v>BCTT_2007</v>
      </c>
      <c r="B2260" s="245"/>
      <c r="C2260" s="21" t="s">
        <v>2020</v>
      </c>
      <c r="D2260" s="21" t="s">
        <v>612</v>
      </c>
      <c r="E2260" s="18" t="s">
        <v>1666</v>
      </c>
      <c r="F2260" s="18"/>
      <c r="G2260" s="18"/>
      <c r="H2260" s="18"/>
      <c r="I2260" s="18"/>
      <c r="J2260" s="18"/>
      <c r="K2260" s="18"/>
      <c r="L2260" s="18"/>
      <c r="M2260" s="18"/>
      <c r="N2260" s="18"/>
      <c r="O2260" s="18"/>
      <c r="P2260" s="18"/>
      <c r="Q2260" s="61" t="str">
        <f t="shared" si="268"/>
        <v>P</v>
      </c>
      <c r="R2260" s="73"/>
      <c r="S2260" s="73"/>
      <c r="Z2260" s="38"/>
      <c r="AA2260" s="38"/>
      <c r="AB2260" s="38"/>
      <c r="AC2260" s="38"/>
      <c r="AD2260" s="38"/>
      <c r="AE2260" s="38"/>
      <c r="AF2260" s="38"/>
      <c r="AG2260" s="38"/>
    </row>
    <row r="2261" spans="1:33" ht="25.5" hidden="1" customHeight="1" outlineLevel="1">
      <c r="A2261" s="62" t="str">
        <f>IF(OR(C2261="",D2261=""),"",$D$3&amp;"_"&amp;ROW()-14-COUNTBLANK($D$14:D2261))</f>
        <v/>
      </c>
      <c r="B2261" s="232" t="s">
        <v>683</v>
      </c>
      <c r="C2261" s="232"/>
      <c r="D2261" s="232"/>
      <c r="E2261" s="232"/>
      <c r="F2261" s="232"/>
      <c r="G2261" s="232"/>
      <c r="H2261" s="233"/>
      <c r="I2261" s="233"/>
      <c r="J2261" s="233"/>
      <c r="K2261" s="233"/>
      <c r="L2261" s="233"/>
      <c r="M2261" s="233"/>
      <c r="N2261" s="233"/>
      <c r="O2261" s="233"/>
      <c r="P2261" s="233"/>
      <c r="Q2261" s="232"/>
      <c r="R2261" s="232"/>
      <c r="S2261" s="232"/>
      <c r="T2261" s="48"/>
      <c r="U2261" s="48"/>
      <c r="V2261" s="48"/>
      <c r="W2261" s="48"/>
      <c r="X2261" s="48"/>
      <c r="Y2261" s="48"/>
      <c r="Z2261" s="48"/>
      <c r="AA2261" s="48"/>
      <c r="AB2261" s="48"/>
      <c r="AC2261" s="48"/>
      <c r="AD2261" s="48"/>
      <c r="AE2261" s="48"/>
      <c r="AF2261" s="48"/>
      <c r="AG2261" s="48"/>
    </row>
    <row r="2262" spans="1:33" ht="35.25" hidden="1" customHeight="1" outlineLevel="1">
      <c r="A2262" s="62" t="str">
        <f>IF(OR(C2262="",D2262=""),"",$D$3&amp;"_"&amp;ROW()-14-COUNTBLANK($D$14:D2262))</f>
        <v>BCTT_2008</v>
      </c>
      <c r="B2262" s="63" t="s">
        <v>67</v>
      </c>
      <c r="C2262" s="63" t="s">
        <v>1942</v>
      </c>
      <c r="D2262" s="63" t="s">
        <v>685</v>
      </c>
      <c r="E2262" s="18" t="s">
        <v>1666</v>
      </c>
      <c r="F2262" s="18"/>
      <c r="G2262" s="18"/>
      <c r="H2262" s="18"/>
      <c r="I2262" s="18"/>
      <c r="J2262" s="18"/>
      <c r="K2262" s="18"/>
      <c r="L2262" s="18"/>
      <c r="M2262" s="18"/>
      <c r="N2262" s="18"/>
      <c r="O2262" s="18"/>
      <c r="P2262" s="18"/>
      <c r="Q2262" s="61" t="str">
        <f t="shared" ref="Q2262:Q2276" si="269">IF(OR(IF(G2262="",IF(F2262="",IF(E2262="","",E2262),F2262),G2262)="F",IF(J2262="",IF(I2262="",IF(H2262="","",H2262),I2262),J2262)="F",IF(M2262="",IF(L2262="",IF(K2262="","",K2262),L2262),M2262)="F",IF(P2262="",IF(O2262="",IF(N2262="","",N2262),O2262),P2262)="F")=TRUE,"F",IF(OR(IF(G2262="",IF(F2262="",IF(E2262="","",E2262),F2262),G2262)="PE",IF(J2262="",IF(I2262="",IF(H2262="","",H2262),I2262),J2262)="PE",IF(M2262="",IF(L2262="",IF(K2262="","",K2262),L2262),M2262)="PE",IF(P2262="",IF(O2262="",IF(N2262="","",N2262),O2262),P2262)="PE")=TRUE,"PE",IF(AND(IF(G2262="",IF(F2262="",IF(E2262="","",E2262),F2262),G2262)="",IF(J2262="",IF(I2262="",IF(H2262="","",H2262),I2262),J2262)="",IF(M2262="",IF(L2262="",IF(K2262="","",K2262),L2262),M2262)="",IF(P2262="",IF(O2262="",IF(N2262="","",N2262),O2262),P2262)="")=TRUE,"","P")))</f>
        <v>P</v>
      </c>
      <c r="R2262" s="16"/>
      <c r="S2262" s="16"/>
      <c r="T2262" s="46"/>
      <c r="U2262" s="46"/>
      <c r="V2262" s="46"/>
      <c r="W2262" s="46"/>
      <c r="X2262" s="46"/>
      <c r="Y2262" s="46"/>
      <c r="Z2262" s="46"/>
      <c r="AA2262" s="46"/>
      <c r="AB2262" s="46"/>
      <c r="AC2262" s="46"/>
      <c r="AD2262" s="46"/>
      <c r="AE2262" s="46"/>
      <c r="AF2262" s="46"/>
      <c r="AG2262" s="46"/>
    </row>
    <row r="2263" spans="1:33" ht="37.5" hidden="1" customHeight="1" outlineLevel="1">
      <c r="A2263" s="62" t="str">
        <f>IF(OR(C2263="",D2263=""),"",$D$3&amp;"_"&amp;ROW()-14-COUNTBLANK($D$14:D2263))</f>
        <v>BCTT_2009</v>
      </c>
      <c r="B2263" s="22" t="s">
        <v>70</v>
      </c>
      <c r="C2263" s="22" t="s">
        <v>1946</v>
      </c>
      <c r="D2263" s="74" t="s">
        <v>2057</v>
      </c>
      <c r="E2263" s="18" t="s">
        <v>1666</v>
      </c>
      <c r="F2263" s="18"/>
      <c r="G2263" s="18"/>
      <c r="H2263" s="18"/>
      <c r="I2263" s="18"/>
      <c r="J2263" s="18"/>
      <c r="K2263" s="18"/>
      <c r="L2263" s="18"/>
      <c r="M2263" s="18"/>
      <c r="N2263" s="18"/>
      <c r="O2263" s="18"/>
      <c r="P2263" s="18"/>
      <c r="Q2263" s="61" t="str">
        <f t="shared" si="269"/>
        <v>P</v>
      </c>
      <c r="R2263" s="16"/>
      <c r="S2263" s="16"/>
      <c r="T2263" s="46"/>
      <c r="U2263" s="46"/>
      <c r="V2263" s="46"/>
      <c r="W2263" s="46"/>
      <c r="X2263" s="46"/>
      <c r="Y2263" s="46"/>
      <c r="Z2263" s="46"/>
      <c r="AA2263" s="46"/>
      <c r="AB2263" s="46"/>
      <c r="AC2263" s="46"/>
      <c r="AD2263" s="46"/>
      <c r="AE2263" s="46"/>
      <c r="AF2263" s="46"/>
      <c r="AG2263" s="46"/>
    </row>
    <row r="2264" spans="1:33" ht="50.25" hidden="1" customHeight="1" outlineLevel="1">
      <c r="A2264" s="62" t="str">
        <f>IF(OR(C2264="",D2264=""),"",$D$3&amp;"_"&amp;ROW()-14-COUNTBLANK($D$14:D2264))</f>
        <v>BCTT_2010</v>
      </c>
      <c r="B2264" s="22" t="s">
        <v>686</v>
      </c>
      <c r="C2264" s="22" t="s">
        <v>2046</v>
      </c>
      <c r="D2264" s="74" t="s">
        <v>695</v>
      </c>
      <c r="E2264" s="18" t="s">
        <v>1666</v>
      </c>
      <c r="F2264" s="18"/>
      <c r="G2264" s="18"/>
      <c r="H2264" s="18"/>
      <c r="I2264" s="18"/>
      <c r="J2264" s="18"/>
      <c r="K2264" s="18"/>
      <c r="L2264" s="18"/>
      <c r="M2264" s="18"/>
      <c r="N2264" s="18"/>
      <c r="O2264" s="18"/>
      <c r="P2264" s="18"/>
      <c r="Q2264" s="61" t="str">
        <f t="shared" si="269"/>
        <v>P</v>
      </c>
      <c r="R2264" s="16"/>
      <c r="S2264" s="16"/>
      <c r="T2264" s="46"/>
      <c r="U2264" s="46"/>
      <c r="V2264" s="46"/>
      <c r="W2264" s="46"/>
      <c r="X2264" s="46"/>
      <c r="Y2264" s="46"/>
      <c r="Z2264" s="46"/>
      <c r="AA2264" s="46"/>
      <c r="AB2264" s="46"/>
      <c r="AC2264" s="46"/>
      <c r="AD2264" s="46"/>
      <c r="AE2264" s="46"/>
      <c r="AF2264" s="46"/>
      <c r="AG2264" s="46"/>
    </row>
    <row r="2265" spans="1:33" ht="75" hidden="1" customHeight="1" outlineLevel="1">
      <c r="A2265" s="62" t="str">
        <f>IF(OR(C2265="",D2265=""),"",$D$3&amp;"_"&amp;ROW()-14-COUNTBLANK($D$14:D2265))</f>
        <v>BCTT_2011</v>
      </c>
      <c r="B2265" s="64" t="s">
        <v>460</v>
      </c>
      <c r="C2265" s="64" t="s">
        <v>2047</v>
      </c>
      <c r="D2265" s="64" t="s">
        <v>705</v>
      </c>
      <c r="E2265" s="18" t="s">
        <v>1666</v>
      </c>
      <c r="F2265" s="18"/>
      <c r="G2265" s="18"/>
      <c r="H2265" s="18"/>
      <c r="I2265" s="18"/>
      <c r="J2265" s="18"/>
      <c r="K2265" s="18"/>
      <c r="L2265" s="18"/>
      <c r="M2265" s="18"/>
      <c r="N2265" s="18"/>
      <c r="O2265" s="18"/>
      <c r="P2265" s="18"/>
      <c r="Q2265" s="61" t="str">
        <f t="shared" si="269"/>
        <v>P</v>
      </c>
      <c r="R2265" s="16"/>
      <c r="S2265" s="16"/>
    </row>
    <row r="2266" spans="1:33" ht="87" hidden="1" customHeight="1" outlineLevel="1">
      <c r="A2266" s="62" t="str">
        <f>IF(OR(C2266="",D2266=""),"",$D$3&amp;"_"&amp;ROW()-14-COUNTBLANK($D$14:D2266))</f>
        <v>BCTT_2012</v>
      </c>
      <c r="B2266" s="21" t="s">
        <v>61</v>
      </c>
      <c r="C2266" s="21" t="s">
        <v>1953</v>
      </c>
      <c r="D2266" s="21" t="s">
        <v>689</v>
      </c>
      <c r="E2266" s="18" t="s">
        <v>1666</v>
      </c>
      <c r="F2266" s="18"/>
      <c r="G2266" s="18"/>
      <c r="H2266" s="18"/>
      <c r="I2266" s="18"/>
      <c r="J2266" s="18"/>
      <c r="K2266" s="18"/>
      <c r="L2266" s="18"/>
      <c r="M2266" s="18"/>
      <c r="N2266" s="18"/>
      <c r="O2266" s="18"/>
      <c r="P2266" s="18"/>
      <c r="Q2266" s="61" t="str">
        <f t="shared" si="269"/>
        <v>P</v>
      </c>
      <c r="R2266" s="16"/>
      <c r="S2266" s="16"/>
    </row>
    <row r="2267" spans="1:33" ht="45" hidden="1" customHeight="1" outlineLevel="1">
      <c r="A2267" s="62" t="str">
        <f>IF(OR(C2267="",D2267=""),"",$D$3&amp;"_"&amp;ROW()-14-COUNTBLANK($D$14:D2267))</f>
        <v>BCTT_2013</v>
      </c>
      <c r="B2267" s="245" t="s">
        <v>690</v>
      </c>
      <c r="C2267" s="21" t="s">
        <v>2048</v>
      </c>
      <c r="D2267" s="21" t="s">
        <v>692</v>
      </c>
      <c r="E2267" s="18" t="s">
        <v>1666</v>
      </c>
      <c r="F2267" s="18"/>
      <c r="G2267" s="18"/>
      <c r="H2267" s="18"/>
      <c r="I2267" s="18"/>
      <c r="J2267" s="18"/>
      <c r="K2267" s="18"/>
      <c r="L2267" s="18"/>
      <c r="M2267" s="18"/>
      <c r="N2267" s="18"/>
      <c r="O2267" s="18"/>
      <c r="P2267" s="18"/>
      <c r="Q2267" s="61" t="str">
        <f t="shared" si="269"/>
        <v>P</v>
      </c>
      <c r="R2267" s="16"/>
      <c r="S2267" s="16"/>
    </row>
    <row r="2268" spans="1:33" ht="45" hidden="1" customHeight="1" outlineLevel="1">
      <c r="A2268" s="62" t="str">
        <f>IF(OR(C2268="",D2268=""),"",$D$3&amp;"_"&amp;ROW()-14-COUNTBLANK($D$14:D2268))</f>
        <v>BCTT_2014</v>
      </c>
      <c r="B2268" s="245"/>
      <c r="C2268" s="21" t="s">
        <v>2049</v>
      </c>
      <c r="D2268" s="21" t="s">
        <v>694</v>
      </c>
      <c r="E2268" s="18" t="s">
        <v>1666</v>
      </c>
      <c r="F2268" s="18"/>
      <c r="G2268" s="18"/>
      <c r="H2268" s="18"/>
      <c r="I2268" s="18"/>
      <c r="J2268" s="18"/>
      <c r="K2268" s="18"/>
      <c r="L2268" s="18"/>
      <c r="M2268" s="18"/>
      <c r="N2268" s="18"/>
      <c r="O2268" s="18"/>
      <c r="P2268" s="18"/>
      <c r="Q2268" s="61" t="str">
        <f t="shared" si="269"/>
        <v>P</v>
      </c>
      <c r="R2268" s="16"/>
      <c r="S2268" s="16"/>
    </row>
    <row r="2269" spans="1:33" ht="45" hidden="1" customHeight="1" outlineLevel="1">
      <c r="A2269" s="62" t="str">
        <f>IF(OR(C2269="",D2269=""),"",$D$3&amp;"_"&amp;ROW()-14-COUNTBLANK($D$14:D2269))</f>
        <v>BCTT_2015</v>
      </c>
      <c r="B2269" s="21" t="s">
        <v>711</v>
      </c>
      <c r="C2269" s="21" t="s">
        <v>2050</v>
      </c>
      <c r="D2269" s="21" t="s">
        <v>713</v>
      </c>
      <c r="E2269" s="18" t="s">
        <v>1666</v>
      </c>
      <c r="F2269" s="18"/>
      <c r="G2269" s="18"/>
      <c r="H2269" s="18"/>
      <c r="I2269" s="18"/>
      <c r="J2269" s="18"/>
      <c r="K2269" s="18"/>
      <c r="L2269" s="18"/>
      <c r="M2269" s="18"/>
      <c r="N2269" s="18"/>
      <c r="O2269" s="18"/>
      <c r="P2269" s="18"/>
      <c r="Q2269" s="61" t="str">
        <f t="shared" si="269"/>
        <v>P</v>
      </c>
      <c r="R2269" s="16"/>
      <c r="S2269" s="16"/>
    </row>
    <row r="2270" spans="1:33" ht="45" hidden="1" customHeight="1" outlineLevel="1">
      <c r="A2270" s="62" t="str">
        <f>IF(OR(C2270="",D2270=""),"",$D$3&amp;"_"&amp;ROW()-14-COUNTBLANK($D$14:D2270))</f>
        <v>BCTT_2016</v>
      </c>
      <c r="B2270" s="64" t="s">
        <v>696</v>
      </c>
      <c r="C2270" s="64" t="s">
        <v>2051</v>
      </c>
      <c r="D2270" s="71" t="s">
        <v>698</v>
      </c>
      <c r="E2270" s="18" t="s">
        <v>1666</v>
      </c>
      <c r="F2270" s="18"/>
      <c r="G2270" s="18"/>
      <c r="H2270" s="18"/>
      <c r="I2270" s="18"/>
      <c r="J2270" s="18"/>
      <c r="K2270" s="18"/>
      <c r="L2270" s="18"/>
      <c r="M2270" s="18"/>
      <c r="N2270" s="18"/>
      <c r="O2270" s="18"/>
      <c r="P2270" s="18"/>
      <c r="Q2270" s="61" t="str">
        <f t="shared" si="269"/>
        <v>P</v>
      </c>
      <c r="R2270" s="16"/>
      <c r="S2270" s="16"/>
    </row>
    <row r="2271" spans="1:33" ht="45" hidden="1" customHeight="1" outlineLevel="1">
      <c r="A2271" s="62" t="str">
        <f>IF(OR(C2271="",D2271=""),"",$D$3&amp;"_"&amp;ROW()-14-COUNTBLANK($D$14:D2271))</f>
        <v>BCTT_2017</v>
      </c>
      <c r="B2271" s="64" t="s">
        <v>706</v>
      </c>
      <c r="C2271" s="64" t="s">
        <v>2051</v>
      </c>
      <c r="D2271" s="71" t="s">
        <v>707</v>
      </c>
      <c r="E2271" s="18" t="s">
        <v>1666</v>
      </c>
      <c r="F2271" s="18"/>
      <c r="G2271" s="18"/>
      <c r="H2271" s="18"/>
      <c r="I2271" s="18"/>
      <c r="J2271" s="18"/>
      <c r="K2271" s="18"/>
      <c r="L2271" s="18"/>
      <c r="M2271" s="18"/>
      <c r="N2271" s="18"/>
      <c r="O2271" s="18"/>
      <c r="P2271" s="18"/>
      <c r="Q2271" s="61" t="str">
        <f t="shared" si="269"/>
        <v>P</v>
      </c>
      <c r="R2271" s="16"/>
      <c r="S2271" s="16"/>
    </row>
    <row r="2272" spans="1:33" ht="45" hidden="1" customHeight="1" outlineLevel="1">
      <c r="A2272" s="62" t="str">
        <f>IF(OR(C2272="",D2272=""),"",$D$3&amp;"_"&amp;ROW()-14-COUNTBLANK($D$14:D2272))</f>
        <v>BCTT_2018</v>
      </c>
      <c r="B2272" s="64" t="s">
        <v>702</v>
      </c>
      <c r="C2272" s="64" t="s">
        <v>2052</v>
      </c>
      <c r="D2272" s="64" t="s">
        <v>703</v>
      </c>
      <c r="E2272" s="18" t="s">
        <v>1666</v>
      </c>
      <c r="F2272" s="18"/>
      <c r="G2272" s="18"/>
      <c r="H2272" s="18"/>
      <c r="I2272" s="18"/>
      <c r="J2272" s="18"/>
      <c r="K2272" s="18"/>
      <c r="L2272" s="18"/>
      <c r="M2272" s="18"/>
      <c r="N2272" s="18"/>
      <c r="O2272" s="18"/>
      <c r="P2272" s="18"/>
      <c r="Q2272" s="61" t="str">
        <f t="shared" si="269"/>
        <v>P</v>
      </c>
      <c r="R2272" s="16"/>
      <c r="S2272" s="16"/>
    </row>
    <row r="2273" spans="1:33" ht="45" hidden="1" customHeight="1" outlineLevel="1">
      <c r="A2273" s="62" t="str">
        <f>IF(OR(C2273="",D2273=""),"",$D$3&amp;"_"&amp;ROW()-14-COUNTBLANK($D$14:D2273))</f>
        <v>BCTT_2019</v>
      </c>
      <c r="B2273" s="64" t="s">
        <v>166</v>
      </c>
      <c r="C2273" s="64" t="s">
        <v>2053</v>
      </c>
      <c r="D2273" s="64" t="s">
        <v>701</v>
      </c>
      <c r="E2273" s="18" t="s">
        <v>1666</v>
      </c>
      <c r="F2273" s="18"/>
      <c r="G2273" s="18"/>
      <c r="H2273" s="18"/>
      <c r="I2273" s="18"/>
      <c r="J2273" s="18"/>
      <c r="K2273" s="18"/>
      <c r="L2273" s="18"/>
      <c r="M2273" s="18"/>
      <c r="N2273" s="18"/>
      <c r="O2273" s="18"/>
      <c r="P2273" s="18"/>
      <c r="Q2273" s="61" t="str">
        <f t="shared" si="269"/>
        <v>P</v>
      </c>
      <c r="R2273" s="16"/>
      <c r="S2273" s="16"/>
    </row>
    <row r="2274" spans="1:33" ht="61.15" hidden="1" customHeight="1" outlineLevel="1">
      <c r="A2274" s="62" t="str">
        <f>IF(OR(C2274="",D2274=""),"",$D$3&amp;"_"&amp;ROW()-14-COUNTBLANK($D$14:D2274))</f>
        <v>BCTT_2020</v>
      </c>
      <c r="B2274" s="64" t="s">
        <v>708</v>
      </c>
      <c r="C2274" s="64" t="s">
        <v>2054</v>
      </c>
      <c r="D2274" s="64" t="s">
        <v>710</v>
      </c>
      <c r="E2274" s="18" t="s">
        <v>1666</v>
      </c>
      <c r="F2274" s="18"/>
      <c r="G2274" s="18"/>
      <c r="H2274" s="18"/>
      <c r="I2274" s="18"/>
      <c r="J2274" s="18"/>
      <c r="K2274" s="18"/>
      <c r="L2274" s="18"/>
      <c r="M2274" s="18"/>
      <c r="N2274" s="18"/>
      <c r="O2274" s="18"/>
      <c r="P2274" s="18"/>
      <c r="Q2274" s="61" t="str">
        <f t="shared" si="269"/>
        <v>P</v>
      </c>
      <c r="R2274" s="16"/>
      <c r="S2274" s="16"/>
    </row>
    <row r="2275" spans="1:33" ht="50.25" hidden="1" customHeight="1" outlineLevel="1">
      <c r="A2275" s="62" t="str">
        <f>IF(OR(C2275="",D2275=""),"",$D$3&amp;"_"&amp;ROW()-14-COUNTBLANK($D$14:D2275))</f>
        <v>BCTT_2021</v>
      </c>
      <c r="B2275" s="223" t="s">
        <v>66</v>
      </c>
      <c r="C2275" s="74" t="s">
        <v>2055</v>
      </c>
      <c r="D2275" s="74" t="s">
        <v>695</v>
      </c>
      <c r="E2275" s="18" t="s">
        <v>1666</v>
      </c>
      <c r="F2275" s="18"/>
      <c r="G2275" s="18"/>
      <c r="H2275" s="18"/>
      <c r="I2275" s="18"/>
      <c r="J2275" s="18"/>
      <c r="K2275" s="18"/>
      <c r="L2275" s="18"/>
      <c r="M2275" s="18"/>
      <c r="N2275" s="18"/>
      <c r="O2275" s="18"/>
      <c r="P2275" s="18"/>
      <c r="Q2275" s="61" t="str">
        <f t="shared" si="269"/>
        <v>P</v>
      </c>
      <c r="R2275" s="16"/>
      <c r="S2275" s="16"/>
      <c r="T2275" s="46"/>
      <c r="U2275" s="46"/>
      <c r="V2275" s="46"/>
      <c r="W2275" s="46"/>
      <c r="X2275" s="46"/>
      <c r="Y2275" s="46"/>
      <c r="Z2275" s="46"/>
      <c r="AA2275" s="46"/>
      <c r="AB2275" s="46"/>
      <c r="AC2275" s="46"/>
      <c r="AD2275" s="46"/>
      <c r="AE2275" s="46"/>
      <c r="AF2275" s="46"/>
      <c r="AG2275" s="46"/>
    </row>
    <row r="2276" spans="1:33" ht="52.5" hidden="1" customHeight="1" outlineLevel="1">
      <c r="A2276" s="62" t="str">
        <f>IF(OR(C2276="",D2276=""),"",$D$3&amp;"_"&amp;ROW()-14-COUNTBLANK($D$14:D2276))</f>
        <v>BCTT_2022</v>
      </c>
      <c r="B2276" s="210"/>
      <c r="C2276" s="74" t="s">
        <v>2056</v>
      </c>
      <c r="D2276" s="21" t="s">
        <v>713</v>
      </c>
      <c r="E2276" s="18" t="s">
        <v>1666</v>
      </c>
      <c r="F2276" s="18"/>
      <c r="G2276" s="18"/>
      <c r="H2276" s="18"/>
      <c r="I2276" s="18"/>
      <c r="J2276" s="18"/>
      <c r="K2276" s="18"/>
      <c r="L2276" s="18"/>
      <c r="M2276" s="18"/>
      <c r="N2276" s="18"/>
      <c r="O2276" s="18"/>
      <c r="P2276" s="18"/>
      <c r="Q2276" s="61" t="str">
        <f t="shared" si="269"/>
        <v>P</v>
      </c>
      <c r="R2276" s="16"/>
      <c r="S2276" s="16"/>
      <c r="T2276" s="48"/>
      <c r="U2276" s="48"/>
      <c r="V2276" s="48"/>
      <c r="W2276" s="48"/>
      <c r="X2276" s="48"/>
      <c r="Y2276" s="48"/>
      <c r="Z2276" s="48"/>
      <c r="AA2276" s="48"/>
      <c r="AB2276" s="48"/>
      <c r="AC2276" s="48"/>
      <c r="AD2276" s="48"/>
      <c r="AE2276" s="48"/>
      <c r="AF2276" s="48"/>
      <c r="AG2276" s="48"/>
    </row>
    <row r="2277" spans="1:33" ht="25.5" hidden="1" customHeight="1" outlineLevel="1">
      <c r="A2277" s="62" t="str">
        <f>IF(OR(C2277="",D2277=""),"",$D$3&amp;"_"&amp;ROW()-14-COUNTBLANK($D$14:D2277))</f>
        <v/>
      </c>
      <c r="B2277" s="232" t="s">
        <v>720</v>
      </c>
      <c r="C2277" s="232"/>
      <c r="D2277" s="232"/>
      <c r="E2277" s="232"/>
      <c r="F2277" s="232"/>
      <c r="G2277" s="232"/>
      <c r="H2277" s="233"/>
      <c r="I2277" s="233"/>
      <c r="J2277" s="233"/>
      <c r="K2277" s="233"/>
      <c r="L2277" s="233"/>
      <c r="M2277" s="233"/>
      <c r="N2277" s="233"/>
      <c r="O2277" s="233"/>
      <c r="P2277" s="233"/>
      <c r="Q2277" s="232"/>
      <c r="R2277" s="232"/>
      <c r="S2277" s="232"/>
      <c r="T2277" s="48"/>
      <c r="U2277" s="48"/>
      <c r="V2277" s="48"/>
      <c r="W2277" s="48"/>
      <c r="X2277" s="48"/>
      <c r="Y2277" s="48"/>
      <c r="Z2277" s="48"/>
      <c r="AA2277" s="48"/>
      <c r="AB2277" s="48"/>
      <c r="AC2277" s="48"/>
      <c r="AD2277" s="48"/>
      <c r="AE2277" s="48"/>
      <c r="AF2277" s="48"/>
      <c r="AG2277" s="48"/>
    </row>
    <row r="2278" spans="1:33" ht="42" hidden="1" customHeight="1" outlineLevel="1" collapsed="1">
      <c r="A2278" s="62" t="str">
        <f>IF(OR(C2278="",D2278=""),"",$D$3&amp;"_"&amp;ROW()-14-COUNTBLANK($D$14:D2278))</f>
        <v>BCTT_2023</v>
      </c>
      <c r="B2278" s="22" t="s">
        <v>67</v>
      </c>
      <c r="C2278" s="22" t="s">
        <v>1978</v>
      </c>
      <c r="D2278" s="16" t="s">
        <v>721</v>
      </c>
      <c r="E2278" s="18" t="s">
        <v>1666</v>
      </c>
      <c r="F2278" s="18"/>
      <c r="G2278" s="18"/>
      <c r="H2278" s="18"/>
      <c r="I2278" s="18"/>
      <c r="J2278" s="18"/>
      <c r="K2278" s="18"/>
      <c r="L2278" s="18"/>
      <c r="M2278" s="18"/>
      <c r="N2278" s="18"/>
      <c r="O2278" s="18"/>
      <c r="P2278" s="18"/>
      <c r="Q2278" s="61" t="str">
        <f>IF(OR(IF(G2278="",IF(F2278="",IF(E2278="","",E2278),F2278),G2278)="F",IF(J2278="",IF(I2278="",IF(H2278="","",H2278),I2278),J2278)="F",IF(M2278="",IF(L2278="",IF(K2278="","",K2278),L2278),M2278)="F",IF(P2278="",IF(O2278="",IF(N2278="","",N2278),O2278),P2278)="F")=TRUE,"F",IF(OR(IF(G2278="",IF(F2278="",IF(E2278="","",E2278),F2278),G2278)="PE",IF(J2278="",IF(I2278="",IF(H2278="","",H2278),I2278),J2278)="PE",IF(M2278="",IF(L2278="",IF(K2278="","",K2278),L2278),M2278)="PE",IF(P2278="",IF(O2278="",IF(N2278="","",N2278),O2278),P2278)="PE")=TRUE,"PE",IF(AND(IF(G2278="",IF(F2278="",IF(E2278="","",E2278),F2278),G2278)="",IF(J2278="",IF(I2278="",IF(H2278="","",H2278),I2278),J2278)="",IF(M2278="",IF(L2278="",IF(K2278="","",K2278),L2278),M2278)="",IF(P2278="",IF(O2278="",IF(N2278="","",N2278),O2278),P2278)="")=TRUE,"","P")))</f>
        <v>P</v>
      </c>
      <c r="R2278" s="16"/>
      <c r="S2278" s="16"/>
      <c r="T2278" s="46"/>
      <c r="U2278" s="46"/>
      <c r="V2278" s="46"/>
      <c r="W2278" s="46"/>
      <c r="X2278" s="46"/>
      <c r="Y2278" s="46"/>
      <c r="Z2278" s="46"/>
      <c r="AA2278" s="46"/>
      <c r="AB2278" s="46"/>
      <c r="AC2278" s="46"/>
      <c r="AD2278" s="46"/>
      <c r="AE2278" s="46"/>
      <c r="AF2278" s="46"/>
      <c r="AG2278" s="46"/>
    </row>
    <row r="2279" spans="1:33" ht="30" hidden="1" outlineLevel="1">
      <c r="A2279" s="62" t="str">
        <f>IF(OR(C2279="",D2279=""),"",$D$3&amp;"_"&amp;ROW()-14-COUNTBLANK($D$14:D2279))</f>
        <v>BCTT_2024</v>
      </c>
      <c r="B2279" s="63" t="s">
        <v>722</v>
      </c>
      <c r="C2279" s="63" t="s">
        <v>2058</v>
      </c>
      <c r="D2279" s="63" t="s">
        <v>724</v>
      </c>
      <c r="E2279" s="18" t="s">
        <v>1666</v>
      </c>
      <c r="F2279" s="18"/>
      <c r="G2279" s="18"/>
      <c r="H2279" s="18"/>
      <c r="I2279" s="18"/>
      <c r="J2279" s="18"/>
      <c r="K2279" s="18"/>
      <c r="L2279" s="18"/>
      <c r="M2279" s="18"/>
      <c r="N2279" s="18"/>
      <c r="O2279" s="18"/>
      <c r="P2279" s="18"/>
      <c r="Q2279" s="61" t="str">
        <f t="shared" ref="Q2279:Q2281" si="270">IF(OR(IF(G2279="",IF(F2279="",IF(E2279="","",E2279),F2279),G2279)="F",IF(J2279="",IF(I2279="",IF(H2279="","",H2279),I2279),J2279)="F",IF(M2279="",IF(L2279="",IF(K2279="","",K2279),L2279),M2279)="F",IF(P2279="",IF(O2279="",IF(N2279="","",N2279),O2279),P2279)="F")=TRUE,"F",IF(OR(IF(G2279="",IF(F2279="",IF(E2279="","",E2279),F2279),G2279)="PE",IF(J2279="",IF(I2279="",IF(H2279="","",H2279),I2279),J2279)="PE",IF(M2279="",IF(L2279="",IF(K2279="","",K2279),L2279),M2279)="PE",IF(P2279="",IF(O2279="",IF(N2279="","",N2279),O2279),P2279)="PE")=TRUE,"PE",IF(AND(IF(G2279="",IF(F2279="",IF(E2279="","",E2279),F2279),G2279)="",IF(J2279="",IF(I2279="",IF(H2279="","",H2279),I2279),J2279)="",IF(M2279="",IF(L2279="",IF(K2279="","",K2279),L2279),M2279)="",IF(P2279="",IF(O2279="",IF(N2279="","",N2279),O2279),P2279)="")=TRUE,"","P")))</f>
        <v>P</v>
      </c>
      <c r="R2279" s="16"/>
      <c r="S2279" s="16"/>
      <c r="W2279" s="38"/>
      <c r="X2279" s="38"/>
      <c r="Y2279" s="38"/>
      <c r="Z2279" s="38"/>
      <c r="AA2279" s="38"/>
      <c r="AB2279" s="38"/>
      <c r="AC2279" s="38"/>
      <c r="AD2279" s="38"/>
      <c r="AE2279" s="38"/>
      <c r="AF2279" s="38"/>
      <c r="AG2279" s="38"/>
    </row>
    <row r="2280" spans="1:33" ht="30" hidden="1" outlineLevel="1">
      <c r="A2280" s="62" t="str">
        <f>IF(OR(C2280="",D2280=""),"",$D$3&amp;"_"&amp;ROW()-14-COUNTBLANK($D$14:D2280))</f>
        <v>BCTT_2025</v>
      </c>
      <c r="B2280" s="21" t="s">
        <v>546</v>
      </c>
      <c r="C2280" s="21" t="s">
        <v>1990</v>
      </c>
      <c r="D2280" s="21" t="s">
        <v>548</v>
      </c>
      <c r="E2280" s="18" t="s">
        <v>1666</v>
      </c>
      <c r="F2280" s="18"/>
      <c r="G2280" s="18"/>
      <c r="H2280" s="18"/>
      <c r="I2280" s="18"/>
      <c r="J2280" s="18"/>
      <c r="K2280" s="18"/>
      <c r="L2280" s="18"/>
      <c r="M2280" s="18"/>
      <c r="N2280" s="18"/>
      <c r="O2280" s="18"/>
      <c r="P2280" s="18"/>
      <c r="Q2280" s="61" t="str">
        <f t="shared" si="270"/>
        <v>P</v>
      </c>
      <c r="R2280" s="16"/>
      <c r="S2280" s="16"/>
      <c r="W2280" s="38"/>
      <c r="X2280" s="38"/>
      <c r="Y2280" s="38"/>
      <c r="Z2280" s="38"/>
      <c r="AA2280" s="38"/>
      <c r="AB2280" s="38"/>
      <c r="AC2280" s="38"/>
      <c r="AD2280" s="38"/>
      <c r="AE2280" s="38"/>
      <c r="AF2280" s="38"/>
      <c r="AG2280" s="38"/>
    </row>
    <row r="2281" spans="1:33" ht="30" hidden="1" outlineLevel="1">
      <c r="A2281" s="62" t="str">
        <f>IF(OR(C2281="",D2281=""),"",$D$3&amp;"_"&amp;ROW()-14-COUNTBLANK($D$14:D2281))</f>
        <v>BCTT_2026</v>
      </c>
      <c r="B2281" s="21" t="s">
        <v>549</v>
      </c>
      <c r="C2281" s="21" t="s">
        <v>1991</v>
      </c>
      <c r="D2281" s="21" t="s">
        <v>551</v>
      </c>
      <c r="E2281" s="18" t="s">
        <v>1666</v>
      </c>
      <c r="F2281" s="18"/>
      <c r="G2281" s="18"/>
      <c r="H2281" s="18"/>
      <c r="I2281" s="18"/>
      <c r="J2281" s="18"/>
      <c r="K2281" s="18"/>
      <c r="L2281" s="18"/>
      <c r="M2281" s="18"/>
      <c r="N2281" s="18"/>
      <c r="O2281" s="18"/>
      <c r="P2281" s="18"/>
      <c r="Q2281" s="61" t="str">
        <f t="shared" si="270"/>
        <v>P</v>
      </c>
      <c r="R2281" s="16"/>
      <c r="S2281" s="16"/>
      <c r="W2281" s="38"/>
      <c r="X2281" s="38"/>
      <c r="Y2281" s="38"/>
      <c r="Z2281" s="38"/>
      <c r="AA2281" s="38"/>
      <c r="AB2281" s="38"/>
      <c r="AC2281" s="38"/>
      <c r="AD2281" s="38"/>
      <c r="AE2281" s="38"/>
      <c r="AF2281" s="38"/>
      <c r="AG2281" s="38"/>
    </row>
    <row r="2282" spans="1:33" ht="25.5" hidden="1" customHeight="1" outlineLevel="1" collapsed="1">
      <c r="A2282" s="62" t="str">
        <f>IF(OR(C2282="",D2282=""),"",$D$3&amp;"_"&amp;ROW()-14-COUNTBLANK($D$14:D2282))</f>
        <v/>
      </c>
      <c r="B2282" s="232" t="s">
        <v>719</v>
      </c>
      <c r="C2282" s="232"/>
      <c r="D2282" s="232"/>
      <c r="E2282" s="232"/>
      <c r="F2282" s="232"/>
      <c r="G2282" s="232"/>
      <c r="H2282" s="233"/>
      <c r="I2282" s="233"/>
      <c r="J2282" s="233"/>
      <c r="K2282" s="233"/>
      <c r="L2282" s="233"/>
      <c r="M2282" s="233"/>
      <c r="N2282" s="233"/>
      <c r="O2282" s="233"/>
      <c r="P2282" s="233"/>
      <c r="Q2282" s="232"/>
      <c r="R2282" s="232"/>
      <c r="S2282" s="232"/>
      <c r="T2282" s="48"/>
      <c r="U2282" s="48"/>
      <c r="V2282" s="48"/>
      <c r="W2282" s="48"/>
      <c r="X2282" s="48"/>
      <c r="Y2282" s="48"/>
      <c r="Z2282" s="48"/>
      <c r="AA2282" s="48"/>
      <c r="AB2282" s="48"/>
      <c r="AC2282" s="48"/>
      <c r="AD2282" s="48"/>
      <c r="AE2282" s="48"/>
      <c r="AF2282" s="48"/>
      <c r="AG2282" s="48"/>
    </row>
    <row r="2283" spans="1:33" ht="37.9" hidden="1" customHeight="1" outlineLevel="1">
      <c r="A2283" s="62" t="str">
        <f>IF(OR(C2283="",D2283=""),"",$D$3&amp;"_"&amp;ROW()-14-COUNTBLANK($D$14:D2283))</f>
        <v>BCTT_2027</v>
      </c>
      <c r="B2283" s="63" t="s">
        <v>67</v>
      </c>
      <c r="C2283" s="63" t="s">
        <v>1942</v>
      </c>
      <c r="D2283" s="63" t="s">
        <v>716</v>
      </c>
      <c r="E2283" s="18" t="s">
        <v>1666</v>
      </c>
      <c r="F2283" s="18"/>
      <c r="G2283" s="18"/>
      <c r="H2283" s="18"/>
      <c r="I2283" s="18"/>
      <c r="J2283" s="18"/>
      <c r="K2283" s="18"/>
      <c r="L2283" s="18"/>
      <c r="M2283" s="18"/>
      <c r="N2283" s="18"/>
      <c r="O2283" s="18"/>
      <c r="P2283" s="18"/>
      <c r="Q2283" s="61" t="str">
        <f>IF(OR(IF(G2283="",IF(F2283="",IF(E2283="","",E2283),F2283),G2283)="F",IF(J2283="",IF(I2283="",IF(H2283="","",H2283),I2283),J2283)="F",IF(M2283="",IF(L2283="",IF(K2283="","",K2283),L2283),M2283)="F",IF(P2283="",IF(O2283="",IF(N2283="","",N2283),O2283),P2283)="F")=TRUE,"F",IF(OR(IF(G2283="",IF(F2283="",IF(E2283="","",E2283),F2283),G2283)="PE",IF(J2283="",IF(I2283="",IF(H2283="","",H2283),I2283),J2283)="PE",IF(M2283="",IF(L2283="",IF(K2283="","",K2283),L2283),M2283)="PE",IF(P2283="",IF(O2283="",IF(N2283="","",N2283),O2283),P2283)="PE")=TRUE,"PE",IF(AND(IF(G2283="",IF(F2283="",IF(E2283="","",E2283),F2283),G2283)="",IF(J2283="",IF(I2283="",IF(H2283="","",H2283),I2283),J2283)="",IF(M2283="",IF(L2283="",IF(K2283="","",K2283),L2283),M2283)="",IF(P2283="",IF(O2283="",IF(N2283="","",N2283),O2283),P2283)="")=TRUE,"","P")))</f>
        <v>P</v>
      </c>
      <c r="R2283" s="73"/>
      <c r="S2283" s="73"/>
      <c r="Z2283" s="38"/>
      <c r="AA2283" s="38"/>
      <c r="AB2283" s="38"/>
      <c r="AC2283" s="38"/>
      <c r="AD2283" s="38"/>
      <c r="AE2283" s="38"/>
      <c r="AF2283" s="38"/>
      <c r="AG2283" s="38"/>
    </row>
    <row r="2284" spans="1:33" ht="30" hidden="1" outlineLevel="1">
      <c r="A2284" s="62" t="str">
        <f>IF(OR(C2284="",D2284=""),"",$D$3&amp;"_"&amp;ROW()-14-COUNTBLANK($D$14:D2284))</f>
        <v>BCTT_2028</v>
      </c>
      <c r="B2284" s="63" t="s">
        <v>70</v>
      </c>
      <c r="C2284" s="63" t="s">
        <v>1946</v>
      </c>
      <c r="D2284" s="21" t="s">
        <v>717</v>
      </c>
      <c r="E2284" s="18" t="s">
        <v>1666</v>
      </c>
      <c r="F2284" s="18"/>
      <c r="G2284" s="18"/>
      <c r="H2284" s="18"/>
      <c r="I2284" s="18"/>
      <c r="J2284" s="18"/>
      <c r="K2284" s="18"/>
      <c r="L2284" s="18"/>
      <c r="M2284" s="18"/>
      <c r="N2284" s="18"/>
      <c r="O2284" s="18"/>
      <c r="P2284" s="18"/>
      <c r="Q2284" s="61" t="str">
        <f t="shared" ref="Q2284:Q2288" si="271">IF(OR(IF(G2284="",IF(F2284="",IF(E2284="","",E2284),F2284),G2284)="F",IF(J2284="",IF(I2284="",IF(H2284="","",H2284),I2284),J2284)="F",IF(M2284="",IF(L2284="",IF(K2284="","",K2284),L2284),M2284)="F",IF(P2284="",IF(O2284="",IF(N2284="","",N2284),O2284),P2284)="F")=TRUE,"F",IF(OR(IF(G2284="",IF(F2284="",IF(E2284="","",E2284),F2284),G2284)="PE",IF(J2284="",IF(I2284="",IF(H2284="","",H2284),I2284),J2284)="PE",IF(M2284="",IF(L2284="",IF(K2284="","",K2284),L2284),M2284)="PE",IF(P2284="",IF(O2284="",IF(N2284="","",N2284),O2284),P2284)="PE")=TRUE,"PE",IF(AND(IF(G2284="",IF(F2284="",IF(E2284="","",E2284),F2284),G2284)="",IF(J2284="",IF(I2284="",IF(H2284="","",H2284),I2284),J2284)="",IF(M2284="",IF(L2284="",IF(K2284="","",K2284),L2284),M2284)="",IF(P2284="",IF(O2284="",IF(N2284="","",N2284),O2284),P2284)="")=TRUE,"","P")))</f>
        <v>P</v>
      </c>
      <c r="R2284" s="73"/>
      <c r="S2284" s="73"/>
      <c r="Z2284" s="38"/>
      <c r="AA2284" s="38"/>
      <c r="AB2284" s="38"/>
      <c r="AC2284" s="38"/>
      <c r="AD2284" s="38"/>
      <c r="AE2284" s="38"/>
      <c r="AF2284" s="38"/>
      <c r="AG2284" s="38"/>
    </row>
    <row r="2285" spans="1:33" ht="60" hidden="1" outlineLevel="1">
      <c r="A2285" s="62" t="str">
        <f>IF(OR(C2285="",D2285=""),"",$D$3&amp;"_"&amp;ROW()-14-COUNTBLANK($D$14:D2285))</f>
        <v>BCTT_2029</v>
      </c>
      <c r="B2285" s="63" t="s">
        <v>1433</v>
      </c>
      <c r="C2285" s="63" t="s">
        <v>2059</v>
      </c>
      <c r="D2285" s="21" t="s">
        <v>2070</v>
      </c>
      <c r="E2285" s="18" t="s">
        <v>1666</v>
      </c>
      <c r="F2285" s="18"/>
      <c r="G2285" s="18"/>
      <c r="H2285" s="18"/>
      <c r="I2285" s="18"/>
      <c r="J2285" s="18"/>
      <c r="K2285" s="18"/>
      <c r="L2285" s="18"/>
      <c r="M2285" s="18"/>
      <c r="N2285" s="18"/>
      <c r="O2285" s="18"/>
      <c r="P2285" s="18"/>
      <c r="Q2285" s="61" t="str">
        <f t="shared" si="271"/>
        <v>P</v>
      </c>
      <c r="R2285" s="73"/>
      <c r="S2285" s="73"/>
      <c r="Z2285" s="38"/>
      <c r="AA2285" s="38"/>
      <c r="AB2285" s="38"/>
      <c r="AC2285" s="38"/>
      <c r="AD2285" s="38"/>
      <c r="AE2285" s="38"/>
      <c r="AF2285" s="38"/>
      <c r="AG2285" s="38"/>
    </row>
    <row r="2286" spans="1:33" ht="60" hidden="1" outlineLevel="1">
      <c r="A2286" s="62" t="str">
        <f>IF(OR(C2286="",D2286=""),"",$D$3&amp;"_"&amp;ROW()-14-COUNTBLANK($D$14:D2286))</f>
        <v>BCTT_2030</v>
      </c>
      <c r="B2286" s="63" t="s">
        <v>1435</v>
      </c>
      <c r="C2286" s="63" t="s">
        <v>2060</v>
      </c>
      <c r="D2286" s="21" t="s">
        <v>2071</v>
      </c>
      <c r="E2286" s="18" t="s">
        <v>1666</v>
      </c>
      <c r="F2286" s="18"/>
      <c r="G2286" s="18"/>
      <c r="H2286" s="18"/>
      <c r="I2286" s="18"/>
      <c r="J2286" s="18"/>
      <c r="K2286" s="18"/>
      <c r="L2286" s="18"/>
      <c r="M2286" s="18"/>
      <c r="N2286" s="18"/>
      <c r="O2286" s="18"/>
      <c r="P2286" s="18"/>
      <c r="Q2286" s="61" t="str">
        <f t="shared" si="271"/>
        <v>P</v>
      </c>
      <c r="R2286" s="73"/>
      <c r="S2286" s="73"/>
      <c r="Z2286" s="38"/>
      <c r="AA2286" s="38"/>
      <c r="AB2286" s="38"/>
      <c r="AC2286" s="38"/>
      <c r="AD2286" s="38"/>
      <c r="AE2286" s="38"/>
      <c r="AF2286" s="38"/>
      <c r="AG2286" s="38"/>
    </row>
    <row r="2287" spans="1:33" ht="50.25" hidden="1" customHeight="1" outlineLevel="1">
      <c r="A2287" s="62" t="str">
        <f>IF(OR(C2287="",D2287=""),"",$D$3&amp;"_"&amp;ROW()-14-COUNTBLANK($D$14:D2287))</f>
        <v>BCTT_2031</v>
      </c>
      <c r="B2287" s="73" t="s">
        <v>1437</v>
      </c>
      <c r="C2287" s="74" t="s">
        <v>1999</v>
      </c>
      <c r="D2287" s="63" t="s">
        <v>718</v>
      </c>
      <c r="E2287" s="18" t="s">
        <v>1666</v>
      </c>
      <c r="F2287" s="17"/>
      <c r="G2287" s="17"/>
      <c r="H2287" s="17"/>
      <c r="I2287" s="17"/>
      <c r="J2287" s="17"/>
      <c r="K2287" s="17"/>
      <c r="L2287" s="17"/>
      <c r="M2287" s="17"/>
      <c r="N2287" s="17"/>
      <c r="O2287" s="17"/>
      <c r="P2287" s="17"/>
      <c r="Q2287" s="61" t="str">
        <f t="shared" si="271"/>
        <v>P</v>
      </c>
      <c r="R2287" s="16"/>
      <c r="S2287" s="16"/>
      <c r="T2287" s="46"/>
      <c r="U2287" s="46"/>
      <c r="V2287" s="46"/>
      <c r="W2287" s="46"/>
      <c r="X2287" s="46"/>
      <c r="Y2287" s="46"/>
      <c r="Z2287" s="46"/>
      <c r="AA2287" s="46"/>
      <c r="AB2287" s="46"/>
      <c r="AC2287" s="46"/>
      <c r="AD2287" s="46"/>
      <c r="AE2287" s="46"/>
      <c r="AF2287" s="46"/>
      <c r="AG2287" s="46"/>
    </row>
    <row r="2288" spans="1:33" ht="50.25" hidden="1" customHeight="1" outlineLevel="1">
      <c r="A2288" s="62" t="str">
        <f>IF(OR(C2288="",D2288=""),"",$D$3&amp;"_"&amp;ROW()-14-COUNTBLANK($D$14:D2288))</f>
        <v>BCTT_2032</v>
      </c>
      <c r="B2288" s="73" t="s">
        <v>1438</v>
      </c>
      <c r="C2288" s="74" t="s">
        <v>1999</v>
      </c>
      <c r="D2288" s="63" t="s">
        <v>732</v>
      </c>
      <c r="E2288" s="18" t="s">
        <v>1666</v>
      </c>
      <c r="F2288" s="17"/>
      <c r="G2288" s="17"/>
      <c r="H2288" s="17"/>
      <c r="I2288" s="17"/>
      <c r="J2288" s="17"/>
      <c r="K2288" s="17"/>
      <c r="L2288" s="17"/>
      <c r="M2288" s="17"/>
      <c r="N2288" s="17"/>
      <c r="O2288" s="17"/>
      <c r="P2288" s="17"/>
      <c r="Q2288" s="61" t="str">
        <f t="shared" si="271"/>
        <v>P</v>
      </c>
      <c r="R2288" s="16"/>
      <c r="S2288" s="16"/>
      <c r="T2288" s="46"/>
      <c r="U2288" s="46"/>
      <c r="V2288" s="46"/>
      <c r="W2288" s="46"/>
      <c r="X2288" s="46"/>
      <c r="Y2288" s="46"/>
      <c r="Z2288" s="46"/>
      <c r="AA2288" s="46"/>
      <c r="AB2288" s="46"/>
      <c r="AC2288" s="46"/>
      <c r="AD2288" s="46"/>
      <c r="AE2288" s="46"/>
      <c r="AF2288" s="46"/>
      <c r="AG2288" s="46"/>
    </row>
    <row r="2289" spans="1:33" ht="67.150000000000006" hidden="1" customHeight="1" outlineLevel="1">
      <c r="A2289" s="62" t="str">
        <f>IF(OR(C2289="",D2289=""),"",$D$3&amp;"_"&amp;ROW()-14-COUNTBLANK($D$14:D2289))</f>
        <v>BCTT_2033</v>
      </c>
      <c r="B2289" s="21" t="s">
        <v>159</v>
      </c>
      <c r="C2289" s="21" t="s">
        <v>1988</v>
      </c>
      <c r="D2289" s="63" t="s">
        <v>533</v>
      </c>
      <c r="E2289" s="18" t="s">
        <v>1666</v>
      </c>
      <c r="F2289" s="17"/>
      <c r="G2289" s="17"/>
      <c r="H2289" s="17"/>
      <c r="I2289" s="17"/>
      <c r="J2289" s="17"/>
      <c r="K2289" s="17"/>
      <c r="L2289" s="17"/>
      <c r="M2289" s="17"/>
      <c r="N2289" s="17"/>
      <c r="O2289" s="17"/>
      <c r="P2289" s="17"/>
      <c r="Q2289" s="60" t="str">
        <f>IF(OR(IF(G2289="",IF(F2289="",IF(E2289="","",E2289),F2289),G2289)="F",IF(J2289="",IF(I2289="",IF(H2289="","",H2289),I2289),J2289)="F",IF(M2289="",IF(L2289="",IF(K2289="","",K2289),L2289),M2289)="F",IF(P2289="",IF(O2289="",IF(N2289="","",N2289),O2289),P2289)="F")=TRUE,"F",IF(OR(IF(G2289="",IF(F2289="",IF(E2289="","",E2289),F2289),G2289)="PE",IF(J2289="",IF(I2289="",IF(H2289="","",H2289),I2289),J2289)="PE",IF(M2289="",IF(L2289="",IF(K2289="","",K2289),L2289),M2289)="PE",IF(P2289="",IF(O2289="",IF(N2289="","",N2289),O2289),P2289)="PE")=TRUE,"PE",IF(AND(IF(G2289="",IF(F2289="",IF(E2289="","",E2289),F2289),G2289)="",IF(J2289="",IF(I2289="",IF(H2289="","",H2289),I2289),J2289)="",IF(M2289="",IF(L2289="",IF(K2289="","",K2289),L2289),M2289)="",IF(P2289="",IF(O2289="",IF(N2289="","",N2289),O2289),P2289)="")=TRUE,"","P")))</f>
        <v>P</v>
      </c>
      <c r="R2289" s="16"/>
      <c r="S2289" s="16"/>
      <c r="T2289" s="46"/>
      <c r="U2289" s="46"/>
      <c r="V2289" s="46"/>
      <c r="W2289" s="46"/>
      <c r="X2289" s="46"/>
      <c r="Y2289" s="46"/>
      <c r="Z2289" s="46"/>
      <c r="AA2289" s="46"/>
      <c r="AB2289" s="46"/>
      <c r="AC2289" s="46"/>
      <c r="AD2289" s="46"/>
      <c r="AE2289" s="46"/>
      <c r="AF2289" s="46"/>
      <c r="AG2289" s="46"/>
    </row>
    <row r="2290" spans="1:33" ht="50.25" hidden="1" customHeight="1" outlineLevel="1">
      <c r="A2290" s="62" t="str">
        <f>IF(OR(C2290="",D2290=""),"",$D$3&amp;"_"&amp;ROW()-14-COUNTBLANK($D$14:D2290))</f>
        <v>BCTT_2034</v>
      </c>
      <c r="B2290" s="73" t="s">
        <v>690</v>
      </c>
      <c r="C2290" s="22" t="s">
        <v>2061</v>
      </c>
      <c r="D2290" s="74" t="s">
        <v>727</v>
      </c>
      <c r="E2290" s="18" t="s">
        <v>1666</v>
      </c>
      <c r="F2290" s="18"/>
      <c r="G2290" s="18"/>
      <c r="H2290" s="18"/>
      <c r="I2290" s="18"/>
      <c r="J2290" s="18"/>
      <c r="K2290" s="18"/>
      <c r="L2290" s="18"/>
      <c r="M2290" s="18"/>
      <c r="N2290" s="18"/>
      <c r="O2290" s="18"/>
      <c r="P2290" s="18"/>
      <c r="Q2290" s="61" t="str">
        <f t="shared" ref="Q2290:Q2295" si="272">IF(OR(IF(G2290="",IF(F2290="",IF(E2290="","",E2290),F2290),G2290)="F",IF(J2290="",IF(I2290="",IF(H2290="","",H2290),I2290),J2290)="F",IF(M2290="",IF(L2290="",IF(K2290="","",K2290),L2290),M2290)="F",IF(P2290="",IF(O2290="",IF(N2290="","",N2290),O2290),P2290)="F")=TRUE,"F",IF(OR(IF(G2290="",IF(F2290="",IF(E2290="","",E2290),F2290),G2290)="PE",IF(J2290="",IF(I2290="",IF(H2290="","",H2290),I2290),J2290)="PE",IF(M2290="",IF(L2290="",IF(K2290="","",K2290),L2290),M2290)="PE",IF(P2290="",IF(O2290="",IF(N2290="","",N2290),O2290),P2290)="PE")=TRUE,"PE",IF(AND(IF(G2290="",IF(F2290="",IF(E2290="","",E2290),F2290),G2290)="",IF(J2290="",IF(I2290="",IF(H2290="","",H2290),I2290),J2290)="",IF(M2290="",IF(L2290="",IF(K2290="","",K2290),L2290),M2290)="",IF(P2290="",IF(O2290="",IF(N2290="","",N2290),O2290),P2290)="")=TRUE,"","P")))</f>
        <v>P</v>
      </c>
      <c r="R2290" s="16"/>
      <c r="S2290" s="16"/>
      <c r="T2290" s="46"/>
      <c r="U2290" s="46"/>
      <c r="V2290" s="46"/>
      <c r="W2290" s="46"/>
      <c r="X2290" s="46"/>
      <c r="Y2290" s="46"/>
      <c r="Z2290" s="46"/>
      <c r="AA2290" s="46"/>
      <c r="AB2290" s="46"/>
      <c r="AC2290" s="46"/>
      <c r="AD2290" s="46"/>
      <c r="AE2290" s="46"/>
      <c r="AF2290" s="46"/>
      <c r="AG2290" s="46"/>
    </row>
    <row r="2291" spans="1:33" ht="50.25" hidden="1" customHeight="1" outlineLevel="1">
      <c r="A2291" s="62" t="str">
        <f>IF(OR(C2291="",D2291=""),"",$D$3&amp;"_"&amp;ROW()-14-COUNTBLANK($D$14:D2291))</f>
        <v>BCTT_2035</v>
      </c>
      <c r="B2291" s="228" t="s">
        <v>1439</v>
      </c>
      <c r="C2291" s="22" t="s">
        <v>2062</v>
      </c>
      <c r="D2291" s="21" t="s">
        <v>2072</v>
      </c>
      <c r="E2291" s="18" t="s">
        <v>1666</v>
      </c>
      <c r="F2291" s="18"/>
      <c r="G2291" s="18"/>
      <c r="H2291" s="18"/>
      <c r="I2291" s="18"/>
      <c r="J2291" s="18"/>
      <c r="K2291" s="18"/>
      <c r="L2291" s="18"/>
      <c r="M2291" s="18"/>
      <c r="N2291" s="18"/>
      <c r="O2291" s="18"/>
      <c r="P2291" s="18"/>
      <c r="Q2291" s="61" t="str">
        <f t="shared" si="272"/>
        <v>P</v>
      </c>
      <c r="R2291" s="16"/>
      <c r="S2291" s="16"/>
      <c r="T2291" s="46"/>
      <c r="U2291" s="46"/>
      <c r="V2291" s="46"/>
      <c r="W2291" s="46"/>
      <c r="X2291" s="46"/>
      <c r="Y2291" s="46"/>
      <c r="Z2291" s="46"/>
      <c r="AA2291" s="46"/>
      <c r="AB2291" s="46"/>
      <c r="AC2291" s="46"/>
      <c r="AD2291" s="46"/>
      <c r="AE2291" s="46"/>
      <c r="AF2291" s="46"/>
      <c r="AG2291" s="46"/>
    </row>
    <row r="2292" spans="1:33" ht="50.25" hidden="1" customHeight="1" outlineLevel="1">
      <c r="A2292" s="62" t="str">
        <f>IF(OR(C2292="",D2292=""),"",$D$3&amp;"_"&amp;ROW()-14-COUNTBLANK($D$14:D2292))</f>
        <v>BCTT_2036</v>
      </c>
      <c r="B2292" s="228"/>
      <c r="C2292" s="22" t="s">
        <v>2063</v>
      </c>
      <c r="D2292" s="21" t="s">
        <v>728</v>
      </c>
      <c r="E2292" s="18" t="s">
        <v>1666</v>
      </c>
      <c r="F2292" s="18"/>
      <c r="G2292" s="18"/>
      <c r="H2292" s="18"/>
      <c r="I2292" s="18"/>
      <c r="J2292" s="18"/>
      <c r="K2292" s="18"/>
      <c r="L2292" s="18"/>
      <c r="M2292" s="18"/>
      <c r="N2292" s="18"/>
      <c r="O2292" s="18"/>
      <c r="P2292" s="18"/>
      <c r="Q2292" s="61" t="str">
        <f t="shared" si="272"/>
        <v>P</v>
      </c>
      <c r="R2292" s="16"/>
      <c r="S2292" s="16"/>
      <c r="T2292" s="46"/>
      <c r="U2292" s="46"/>
      <c r="V2292" s="46"/>
      <c r="W2292" s="46"/>
      <c r="X2292" s="46"/>
      <c r="Y2292" s="46"/>
      <c r="Z2292" s="46"/>
      <c r="AA2292" s="46"/>
      <c r="AB2292" s="46"/>
      <c r="AC2292" s="46"/>
      <c r="AD2292" s="46"/>
      <c r="AE2292" s="46"/>
      <c r="AF2292" s="46"/>
      <c r="AG2292" s="46"/>
    </row>
    <row r="2293" spans="1:33" ht="65.25" hidden="1" customHeight="1" outlineLevel="1">
      <c r="A2293" s="62" t="str">
        <f>IF(OR(C2293="",D2293=""),"",$D$3&amp;"_"&amp;ROW()-14-COUNTBLANK($D$14:D2293))</f>
        <v>BCTT_2037</v>
      </c>
      <c r="B2293" s="228" t="s">
        <v>1442</v>
      </c>
      <c r="C2293" s="22" t="s">
        <v>2064</v>
      </c>
      <c r="D2293" s="21" t="s">
        <v>2073</v>
      </c>
      <c r="E2293" s="18" t="s">
        <v>1666</v>
      </c>
      <c r="F2293" s="18"/>
      <c r="G2293" s="18"/>
      <c r="H2293" s="18"/>
      <c r="I2293" s="18"/>
      <c r="J2293" s="18"/>
      <c r="K2293" s="18"/>
      <c r="L2293" s="18"/>
      <c r="M2293" s="18"/>
      <c r="N2293" s="18"/>
      <c r="O2293" s="18"/>
      <c r="P2293" s="18"/>
      <c r="Q2293" s="61" t="str">
        <f t="shared" si="272"/>
        <v>P</v>
      </c>
      <c r="R2293" s="16"/>
      <c r="S2293" s="16"/>
      <c r="T2293" s="46"/>
      <c r="U2293" s="46"/>
      <c r="V2293" s="46"/>
      <c r="W2293" s="46"/>
      <c r="X2293" s="46"/>
      <c r="Y2293" s="46"/>
      <c r="Z2293" s="46"/>
      <c r="AA2293" s="46"/>
      <c r="AB2293" s="46"/>
      <c r="AC2293" s="46"/>
      <c r="AD2293" s="46"/>
      <c r="AE2293" s="46"/>
      <c r="AF2293" s="46"/>
      <c r="AG2293" s="46"/>
    </row>
    <row r="2294" spans="1:33" ht="50.25" hidden="1" customHeight="1" outlineLevel="1">
      <c r="A2294" s="62" t="str">
        <f>IF(OR(C2294="",D2294=""),"",$D$3&amp;"_"&amp;ROW()-14-COUNTBLANK($D$14:D2294))</f>
        <v>BCTT_2038</v>
      </c>
      <c r="B2294" s="228"/>
      <c r="C2294" s="22" t="s">
        <v>2065</v>
      </c>
      <c r="D2294" s="21" t="s">
        <v>728</v>
      </c>
      <c r="E2294" s="18" t="s">
        <v>1666</v>
      </c>
      <c r="F2294" s="18"/>
      <c r="G2294" s="18"/>
      <c r="H2294" s="18"/>
      <c r="I2294" s="18"/>
      <c r="J2294" s="18"/>
      <c r="K2294" s="18"/>
      <c r="L2294" s="18"/>
      <c r="M2294" s="18"/>
      <c r="N2294" s="18"/>
      <c r="O2294" s="18"/>
      <c r="P2294" s="18"/>
      <c r="Q2294" s="61" t="str">
        <f t="shared" si="272"/>
        <v>P</v>
      </c>
      <c r="R2294" s="16"/>
      <c r="S2294" s="16"/>
      <c r="T2294" s="46"/>
      <c r="U2294" s="46"/>
      <c r="V2294" s="46"/>
      <c r="W2294" s="46"/>
      <c r="X2294" s="46"/>
      <c r="Y2294" s="46"/>
      <c r="Z2294" s="46"/>
      <c r="AA2294" s="46"/>
      <c r="AB2294" s="46"/>
      <c r="AC2294" s="46"/>
      <c r="AD2294" s="46"/>
      <c r="AE2294" s="46"/>
      <c r="AF2294" s="46"/>
      <c r="AG2294" s="46"/>
    </row>
    <row r="2295" spans="1:33" ht="60" hidden="1" customHeight="1" outlineLevel="1">
      <c r="A2295" s="62" t="str">
        <f>IF(OR(C2295="",D2295=""),"",$D$3&amp;"_"&amp;ROW()-14-COUNTBLANK($D$14:D2295))</f>
        <v>BCTT_2039</v>
      </c>
      <c r="B2295" s="228"/>
      <c r="C2295" s="22" t="s">
        <v>2066</v>
      </c>
      <c r="D2295" s="21" t="s">
        <v>731</v>
      </c>
      <c r="E2295" s="18" t="s">
        <v>1666</v>
      </c>
      <c r="F2295" s="18"/>
      <c r="G2295" s="18"/>
      <c r="H2295" s="18"/>
      <c r="I2295" s="18"/>
      <c r="J2295" s="18"/>
      <c r="K2295" s="18"/>
      <c r="L2295" s="18"/>
      <c r="M2295" s="18"/>
      <c r="N2295" s="18"/>
      <c r="O2295" s="18"/>
      <c r="P2295" s="18"/>
      <c r="Q2295" s="61" t="str">
        <f t="shared" si="272"/>
        <v>P</v>
      </c>
      <c r="R2295" s="16"/>
      <c r="S2295" s="16"/>
      <c r="T2295" s="46"/>
      <c r="U2295" s="46"/>
      <c r="V2295" s="46"/>
      <c r="W2295" s="46"/>
      <c r="X2295" s="46"/>
      <c r="Y2295" s="46"/>
      <c r="Z2295" s="46"/>
      <c r="AA2295" s="46"/>
      <c r="AB2295" s="46"/>
      <c r="AC2295" s="46"/>
      <c r="AD2295" s="46"/>
      <c r="AE2295" s="46"/>
      <c r="AF2295" s="46"/>
      <c r="AG2295" s="46"/>
    </row>
    <row r="2296" spans="1:33" ht="97.5" hidden="1" customHeight="1" outlineLevel="1">
      <c r="A2296" s="62" t="str">
        <f>IF(OR(C2296="",D2296=""),"",$D$3&amp;"_"&amp;ROW()-14-COUNTBLANK($D$14:D2296))</f>
        <v>BCTT_2040</v>
      </c>
      <c r="B2296" s="223" t="s">
        <v>66</v>
      </c>
      <c r="C2296" s="74" t="s">
        <v>2067</v>
      </c>
      <c r="D2296" s="21" t="s">
        <v>2070</v>
      </c>
      <c r="E2296" s="18" t="s">
        <v>1666</v>
      </c>
      <c r="F2296" s="18"/>
      <c r="G2296" s="18"/>
      <c r="H2296" s="18"/>
      <c r="I2296" s="18"/>
      <c r="J2296" s="18"/>
      <c r="K2296" s="18"/>
      <c r="L2296" s="18"/>
      <c r="M2296" s="18"/>
      <c r="N2296" s="18"/>
      <c r="O2296" s="18"/>
      <c r="P2296" s="18"/>
      <c r="Q2296" s="61" t="str">
        <f>IF(OR(IF(G2296="",IF(F2296="",IF(E2296="","",E2296),F2296),G2296)="F",IF(J2296="",IF(I2296="",IF(H2296="","",H2296),I2296),J2296)="F",IF(M2296="",IF(L2296="",IF(K2296="","",K2296),L2296),M2296)="F",IF(P2296="",IF(O2296="",IF(N2296="","",N2296),O2296),P2296)="F")=TRUE,"F",IF(OR(IF(G2296="",IF(F2296="",IF(E2296="","",E2296),F2296),G2296)="PE",IF(J2296="",IF(I2296="",IF(H2296="","",H2296),I2296),J2296)="PE",IF(M2296="",IF(L2296="",IF(K2296="","",K2296),L2296),M2296)="PE",IF(P2296="",IF(O2296="",IF(N2296="","",N2296),O2296),P2296)="PE")=TRUE,"PE",IF(AND(IF(G2296="",IF(F2296="",IF(E2296="","",E2296),F2296),G2296)="",IF(J2296="",IF(I2296="",IF(H2296="","",H2296),I2296),J2296)="",IF(M2296="",IF(L2296="",IF(K2296="","",K2296),L2296),M2296)="",IF(P2296="",IF(O2296="",IF(N2296="","",N2296),O2296),P2296)="")=TRUE,"","P")))</f>
        <v>P</v>
      </c>
      <c r="R2296" s="16"/>
      <c r="S2296" s="16"/>
      <c r="T2296" s="46"/>
      <c r="U2296" s="46"/>
      <c r="V2296" s="46"/>
      <c r="W2296" s="46"/>
      <c r="X2296" s="46"/>
      <c r="Y2296" s="46"/>
      <c r="Z2296" s="46"/>
      <c r="AA2296" s="46"/>
      <c r="AB2296" s="46"/>
      <c r="AC2296" s="46"/>
      <c r="AD2296" s="46"/>
      <c r="AE2296" s="46"/>
      <c r="AF2296" s="46"/>
      <c r="AG2296" s="46"/>
    </row>
    <row r="2297" spans="1:33" ht="76.5" hidden="1" customHeight="1" outlineLevel="1">
      <c r="A2297" s="62" t="str">
        <f>IF(OR(C2297="",D2297=""),"",$D$3&amp;"_"&amp;ROW()-14-COUNTBLANK($D$14:D2297))</f>
        <v>BCTT_2041</v>
      </c>
      <c r="B2297" s="210"/>
      <c r="C2297" s="74" t="s">
        <v>2068</v>
      </c>
      <c r="D2297" s="74" t="s">
        <v>736</v>
      </c>
      <c r="E2297" s="18" t="s">
        <v>1666</v>
      </c>
      <c r="F2297" s="18"/>
      <c r="G2297" s="18"/>
      <c r="H2297" s="18"/>
      <c r="I2297" s="18"/>
      <c r="J2297" s="18"/>
      <c r="K2297" s="18"/>
      <c r="L2297" s="18"/>
      <c r="M2297" s="18"/>
      <c r="N2297" s="18"/>
      <c r="O2297" s="18"/>
      <c r="P2297" s="18"/>
      <c r="Q2297" s="61" t="str">
        <f>IF(OR(IF(G2297="",IF(F2297="",IF(E2297="","",E2297),F2297),G2297)="F",IF(J2297="",IF(I2297="",IF(H2297="","",H2297),I2297),J2297)="F",IF(M2297="",IF(L2297="",IF(K2297="","",K2297),L2297),M2297)="F",IF(P2297="",IF(O2297="",IF(N2297="","",N2297),O2297),P2297)="F")=TRUE,"F",IF(OR(IF(G2297="",IF(F2297="",IF(E2297="","",E2297),F2297),G2297)="PE",IF(J2297="",IF(I2297="",IF(H2297="","",H2297),I2297),J2297)="PE",IF(M2297="",IF(L2297="",IF(K2297="","",K2297),L2297),M2297)="PE",IF(P2297="",IF(O2297="",IF(N2297="","",N2297),O2297),P2297)="PE")=TRUE,"PE",IF(AND(IF(G2297="",IF(F2297="",IF(E2297="","",E2297),F2297),G2297)="",IF(J2297="",IF(I2297="",IF(H2297="","",H2297),I2297),J2297)="",IF(M2297="",IF(L2297="",IF(K2297="","",K2297),L2297),M2297)="",IF(P2297="",IF(O2297="",IF(N2297="","",N2297),O2297),P2297)="")=TRUE,"","P")))</f>
        <v>P</v>
      </c>
      <c r="R2297" s="16"/>
      <c r="S2297" s="16"/>
      <c r="T2297" s="46"/>
      <c r="U2297" s="46"/>
      <c r="V2297" s="46"/>
      <c r="W2297" s="46"/>
      <c r="X2297" s="46"/>
      <c r="Y2297" s="46"/>
      <c r="Z2297" s="46"/>
      <c r="AA2297" s="46"/>
      <c r="AB2297" s="46"/>
      <c r="AC2297" s="46"/>
      <c r="AD2297" s="46"/>
      <c r="AE2297" s="46"/>
      <c r="AF2297" s="46"/>
      <c r="AG2297" s="46"/>
    </row>
    <row r="2298" spans="1:33" ht="50.25" hidden="1" customHeight="1" outlineLevel="1">
      <c r="A2298" s="62" t="str">
        <f>IF(OR(C2298="",D2298=""),"",$D$3&amp;"_"&amp;ROW()-14-COUNTBLANK($D$14:D2298))</f>
        <v>BCTT_2042</v>
      </c>
      <c r="B2298" s="16" t="s">
        <v>170</v>
      </c>
      <c r="C2298" s="74" t="s">
        <v>2069</v>
      </c>
      <c r="D2298" s="74" t="s">
        <v>171</v>
      </c>
      <c r="E2298" s="18" t="s">
        <v>1666</v>
      </c>
      <c r="F2298" s="18"/>
      <c r="G2298" s="18"/>
      <c r="H2298" s="18"/>
      <c r="I2298" s="18"/>
      <c r="J2298" s="18"/>
      <c r="K2298" s="18"/>
      <c r="L2298" s="18"/>
      <c r="M2298" s="18"/>
      <c r="N2298" s="18"/>
      <c r="O2298" s="18"/>
      <c r="P2298" s="18"/>
      <c r="Q2298" s="61" t="str">
        <f t="shared" ref="Q2298" si="273">IF(OR(IF(G2298="",IF(F2298="",IF(E2298="","",E2298),F2298),G2298)="F",IF(J2298="",IF(I2298="",IF(H2298="","",H2298),I2298),J2298)="F",IF(M2298="",IF(L2298="",IF(K2298="","",K2298),L2298),M2298)="F",IF(P2298="",IF(O2298="",IF(N2298="","",N2298),O2298),P2298)="F")=TRUE,"F",IF(OR(IF(G2298="",IF(F2298="",IF(E2298="","",E2298),F2298),G2298)="PE",IF(J2298="",IF(I2298="",IF(H2298="","",H2298),I2298),J2298)="PE",IF(M2298="",IF(L2298="",IF(K2298="","",K2298),L2298),M2298)="PE",IF(P2298="",IF(O2298="",IF(N2298="","",N2298),O2298),P2298)="PE")=TRUE,"PE",IF(AND(IF(G2298="",IF(F2298="",IF(E2298="","",E2298),F2298),G2298)="",IF(J2298="",IF(I2298="",IF(H2298="","",H2298),I2298),J2298)="",IF(M2298="",IF(L2298="",IF(K2298="","",K2298),L2298),M2298)="",IF(P2298="",IF(O2298="",IF(N2298="","",N2298),O2298),P2298)="")=TRUE,"","P")))</f>
        <v>P</v>
      </c>
      <c r="R2298" s="16"/>
      <c r="S2298" s="16"/>
      <c r="T2298" s="46"/>
      <c r="U2298" s="46"/>
      <c r="V2298" s="46"/>
      <c r="W2298" s="46"/>
      <c r="X2298" s="46"/>
      <c r="Y2298" s="46"/>
      <c r="Z2298" s="46"/>
      <c r="AA2298" s="46"/>
      <c r="AB2298" s="46"/>
      <c r="AC2298" s="46"/>
      <c r="AD2298" s="46"/>
      <c r="AE2298" s="46"/>
      <c r="AF2298" s="46"/>
      <c r="AG2298" s="46"/>
    </row>
    <row r="2299" spans="1:33" ht="24" hidden="1" customHeight="1" outlineLevel="1" collapsed="1">
      <c r="A2299" s="62" t="str">
        <f>IF(OR(C2299="",D2299=""),"",$D$3&amp;"_"&amp;ROW()-14-COUNTBLANK($D$14:D2299))</f>
        <v/>
      </c>
      <c r="B2299" s="232" t="s">
        <v>737</v>
      </c>
      <c r="C2299" s="232"/>
      <c r="D2299" s="232"/>
      <c r="E2299" s="232"/>
      <c r="F2299" s="232"/>
      <c r="G2299" s="232"/>
      <c r="H2299" s="233"/>
      <c r="I2299" s="233"/>
      <c r="J2299" s="233"/>
      <c r="K2299" s="233"/>
      <c r="L2299" s="233"/>
      <c r="M2299" s="233"/>
      <c r="N2299" s="233"/>
      <c r="O2299" s="233"/>
      <c r="P2299" s="233"/>
      <c r="Q2299" s="232"/>
      <c r="R2299" s="232"/>
      <c r="S2299" s="232"/>
      <c r="T2299" s="48"/>
      <c r="U2299" s="48"/>
      <c r="V2299" s="48"/>
      <c r="W2299" s="48"/>
      <c r="X2299" s="48"/>
      <c r="Y2299" s="48"/>
      <c r="Z2299" s="48"/>
      <c r="AA2299" s="48"/>
      <c r="AB2299" s="48"/>
      <c r="AC2299" s="48"/>
      <c r="AD2299" s="48"/>
      <c r="AE2299" s="48"/>
      <c r="AF2299" s="48"/>
      <c r="AG2299" s="48"/>
    </row>
    <row r="2300" spans="1:33" ht="37.9" hidden="1" customHeight="1" outlineLevel="1">
      <c r="A2300" s="62" t="str">
        <f>IF(OR(C2300="",D2300=""),"",$D$3&amp;"_"&amp;ROW()-14-COUNTBLANK($D$14:D2300))</f>
        <v>BCTT_2043</v>
      </c>
      <c r="B2300" s="63" t="s">
        <v>67</v>
      </c>
      <c r="C2300" s="63" t="s">
        <v>1942</v>
      </c>
      <c r="D2300" s="63" t="s">
        <v>743</v>
      </c>
      <c r="E2300" s="18" t="s">
        <v>1666</v>
      </c>
      <c r="F2300" s="18"/>
      <c r="G2300" s="18"/>
      <c r="H2300" s="18"/>
      <c r="I2300" s="18"/>
      <c r="J2300" s="18"/>
      <c r="K2300" s="18"/>
      <c r="L2300" s="18"/>
      <c r="M2300" s="18"/>
      <c r="N2300" s="18"/>
      <c r="O2300" s="18"/>
      <c r="P2300" s="18"/>
      <c r="Q2300" s="61" t="str">
        <f>IF(OR(IF(G2300="",IF(F2300="",IF(E2300="","",E2300),F2300),G2300)="F",IF(J2300="",IF(I2300="",IF(H2300="","",H2300),I2300),J2300)="F",IF(M2300="",IF(L2300="",IF(K2300="","",K2300),L2300),M2300)="F",IF(P2300="",IF(O2300="",IF(N2300="","",N2300),O2300),P2300)="F")=TRUE,"F",IF(OR(IF(G2300="",IF(F2300="",IF(E2300="","",E2300),F2300),G2300)="PE",IF(J2300="",IF(I2300="",IF(H2300="","",H2300),I2300),J2300)="PE",IF(M2300="",IF(L2300="",IF(K2300="","",K2300),L2300),M2300)="PE",IF(P2300="",IF(O2300="",IF(N2300="","",N2300),O2300),P2300)="PE")=TRUE,"PE",IF(AND(IF(G2300="",IF(F2300="",IF(E2300="","",E2300),F2300),G2300)="",IF(J2300="",IF(I2300="",IF(H2300="","",H2300),I2300),J2300)="",IF(M2300="",IF(L2300="",IF(K2300="","",K2300),L2300),M2300)="",IF(P2300="",IF(O2300="",IF(N2300="","",N2300),O2300),P2300)="")=TRUE,"","P")))</f>
        <v>P</v>
      </c>
      <c r="R2300" s="73"/>
      <c r="S2300" s="73"/>
      <c r="Z2300" s="38"/>
      <c r="AA2300" s="38"/>
      <c r="AB2300" s="38"/>
      <c r="AC2300" s="38"/>
      <c r="AD2300" s="38"/>
      <c r="AE2300" s="38"/>
      <c r="AF2300" s="38"/>
      <c r="AG2300" s="38"/>
    </row>
    <row r="2301" spans="1:33" ht="30" hidden="1" outlineLevel="1">
      <c r="A2301" s="62" t="str">
        <f>IF(OR(C2301="",D2301=""),"",$D$3&amp;"_"&amp;ROW()-14-COUNTBLANK($D$14:D2301))</f>
        <v>BCTT_2044</v>
      </c>
      <c r="B2301" s="63" t="s">
        <v>70</v>
      </c>
      <c r="C2301" s="63" t="s">
        <v>1946</v>
      </c>
      <c r="D2301" s="21" t="s">
        <v>739</v>
      </c>
      <c r="E2301" s="18" t="s">
        <v>1666</v>
      </c>
      <c r="F2301" s="18"/>
      <c r="G2301" s="18"/>
      <c r="H2301" s="18"/>
      <c r="I2301" s="18"/>
      <c r="J2301" s="18"/>
      <c r="K2301" s="18"/>
      <c r="L2301" s="18"/>
      <c r="M2301" s="18"/>
      <c r="N2301" s="18"/>
      <c r="O2301" s="18"/>
      <c r="P2301" s="18"/>
      <c r="Q2301" s="61" t="str">
        <f t="shared" ref="Q2301:Q2302" si="274">IF(OR(IF(G2301="",IF(F2301="",IF(E2301="","",E2301),F2301),G2301)="F",IF(J2301="",IF(I2301="",IF(H2301="","",H2301),I2301),J2301)="F",IF(M2301="",IF(L2301="",IF(K2301="","",K2301),L2301),M2301)="F",IF(P2301="",IF(O2301="",IF(N2301="","",N2301),O2301),P2301)="F")=TRUE,"F",IF(OR(IF(G2301="",IF(F2301="",IF(E2301="","",E2301),F2301),G2301)="PE",IF(J2301="",IF(I2301="",IF(H2301="","",H2301),I2301),J2301)="PE",IF(M2301="",IF(L2301="",IF(K2301="","",K2301),L2301),M2301)="PE",IF(P2301="",IF(O2301="",IF(N2301="","",N2301),O2301),P2301)="PE")=TRUE,"PE",IF(AND(IF(G2301="",IF(F2301="",IF(E2301="","",E2301),F2301),G2301)="",IF(J2301="",IF(I2301="",IF(H2301="","",H2301),I2301),J2301)="",IF(M2301="",IF(L2301="",IF(K2301="","",K2301),L2301),M2301)="",IF(P2301="",IF(O2301="",IF(N2301="","",N2301),O2301),P2301)="")=TRUE,"","P")))</f>
        <v>P</v>
      </c>
      <c r="R2301" s="73"/>
      <c r="S2301" s="73"/>
      <c r="Z2301" s="38"/>
      <c r="AA2301" s="38"/>
      <c r="AB2301" s="38"/>
      <c r="AC2301" s="38"/>
      <c r="AD2301" s="38"/>
      <c r="AE2301" s="38"/>
      <c r="AF2301" s="38"/>
      <c r="AG2301" s="38"/>
    </row>
    <row r="2302" spans="1:33" ht="75" hidden="1" outlineLevel="1">
      <c r="A2302" s="62" t="str">
        <f>IF(OR(C2302="",D2302=""),"",$D$3&amp;"_"&amp;ROW()-14-COUNTBLANK($D$14:D2302))</f>
        <v>BCTT_2045</v>
      </c>
      <c r="B2302" s="63" t="s">
        <v>163</v>
      </c>
      <c r="C2302" s="21" t="s">
        <v>1947</v>
      </c>
      <c r="D2302" s="21" t="s">
        <v>1964</v>
      </c>
      <c r="E2302" s="18" t="s">
        <v>1666</v>
      </c>
      <c r="F2302" s="18"/>
      <c r="G2302" s="18"/>
      <c r="H2302" s="18"/>
      <c r="I2302" s="18"/>
      <c r="J2302" s="18"/>
      <c r="K2302" s="18"/>
      <c r="L2302" s="18"/>
      <c r="M2302" s="18"/>
      <c r="N2302" s="18"/>
      <c r="O2302" s="18"/>
      <c r="P2302" s="18"/>
      <c r="Q2302" s="61" t="str">
        <f t="shared" si="274"/>
        <v>P</v>
      </c>
      <c r="R2302" s="73"/>
      <c r="S2302" s="73"/>
      <c r="Z2302" s="38"/>
      <c r="AA2302" s="38"/>
      <c r="AB2302" s="38"/>
      <c r="AC2302" s="38"/>
      <c r="AD2302" s="38"/>
      <c r="AE2302" s="38"/>
      <c r="AF2302" s="38"/>
      <c r="AG2302" s="38"/>
    </row>
    <row r="2303" spans="1:33" ht="76.5" hidden="1" customHeight="1" outlineLevel="1">
      <c r="A2303" s="62" t="str">
        <f>IF(OR(C2303="",D2303=""),"",$D$3&amp;"_"&amp;ROW()-14-COUNTBLANK($D$14:D2303))</f>
        <v>BCTT_2046</v>
      </c>
      <c r="B2303" s="63" t="s">
        <v>740</v>
      </c>
      <c r="C2303" s="21" t="s">
        <v>2074</v>
      </c>
      <c r="D2303" s="21" t="s">
        <v>1964</v>
      </c>
      <c r="E2303" s="18" t="s">
        <v>1666</v>
      </c>
      <c r="F2303" s="17"/>
      <c r="G2303" s="17"/>
      <c r="H2303" s="17"/>
      <c r="I2303" s="17"/>
      <c r="J2303" s="17"/>
      <c r="K2303" s="17"/>
      <c r="L2303" s="17"/>
      <c r="M2303" s="17"/>
      <c r="N2303" s="17"/>
      <c r="O2303" s="17"/>
      <c r="P2303" s="17"/>
      <c r="Q2303" s="60" t="str">
        <f>IF(OR(IF(G2303="",IF(F2303="",IF(E2303="","",E2303),F2303),G2303)="F",IF(J2303="",IF(I2303="",IF(H2303="","",H2303),I2303),J2303)="F",IF(M2303="",IF(L2303="",IF(K2303="","",K2303),L2303),M2303)="F",IF(P2303="",IF(O2303="",IF(N2303="","",N2303),O2303),P2303)="F")=TRUE,"F",IF(OR(IF(G2303="",IF(F2303="",IF(E2303="","",E2303),F2303),G2303)="PE",IF(J2303="",IF(I2303="",IF(H2303="","",H2303),I2303),J2303)="PE",IF(M2303="",IF(L2303="",IF(K2303="","",K2303),L2303),M2303)="PE",IF(P2303="",IF(O2303="",IF(N2303="","",N2303),O2303),P2303)="PE")=TRUE,"PE",IF(AND(IF(G2303="",IF(F2303="",IF(E2303="","",E2303),F2303),G2303)="",IF(J2303="",IF(I2303="",IF(H2303="","",H2303),I2303),J2303)="",IF(M2303="",IF(L2303="",IF(K2303="","",K2303),L2303),M2303)="",IF(P2303="",IF(O2303="",IF(N2303="","",N2303),O2303),P2303)="")=TRUE,"","P")))</f>
        <v>P</v>
      </c>
      <c r="R2303" s="73"/>
      <c r="S2303" s="73"/>
      <c r="Z2303" s="38"/>
      <c r="AA2303" s="38"/>
      <c r="AB2303" s="38"/>
      <c r="AC2303" s="38"/>
      <c r="AD2303" s="38"/>
      <c r="AE2303" s="38"/>
      <c r="AF2303" s="38"/>
      <c r="AG2303" s="38"/>
    </row>
    <row r="2304" spans="1:33" ht="60" hidden="1" outlineLevel="1">
      <c r="A2304" s="62" t="str">
        <f>IF(OR(C2304="",D2304=""),"",$D$3&amp;"_"&amp;ROW()-14-COUNTBLANK($D$14:D2304))</f>
        <v>BCTT_2047</v>
      </c>
      <c r="B2304" s="63" t="s">
        <v>746</v>
      </c>
      <c r="C2304" s="21" t="s">
        <v>2075</v>
      </c>
      <c r="D2304" s="21" t="s">
        <v>602</v>
      </c>
      <c r="E2304" s="18" t="s">
        <v>1666</v>
      </c>
      <c r="F2304" s="18"/>
      <c r="G2304" s="18"/>
      <c r="H2304" s="18"/>
      <c r="I2304" s="18"/>
      <c r="J2304" s="18"/>
      <c r="K2304" s="18"/>
      <c r="L2304" s="18"/>
      <c r="M2304" s="18"/>
      <c r="N2304" s="18"/>
      <c r="O2304" s="18"/>
      <c r="P2304" s="18"/>
      <c r="Q2304" s="60" t="str">
        <f>IF(OR(IF(G2304="",IF(F2304="",IF(E2304="","",E2304),F2304),G2304)="F",IF(J2304="",IF(I2304="",IF(H2304="","",H2304),I2304),J2304)="F",IF(M2304="",IF(L2304="",IF(K2304="","",K2304),L2304),M2304)="F",IF(P2304="",IF(O2304="",IF(N2304="","",N2304),O2304),P2304)="F")=TRUE,"F",IF(OR(IF(G2304="",IF(F2304="",IF(E2304="","",E2304),F2304),G2304)="PE",IF(J2304="",IF(I2304="",IF(H2304="","",H2304),I2304),J2304)="PE",IF(M2304="",IF(L2304="",IF(K2304="","",K2304),L2304),M2304)="PE",IF(P2304="",IF(O2304="",IF(N2304="","",N2304),O2304),P2304)="PE")=TRUE,"PE",IF(AND(IF(G2304="",IF(F2304="",IF(E2304="","",E2304),F2304),G2304)="",IF(J2304="",IF(I2304="",IF(H2304="","",H2304),I2304),J2304)="",IF(M2304="",IF(L2304="",IF(K2304="","",K2304),L2304),M2304)="",IF(P2304="",IF(O2304="",IF(N2304="","",N2304),O2304),P2304)="")=TRUE,"","P")))</f>
        <v>P</v>
      </c>
      <c r="R2304" s="73"/>
      <c r="S2304" s="73"/>
      <c r="Z2304" s="38"/>
      <c r="AA2304" s="38"/>
      <c r="AB2304" s="38"/>
      <c r="AC2304" s="38"/>
      <c r="AD2304" s="38"/>
      <c r="AE2304" s="38"/>
      <c r="AF2304" s="38"/>
      <c r="AG2304" s="38"/>
    </row>
    <row r="2305" spans="1:33" ht="120" hidden="1" outlineLevel="1">
      <c r="A2305" s="62" t="str">
        <f>IF(OR(C2305="",D2305=""),"",$D$3&amp;"_"&amp;ROW()-14-COUNTBLANK($D$14:D2305))</f>
        <v>BCTT_2048</v>
      </c>
      <c r="B2305" s="21" t="s">
        <v>460</v>
      </c>
      <c r="C2305" s="21" t="s">
        <v>1951</v>
      </c>
      <c r="D2305" s="21" t="s">
        <v>463</v>
      </c>
      <c r="E2305" s="18" t="s">
        <v>1666</v>
      </c>
      <c r="F2305" s="18"/>
      <c r="G2305" s="18"/>
      <c r="H2305" s="18"/>
      <c r="I2305" s="18"/>
      <c r="J2305" s="18"/>
      <c r="K2305" s="18"/>
      <c r="L2305" s="18"/>
      <c r="M2305" s="18"/>
      <c r="N2305" s="18"/>
      <c r="O2305" s="18"/>
      <c r="P2305" s="18"/>
      <c r="Q2305" s="61" t="str">
        <f t="shared" ref="Q2305:Q2314" si="275">IF(OR(IF(G2305="",IF(F2305="",IF(E2305="","",E2305),F2305),G2305)="F",IF(J2305="",IF(I2305="",IF(H2305="","",H2305),I2305),J2305)="F",IF(M2305="",IF(L2305="",IF(K2305="","",K2305),L2305),M2305)="F",IF(P2305="",IF(O2305="",IF(N2305="","",N2305),O2305),P2305)="F")=TRUE,"F",IF(OR(IF(G2305="",IF(F2305="",IF(E2305="","",E2305),F2305),G2305)="PE",IF(J2305="",IF(I2305="",IF(H2305="","",H2305),I2305),J2305)="PE",IF(M2305="",IF(L2305="",IF(K2305="","",K2305),L2305),M2305)="PE",IF(P2305="",IF(O2305="",IF(N2305="","",N2305),O2305),P2305)="PE")=TRUE,"PE",IF(AND(IF(G2305="",IF(F2305="",IF(E2305="","",E2305),F2305),G2305)="",IF(J2305="",IF(I2305="",IF(H2305="","",H2305),I2305),J2305)="",IF(M2305="",IF(L2305="",IF(K2305="","",K2305),L2305),M2305)="",IF(P2305="",IF(O2305="",IF(N2305="","",N2305),O2305),P2305)="")=TRUE,"","P")))</f>
        <v>P</v>
      </c>
      <c r="R2305" s="73"/>
      <c r="S2305" s="73"/>
      <c r="Z2305" s="38"/>
      <c r="AA2305" s="38"/>
      <c r="AB2305" s="38"/>
      <c r="AC2305" s="38"/>
      <c r="AD2305" s="38"/>
      <c r="AE2305" s="38"/>
      <c r="AF2305" s="38"/>
      <c r="AG2305" s="38"/>
    </row>
    <row r="2306" spans="1:33" ht="75" hidden="1" outlineLevel="1">
      <c r="A2306" s="62" t="str">
        <f>IF(OR(C2306="",D2306=""),"",$D$3&amp;"_"&amp;ROW()-14-COUNTBLANK($D$14:D2306))</f>
        <v>BCTT_2049</v>
      </c>
      <c r="B2306" s="63" t="s">
        <v>81</v>
      </c>
      <c r="C2306" s="21" t="s">
        <v>2076</v>
      </c>
      <c r="D2306" s="21" t="s">
        <v>463</v>
      </c>
      <c r="E2306" s="18" t="s">
        <v>1666</v>
      </c>
      <c r="F2306" s="18"/>
      <c r="G2306" s="18"/>
      <c r="H2306" s="18"/>
      <c r="I2306" s="18"/>
      <c r="J2306" s="18"/>
      <c r="K2306" s="18"/>
      <c r="L2306" s="18"/>
      <c r="M2306" s="18"/>
      <c r="N2306" s="18"/>
      <c r="O2306" s="18"/>
      <c r="P2306" s="18"/>
      <c r="Q2306" s="61" t="str">
        <f t="shared" si="275"/>
        <v>P</v>
      </c>
      <c r="R2306" s="73"/>
      <c r="S2306" s="73"/>
      <c r="Z2306" s="38"/>
      <c r="AA2306" s="38"/>
      <c r="AB2306" s="38"/>
      <c r="AC2306" s="38"/>
      <c r="AD2306" s="38"/>
      <c r="AE2306" s="38"/>
      <c r="AF2306" s="38"/>
      <c r="AG2306" s="38"/>
    </row>
    <row r="2307" spans="1:33" ht="75" hidden="1" outlineLevel="1">
      <c r="A2307" s="62" t="str">
        <f>IF(OR(C2307="",D2307=""),"",$D$3&amp;"_"&amp;ROW()-14-COUNTBLANK($D$14:D2307))</f>
        <v>BCTT_2050</v>
      </c>
      <c r="B2307" s="21" t="s">
        <v>61</v>
      </c>
      <c r="C2307" s="21" t="s">
        <v>1953</v>
      </c>
      <c r="D2307" s="21" t="s">
        <v>688</v>
      </c>
      <c r="E2307" s="18" t="s">
        <v>1666</v>
      </c>
      <c r="F2307" s="18"/>
      <c r="G2307" s="18"/>
      <c r="H2307" s="18"/>
      <c r="I2307" s="18"/>
      <c r="J2307" s="18"/>
      <c r="K2307" s="18"/>
      <c r="L2307" s="18"/>
      <c r="M2307" s="18"/>
      <c r="N2307" s="18"/>
      <c r="O2307" s="18"/>
      <c r="P2307" s="18"/>
      <c r="Q2307" s="61" t="str">
        <f t="shared" si="275"/>
        <v>P</v>
      </c>
      <c r="R2307" s="73"/>
      <c r="S2307" s="73"/>
      <c r="Z2307" s="38"/>
      <c r="AA2307" s="38"/>
      <c r="AB2307" s="38"/>
      <c r="AC2307" s="38"/>
      <c r="AD2307" s="38"/>
      <c r="AE2307" s="38"/>
      <c r="AF2307" s="38"/>
      <c r="AG2307" s="38"/>
    </row>
    <row r="2308" spans="1:33" s="29" customFormat="1" ht="30" hidden="1" outlineLevel="1">
      <c r="A2308" s="62" t="str">
        <f>IF(OR(C2308="",D2308=""),"",$D$3&amp;"_"&amp;ROW()-14-COUNTBLANK($D$14:D2308))</f>
        <v>BCTT_2051</v>
      </c>
      <c r="B2308" s="24" t="s">
        <v>122</v>
      </c>
      <c r="C2308" s="24" t="s">
        <v>2025</v>
      </c>
      <c r="D2308" s="24" t="s">
        <v>748</v>
      </c>
      <c r="E2308" s="18" t="s">
        <v>1666</v>
      </c>
      <c r="F2308" s="17"/>
      <c r="G2308" s="17"/>
      <c r="H2308" s="17"/>
      <c r="I2308" s="17"/>
      <c r="J2308" s="17"/>
      <c r="K2308" s="17"/>
      <c r="L2308" s="17"/>
      <c r="M2308" s="17"/>
      <c r="N2308" s="17"/>
      <c r="O2308" s="17"/>
      <c r="P2308" s="17"/>
      <c r="Q2308" s="61" t="str">
        <f t="shared" si="275"/>
        <v>P</v>
      </c>
      <c r="R2308" s="82"/>
      <c r="S2308" s="82"/>
      <c r="Z2308" s="50"/>
      <c r="AA2308" s="50"/>
      <c r="AB2308" s="50"/>
      <c r="AC2308" s="50"/>
      <c r="AD2308" s="50"/>
      <c r="AE2308" s="50"/>
      <c r="AF2308" s="50"/>
      <c r="AG2308" s="50"/>
    </row>
    <row r="2309" spans="1:33" ht="75" hidden="1" outlineLevel="1">
      <c r="A2309" s="62" t="str">
        <f>IF(OR(C2309="",D2309=""),"",$D$3&amp;"_"&amp;ROW()-14-COUNTBLANK($D$14:D2309))</f>
        <v>BCTT_2052</v>
      </c>
      <c r="B2309" s="70" t="s">
        <v>78</v>
      </c>
      <c r="C2309" s="70" t="s">
        <v>605</v>
      </c>
      <c r="D2309" s="70" t="s">
        <v>606</v>
      </c>
      <c r="E2309" s="18" t="s">
        <v>1666</v>
      </c>
      <c r="F2309" s="18"/>
      <c r="G2309" s="18"/>
      <c r="H2309" s="18"/>
      <c r="I2309" s="18"/>
      <c r="J2309" s="18"/>
      <c r="K2309" s="18"/>
      <c r="L2309" s="18"/>
      <c r="M2309" s="18"/>
      <c r="N2309" s="18"/>
      <c r="O2309" s="18"/>
      <c r="P2309" s="18"/>
      <c r="Q2309" s="61" t="str">
        <f t="shared" si="275"/>
        <v>P</v>
      </c>
      <c r="R2309" s="73"/>
      <c r="S2309" s="73"/>
      <c r="Z2309" s="38"/>
      <c r="AA2309" s="38"/>
      <c r="AB2309" s="38"/>
      <c r="AC2309" s="38"/>
      <c r="AD2309" s="38"/>
      <c r="AE2309" s="38"/>
      <c r="AF2309" s="38"/>
      <c r="AG2309" s="38"/>
    </row>
    <row r="2310" spans="1:33" ht="45" hidden="1" outlineLevel="1">
      <c r="A2310" s="62" t="str">
        <f>IF(OR(C2310="",D2310=""),"",$D$3&amp;"_"&amp;ROW()-14-COUNTBLANK($D$14:D2310))</f>
        <v>BCTT_2053</v>
      </c>
      <c r="B2310" s="21" t="s">
        <v>79</v>
      </c>
      <c r="C2310" s="21" t="s">
        <v>2041</v>
      </c>
      <c r="D2310" s="21" t="s">
        <v>80</v>
      </c>
      <c r="E2310" s="18" t="s">
        <v>1666</v>
      </c>
      <c r="F2310" s="18"/>
      <c r="G2310" s="18"/>
      <c r="H2310" s="18"/>
      <c r="I2310" s="18"/>
      <c r="J2310" s="18"/>
      <c r="K2310" s="18"/>
      <c r="L2310" s="18"/>
      <c r="M2310" s="18"/>
      <c r="N2310" s="18"/>
      <c r="O2310" s="18"/>
      <c r="P2310" s="18"/>
      <c r="Q2310" s="61" t="str">
        <f t="shared" si="275"/>
        <v>P</v>
      </c>
      <c r="R2310" s="73"/>
      <c r="S2310" s="73"/>
      <c r="Z2310" s="38"/>
      <c r="AA2310" s="38"/>
      <c r="AB2310" s="38"/>
      <c r="AC2310" s="38"/>
      <c r="AD2310" s="38"/>
      <c r="AE2310" s="38"/>
      <c r="AF2310" s="38"/>
      <c r="AG2310" s="38"/>
    </row>
    <row r="2311" spans="1:33" ht="60" hidden="1" outlineLevel="1">
      <c r="A2311" s="62" t="str">
        <f>IF(OR(C2311="",D2311=""),"",$D$3&amp;"_"&amp;ROW()-14-COUNTBLANK($D$14:D2311))</f>
        <v>BCTT_2054</v>
      </c>
      <c r="B2311" s="21" t="s">
        <v>742</v>
      </c>
      <c r="C2311" s="21" t="s">
        <v>2077</v>
      </c>
      <c r="D2311" s="21" t="s">
        <v>1963</v>
      </c>
      <c r="E2311" s="18" t="s">
        <v>1666</v>
      </c>
      <c r="F2311" s="18"/>
      <c r="G2311" s="18"/>
      <c r="H2311" s="18"/>
      <c r="I2311" s="18"/>
      <c r="J2311" s="18"/>
      <c r="K2311" s="18"/>
      <c r="L2311" s="18"/>
      <c r="M2311" s="18"/>
      <c r="N2311" s="18"/>
      <c r="O2311" s="18"/>
      <c r="P2311" s="18"/>
      <c r="Q2311" s="61" t="str">
        <f t="shared" si="275"/>
        <v>P</v>
      </c>
      <c r="R2311" s="73"/>
      <c r="S2311" s="73"/>
      <c r="Z2311" s="38"/>
      <c r="AA2311" s="38"/>
      <c r="AB2311" s="38"/>
      <c r="AC2311" s="38"/>
      <c r="AD2311" s="38"/>
      <c r="AE2311" s="38"/>
      <c r="AF2311" s="38"/>
      <c r="AG2311" s="38"/>
    </row>
    <row r="2312" spans="1:33" ht="60" hidden="1" outlineLevel="1">
      <c r="A2312" s="62" t="str">
        <f>IF(OR(C2312="",D2312=""),"",$D$3&amp;"_"&amp;ROW()-14-COUNTBLANK($D$14:D2312))</f>
        <v>BCTT_2055</v>
      </c>
      <c r="B2312" s="245" t="s">
        <v>66</v>
      </c>
      <c r="C2312" s="21" t="s">
        <v>1960</v>
      </c>
      <c r="D2312" s="21" t="s">
        <v>612</v>
      </c>
      <c r="E2312" s="18" t="s">
        <v>1666</v>
      </c>
      <c r="F2312" s="18"/>
      <c r="G2312" s="18"/>
      <c r="H2312" s="18"/>
      <c r="I2312" s="18"/>
      <c r="J2312" s="18"/>
      <c r="K2312" s="18"/>
      <c r="L2312" s="18"/>
      <c r="M2312" s="18"/>
      <c r="N2312" s="18"/>
      <c r="O2312" s="18"/>
      <c r="P2312" s="18"/>
      <c r="Q2312" s="61" t="str">
        <f t="shared" si="275"/>
        <v>P</v>
      </c>
      <c r="R2312" s="73"/>
      <c r="S2312" s="73"/>
      <c r="Z2312" s="38"/>
      <c r="AA2312" s="38"/>
      <c r="AB2312" s="38"/>
      <c r="AC2312" s="38"/>
      <c r="AD2312" s="38"/>
      <c r="AE2312" s="38"/>
      <c r="AF2312" s="38"/>
      <c r="AG2312" s="38"/>
    </row>
    <row r="2313" spans="1:33" ht="60" hidden="1" outlineLevel="1">
      <c r="A2313" s="62" t="str">
        <f>IF(OR(C2313="",D2313=""),"",$D$3&amp;"_"&amp;ROW()-14-COUNTBLANK($D$14:D2313))</f>
        <v>BCTT_2056</v>
      </c>
      <c r="B2313" s="245"/>
      <c r="C2313" s="21" t="s">
        <v>2078</v>
      </c>
      <c r="D2313" s="21" t="s">
        <v>1964</v>
      </c>
      <c r="E2313" s="18" t="s">
        <v>1666</v>
      </c>
      <c r="F2313" s="18"/>
      <c r="G2313" s="18"/>
      <c r="H2313" s="18"/>
      <c r="I2313" s="18"/>
      <c r="J2313" s="18"/>
      <c r="K2313" s="18"/>
      <c r="L2313" s="18"/>
      <c r="M2313" s="18"/>
      <c r="N2313" s="18"/>
      <c r="O2313" s="18"/>
      <c r="P2313" s="18"/>
      <c r="Q2313" s="61" t="str">
        <f t="shared" si="275"/>
        <v>P</v>
      </c>
      <c r="R2313" s="73"/>
      <c r="S2313" s="73"/>
      <c r="Z2313" s="38"/>
      <c r="AA2313" s="38"/>
      <c r="AB2313" s="38"/>
      <c r="AC2313" s="38"/>
      <c r="AD2313" s="38"/>
      <c r="AE2313" s="38"/>
      <c r="AF2313" s="38"/>
      <c r="AG2313" s="38"/>
    </row>
    <row r="2314" spans="1:33" ht="60" hidden="1" outlineLevel="1">
      <c r="A2314" s="62" t="str">
        <f>IF(OR(C2314="",D2314=""),"",$D$3&amp;"_"&amp;ROW()-14-COUNTBLANK($D$14:D2314))</f>
        <v>BCTT_2057</v>
      </c>
      <c r="B2314" s="245"/>
      <c r="C2314" s="21" t="s">
        <v>2020</v>
      </c>
      <c r="D2314" s="21" t="s">
        <v>612</v>
      </c>
      <c r="E2314" s="18" t="s">
        <v>1666</v>
      </c>
      <c r="F2314" s="18"/>
      <c r="G2314" s="18"/>
      <c r="H2314" s="18"/>
      <c r="I2314" s="18"/>
      <c r="J2314" s="18"/>
      <c r="K2314" s="18"/>
      <c r="L2314" s="18"/>
      <c r="M2314" s="18"/>
      <c r="N2314" s="18"/>
      <c r="O2314" s="18"/>
      <c r="P2314" s="18"/>
      <c r="Q2314" s="61" t="str">
        <f t="shared" si="275"/>
        <v>P</v>
      </c>
      <c r="R2314" s="73"/>
      <c r="S2314" s="73"/>
      <c r="Z2314" s="38"/>
      <c r="AA2314" s="38"/>
      <c r="AB2314" s="38"/>
      <c r="AC2314" s="38"/>
      <c r="AD2314" s="38"/>
      <c r="AE2314" s="38"/>
      <c r="AF2314" s="38"/>
      <c r="AG2314" s="38"/>
    </row>
    <row r="2315" spans="1:33" ht="25.5" hidden="1" customHeight="1" outlineLevel="1">
      <c r="A2315" s="62" t="str">
        <f>IF(OR(C2315="",D2315=""),"",$D$3&amp;"_"&amp;ROW()-14-COUNTBLANK($D$14:D2315))</f>
        <v/>
      </c>
      <c r="B2315" s="290" t="s">
        <v>738</v>
      </c>
      <c r="C2315" s="291"/>
      <c r="D2315" s="291"/>
      <c r="E2315" s="291"/>
      <c r="F2315" s="291"/>
      <c r="G2315" s="291"/>
      <c r="H2315" s="292"/>
      <c r="I2315" s="292"/>
      <c r="J2315" s="292"/>
      <c r="K2315" s="292"/>
      <c r="L2315" s="292"/>
      <c r="M2315" s="292"/>
      <c r="N2315" s="292"/>
      <c r="O2315" s="292"/>
      <c r="P2315" s="292"/>
      <c r="Q2315" s="291"/>
      <c r="R2315" s="291"/>
      <c r="S2315" s="293"/>
      <c r="T2315" s="46"/>
      <c r="U2315" s="46"/>
      <c r="V2315" s="46"/>
      <c r="W2315" s="46"/>
      <c r="X2315" s="46"/>
      <c r="Y2315" s="46"/>
      <c r="Z2315" s="46"/>
      <c r="AA2315" s="46"/>
      <c r="AB2315" s="46"/>
      <c r="AC2315" s="46"/>
      <c r="AD2315" s="46"/>
      <c r="AE2315" s="46"/>
      <c r="AF2315" s="46"/>
      <c r="AG2315" s="46"/>
    </row>
    <row r="2316" spans="1:33" ht="35.25" hidden="1" customHeight="1" outlineLevel="1">
      <c r="A2316" s="62" t="str">
        <f>IF(OR(C2316="",D2316=""),"",$D$3&amp;"_"&amp;ROW()-14-COUNTBLANK($D$14:D2316))</f>
        <v>BCTT_2058</v>
      </c>
      <c r="B2316" s="63" t="s">
        <v>67</v>
      </c>
      <c r="C2316" s="63" t="s">
        <v>1942</v>
      </c>
      <c r="D2316" s="63" t="s">
        <v>751</v>
      </c>
      <c r="E2316" s="18" t="s">
        <v>1666</v>
      </c>
      <c r="F2316" s="18"/>
      <c r="G2316" s="18"/>
      <c r="H2316" s="18"/>
      <c r="I2316" s="18"/>
      <c r="J2316" s="18"/>
      <c r="K2316" s="18"/>
      <c r="L2316" s="18"/>
      <c r="M2316" s="18"/>
      <c r="N2316" s="18"/>
      <c r="O2316" s="18"/>
      <c r="P2316" s="18"/>
      <c r="Q2316" s="61" t="str">
        <f t="shared" ref="Q2316:Q2330" si="276">IF(OR(IF(G2316="",IF(F2316="",IF(E2316="","",E2316),F2316),G2316)="F",IF(J2316="",IF(I2316="",IF(H2316="","",H2316),I2316),J2316)="F",IF(M2316="",IF(L2316="",IF(K2316="","",K2316),L2316),M2316)="F",IF(P2316="",IF(O2316="",IF(N2316="","",N2316),O2316),P2316)="F")=TRUE,"F",IF(OR(IF(G2316="",IF(F2316="",IF(E2316="","",E2316),F2316),G2316)="PE",IF(J2316="",IF(I2316="",IF(H2316="","",H2316),I2316),J2316)="PE",IF(M2316="",IF(L2316="",IF(K2316="","",K2316),L2316),M2316)="PE",IF(P2316="",IF(O2316="",IF(N2316="","",N2316),O2316),P2316)="PE")=TRUE,"PE",IF(AND(IF(G2316="",IF(F2316="",IF(E2316="","",E2316),F2316),G2316)="",IF(J2316="",IF(I2316="",IF(H2316="","",H2316),I2316),J2316)="",IF(M2316="",IF(L2316="",IF(K2316="","",K2316),L2316),M2316)="",IF(P2316="",IF(O2316="",IF(N2316="","",N2316),O2316),P2316)="")=TRUE,"","P")))</f>
        <v>P</v>
      </c>
      <c r="R2316" s="16"/>
      <c r="S2316" s="16"/>
      <c r="T2316" s="46"/>
      <c r="U2316" s="46"/>
      <c r="V2316" s="46"/>
      <c r="W2316" s="46"/>
      <c r="X2316" s="46"/>
      <c r="Y2316" s="46"/>
      <c r="Z2316" s="46"/>
      <c r="AA2316" s="46"/>
      <c r="AB2316" s="46"/>
      <c r="AC2316" s="46"/>
      <c r="AD2316" s="46"/>
      <c r="AE2316" s="46"/>
      <c r="AF2316" s="46"/>
      <c r="AG2316" s="46"/>
    </row>
    <row r="2317" spans="1:33" ht="37.5" hidden="1" customHeight="1" outlineLevel="1">
      <c r="A2317" s="62" t="str">
        <f>IF(OR(C2317="",D2317=""),"",$D$3&amp;"_"&amp;ROW()-14-COUNTBLANK($D$14:D2317))</f>
        <v>BCTT_2059</v>
      </c>
      <c r="B2317" s="22" t="s">
        <v>70</v>
      </c>
      <c r="C2317" s="22" t="s">
        <v>1946</v>
      </c>
      <c r="D2317" s="74" t="s">
        <v>2057</v>
      </c>
      <c r="E2317" s="18" t="s">
        <v>1666</v>
      </c>
      <c r="F2317" s="18"/>
      <c r="G2317" s="18"/>
      <c r="H2317" s="18"/>
      <c r="I2317" s="18"/>
      <c r="J2317" s="18"/>
      <c r="K2317" s="18"/>
      <c r="L2317" s="18"/>
      <c r="M2317" s="18"/>
      <c r="N2317" s="18"/>
      <c r="O2317" s="18"/>
      <c r="P2317" s="18"/>
      <c r="Q2317" s="61" t="str">
        <f t="shared" si="276"/>
        <v>P</v>
      </c>
      <c r="R2317" s="16"/>
      <c r="S2317" s="16"/>
      <c r="T2317" s="46"/>
      <c r="U2317" s="46"/>
      <c r="V2317" s="46"/>
      <c r="W2317" s="46"/>
      <c r="X2317" s="46"/>
      <c r="Y2317" s="46"/>
      <c r="Z2317" s="46"/>
      <c r="AA2317" s="46"/>
      <c r="AB2317" s="46"/>
      <c r="AC2317" s="46"/>
      <c r="AD2317" s="46"/>
      <c r="AE2317" s="46"/>
      <c r="AF2317" s="46"/>
      <c r="AG2317" s="46"/>
    </row>
    <row r="2318" spans="1:33" ht="50.25" hidden="1" customHeight="1" outlineLevel="1">
      <c r="A2318" s="62" t="str">
        <f>IF(OR(C2318="",D2318=""),"",$D$3&amp;"_"&amp;ROW()-14-COUNTBLANK($D$14:D2318))</f>
        <v>BCTT_2060</v>
      </c>
      <c r="B2318" s="22" t="s">
        <v>750</v>
      </c>
      <c r="C2318" s="22" t="s">
        <v>2046</v>
      </c>
      <c r="D2318" s="74" t="s">
        <v>695</v>
      </c>
      <c r="E2318" s="18" t="s">
        <v>1666</v>
      </c>
      <c r="F2318" s="18"/>
      <c r="G2318" s="18"/>
      <c r="H2318" s="18"/>
      <c r="I2318" s="18"/>
      <c r="J2318" s="18"/>
      <c r="K2318" s="18"/>
      <c r="L2318" s="18"/>
      <c r="M2318" s="18"/>
      <c r="N2318" s="18"/>
      <c r="O2318" s="18"/>
      <c r="P2318" s="18"/>
      <c r="Q2318" s="61" t="str">
        <f t="shared" si="276"/>
        <v>P</v>
      </c>
      <c r="R2318" s="16"/>
      <c r="S2318" s="16"/>
      <c r="T2318" s="46"/>
      <c r="U2318" s="46"/>
      <c r="V2318" s="46"/>
      <c r="W2318" s="46"/>
      <c r="X2318" s="46"/>
      <c r="Y2318" s="46"/>
      <c r="Z2318" s="46"/>
      <c r="AA2318" s="46"/>
      <c r="AB2318" s="46"/>
      <c r="AC2318" s="46"/>
      <c r="AD2318" s="46"/>
      <c r="AE2318" s="46"/>
      <c r="AF2318" s="46"/>
      <c r="AG2318" s="46"/>
    </row>
    <row r="2319" spans="1:33" ht="75" hidden="1" customHeight="1" outlineLevel="1">
      <c r="A2319" s="62" t="str">
        <f>IF(OR(C2319="",D2319=""),"",$D$3&amp;"_"&amp;ROW()-14-COUNTBLANK($D$14:D2319))</f>
        <v>BCTT_2061</v>
      </c>
      <c r="B2319" s="64" t="s">
        <v>460</v>
      </c>
      <c r="C2319" s="64" t="s">
        <v>2047</v>
      </c>
      <c r="D2319" s="64" t="s">
        <v>705</v>
      </c>
      <c r="E2319" s="18" t="s">
        <v>1666</v>
      </c>
      <c r="F2319" s="18"/>
      <c r="G2319" s="18"/>
      <c r="H2319" s="18"/>
      <c r="I2319" s="18"/>
      <c r="J2319" s="18"/>
      <c r="K2319" s="18"/>
      <c r="L2319" s="18"/>
      <c r="M2319" s="18"/>
      <c r="N2319" s="18"/>
      <c r="O2319" s="18"/>
      <c r="P2319" s="18"/>
      <c r="Q2319" s="61" t="str">
        <f t="shared" si="276"/>
        <v>P</v>
      </c>
      <c r="R2319" s="16"/>
      <c r="S2319" s="16"/>
    </row>
    <row r="2320" spans="1:33" ht="87" hidden="1" customHeight="1" outlineLevel="1">
      <c r="A2320" s="62" t="str">
        <f>IF(OR(C2320="",D2320=""),"",$D$3&amp;"_"&amp;ROW()-14-COUNTBLANK($D$14:D2320))</f>
        <v>BCTT_2062</v>
      </c>
      <c r="B2320" s="21" t="s">
        <v>61</v>
      </c>
      <c r="C2320" s="21" t="s">
        <v>2079</v>
      </c>
      <c r="D2320" s="21" t="s">
        <v>753</v>
      </c>
      <c r="E2320" s="18" t="s">
        <v>1666</v>
      </c>
      <c r="F2320" s="18"/>
      <c r="G2320" s="18"/>
      <c r="H2320" s="18"/>
      <c r="I2320" s="18"/>
      <c r="J2320" s="18"/>
      <c r="K2320" s="18"/>
      <c r="L2320" s="18"/>
      <c r="M2320" s="18"/>
      <c r="N2320" s="18"/>
      <c r="O2320" s="18"/>
      <c r="P2320" s="18"/>
      <c r="Q2320" s="61" t="str">
        <f t="shared" si="276"/>
        <v>P</v>
      </c>
      <c r="R2320" s="16"/>
      <c r="S2320" s="16"/>
    </row>
    <row r="2321" spans="1:33" ht="45" hidden="1" customHeight="1" outlineLevel="1">
      <c r="A2321" s="62" t="str">
        <f>IF(OR(C2321="",D2321=""),"",$D$3&amp;"_"&amp;ROW()-14-COUNTBLANK($D$14:D2321))</f>
        <v>BCTT_2063</v>
      </c>
      <c r="B2321" s="245" t="s">
        <v>690</v>
      </c>
      <c r="C2321" s="21" t="s">
        <v>2048</v>
      </c>
      <c r="D2321" s="21" t="s">
        <v>692</v>
      </c>
      <c r="E2321" s="18" t="s">
        <v>1666</v>
      </c>
      <c r="F2321" s="18"/>
      <c r="G2321" s="18"/>
      <c r="H2321" s="18"/>
      <c r="I2321" s="18"/>
      <c r="J2321" s="18"/>
      <c r="K2321" s="18"/>
      <c r="L2321" s="18"/>
      <c r="M2321" s="18"/>
      <c r="N2321" s="18"/>
      <c r="O2321" s="18"/>
      <c r="P2321" s="18"/>
      <c r="Q2321" s="61" t="str">
        <f t="shared" si="276"/>
        <v>P</v>
      </c>
      <c r="R2321" s="16"/>
      <c r="S2321" s="16"/>
    </row>
    <row r="2322" spans="1:33" ht="45" hidden="1" customHeight="1" outlineLevel="1">
      <c r="A2322" s="62" t="str">
        <f>IF(OR(C2322="",D2322=""),"",$D$3&amp;"_"&amp;ROW()-14-COUNTBLANK($D$14:D2322))</f>
        <v>BCTT_2064</v>
      </c>
      <c r="B2322" s="245"/>
      <c r="C2322" s="21" t="s">
        <v>2049</v>
      </c>
      <c r="D2322" s="21" t="s">
        <v>694</v>
      </c>
      <c r="E2322" s="18" t="s">
        <v>1666</v>
      </c>
      <c r="F2322" s="18"/>
      <c r="G2322" s="18"/>
      <c r="H2322" s="18"/>
      <c r="I2322" s="18"/>
      <c r="J2322" s="18"/>
      <c r="K2322" s="18"/>
      <c r="L2322" s="18"/>
      <c r="M2322" s="18"/>
      <c r="N2322" s="18"/>
      <c r="O2322" s="18"/>
      <c r="P2322" s="18"/>
      <c r="Q2322" s="61" t="str">
        <f t="shared" si="276"/>
        <v>P</v>
      </c>
      <c r="R2322" s="16"/>
      <c r="S2322" s="16"/>
    </row>
    <row r="2323" spans="1:33" ht="45" hidden="1" customHeight="1" outlineLevel="1">
      <c r="A2323" s="62" t="str">
        <f>IF(OR(C2323="",D2323=""),"",$D$3&amp;"_"&amp;ROW()-14-COUNTBLANK($D$14:D2323))</f>
        <v>BCTT_2065</v>
      </c>
      <c r="B2323" s="21" t="s">
        <v>754</v>
      </c>
      <c r="C2323" s="21" t="s">
        <v>2080</v>
      </c>
      <c r="D2323" s="21" t="s">
        <v>713</v>
      </c>
      <c r="E2323" s="18" t="s">
        <v>1666</v>
      </c>
      <c r="F2323" s="18"/>
      <c r="G2323" s="18"/>
      <c r="H2323" s="18"/>
      <c r="I2323" s="18"/>
      <c r="J2323" s="18"/>
      <c r="K2323" s="18"/>
      <c r="L2323" s="18"/>
      <c r="M2323" s="18"/>
      <c r="N2323" s="18"/>
      <c r="O2323" s="18"/>
      <c r="P2323" s="18"/>
      <c r="Q2323" s="61" t="str">
        <f t="shared" si="276"/>
        <v>P</v>
      </c>
      <c r="R2323" s="16"/>
      <c r="S2323" s="16"/>
    </row>
    <row r="2324" spans="1:33" ht="45" hidden="1" customHeight="1" outlineLevel="1">
      <c r="A2324" s="62" t="str">
        <f>IF(OR(C2324="",D2324=""),"",$D$3&amp;"_"&amp;ROW()-14-COUNTBLANK($D$14:D2324))</f>
        <v>BCTT_2066</v>
      </c>
      <c r="B2324" s="64" t="s">
        <v>696</v>
      </c>
      <c r="C2324" s="64" t="s">
        <v>2051</v>
      </c>
      <c r="D2324" s="71" t="s">
        <v>698</v>
      </c>
      <c r="E2324" s="18" t="s">
        <v>1666</v>
      </c>
      <c r="F2324" s="18"/>
      <c r="G2324" s="18"/>
      <c r="H2324" s="18"/>
      <c r="I2324" s="18"/>
      <c r="J2324" s="18"/>
      <c r="K2324" s="18"/>
      <c r="L2324" s="18"/>
      <c r="M2324" s="18"/>
      <c r="N2324" s="18"/>
      <c r="O2324" s="18"/>
      <c r="P2324" s="18"/>
      <c r="Q2324" s="61" t="str">
        <f t="shared" si="276"/>
        <v>P</v>
      </c>
      <c r="R2324" s="16"/>
      <c r="S2324" s="16"/>
    </row>
    <row r="2325" spans="1:33" ht="45" hidden="1" customHeight="1" outlineLevel="1">
      <c r="A2325" s="62" t="str">
        <f>IF(OR(C2325="",D2325=""),"",$D$3&amp;"_"&amp;ROW()-14-COUNTBLANK($D$14:D2325))</f>
        <v>BCTT_2067</v>
      </c>
      <c r="B2325" s="64" t="s">
        <v>706</v>
      </c>
      <c r="C2325" s="64" t="s">
        <v>2051</v>
      </c>
      <c r="D2325" s="71" t="s">
        <v>756</v>
      </c>
      <c r="E2325" s="18" t="s">
        <v>1666</v>
      </c>
      <c r="F2325" s="18"/>
      <c r="G2325" s="18"/>
      <c r="H2325" s="18"/>
      <c r="I2325" s="18"/>
      <c r="J2325" s="18"/>
      <c r="K2325" s="18"/>
      <c r="L2325" s="18"/>
      <c r="M2325" s="18"/>
      <c r="N2325" s="18"/>
      <c r="O2325" s="18"/>
      <c r="P2325" s="18"/>
      <c r="Q2325" s="61" t="str">
        <f t="shared" si="276"/>
        <v>P</v>
      </c>
      <c r="R2325" s="16"/>
      <c r="S2325" s="16"/>
    </row>
    <row r="2326" spans="1:33" ht="45" hidden="1" customHeight="1" outlineLevel="1">
      <c r="A2326" s="62" t="str">
        <f>IF(OR(C2326="",D2326=""),"",$D$3&amp;"_"&amp;ROW()-14-COUNTBLANK($D$14:D2326))</f>
        <v>BCTT_2068</v>
      </c>
      <c r="B2326" s="64" t="s">
        <v>702</v>
      </c>
      <c r="C2326" s="64" t="s">
        <v>2052</v>
      </c>
      <c r="D2326" s="64" t="s">
        <v>703</v>
      </c>
      <c r="E2326" s="18" t="s">
        <v>1666</v>
      </c>
      <c r="F2326" s="18"/>
      <c r="G2326" s="18"/>
      <c r="H2326" s="18"/>
      <c r="I2326" s="18"/>
      <c r="J2326" s="18"/>
      <c r="K2326" s="18"/>
      <c r="L2326" s="18"/>
      <c r="M2326" s="18"/>
      <c r="N2326" s="18"/>
      <c r="O2326" s="18"/>
      <c r="P2326" s="18"/>
      <c r="Q2326" s="61" t="str">
        <f t="shared" si="276"/>
        <v>P</v>
      </c>
      <c r="R2326" s="16"/>
      <c r="S2326" s="16"/>
    </row>
    <row r="2327" spans="1:33" ht="45" hidden="1" customHeight="1" outlineLevel="1">
      <c r="A2327" s="62" t="str">
        <f>IF(OR(C2327="",D2327=""),"",$D$3&amp;"_"&amp;ROW()-14-COUNTBLANK($D$14:D2327))</f>
        <v>BCTT_2069</v>
      </c>
      <c r="B2327" s="64" t="s">
        <v>166</v>
      </c>
      <c r="C2327" s="64" t="s">
        <v>2053</v>
      </c>
      <c r="D2327" s="64" t="s">
        <v>701</v>
      </c>
      <c r="E2327" s="18" t="s">
        <v>1666</v>
      </c>
      <c r="F2327" s="18"/>
      <c r="G2327" s="18"/>
      <c r="H2327" s="18"/>
      <c r="I2327" s="18"/>
      <c r="J2327" s="18"/>
      <c r="K2327" s="18"/>
      <c r="L2327" s="18"/>
      <c r="M2327" s="18"/>
      <c r="N2327" s="18"/>
      <c r="O2327" s="18"/>
      <c r="P2327" s="18"/>
      <c r="Q2327" s="61" t="str">
        <f t="shared" si="276"/>
        <v>P</v>
      </c>
      <c r="R2327" s="16"/>
      <c r="S2327" s="16"/>
    </row>
    <row r="2328" spans="1:33" ht="45" hidden="1" customHeight="1" outlineLevel="1">
      <c r="A2328" s="62" t="str">
        <f>IF(OR(C2328="",D2328=""),"",$D$3&amp;"_"&amp;ROW()-14-COUNTBLANK($D$14:D2328))</f>
        <v>BCTT_2070</v>
      </c>
      <c r="B2328" s="64" t="s">
        <v>757</v>
      </c>
      <c r="C2328" s="64" t="s">
        <v>2054</v>
      </c>
      <c r="D2328" s="64" t="s">
        <v>2081</v>
      </c>
      <c r="E2328" s="18" t="s">
        <v>1666</v>
      </c>
      <c r="F2328" s="18"/>
      <c r="G2328" s="18"/>
      <c r="H2328" s="18"/>
      <c r="I2328" s="18"/>
      <c r="J2328" s="18"/>
      <c r="K2328" s="18"/>
      <c r="L2328" s="18"/>
      <c r="M2328" s="18"/>
      <c r="N2328" s="18"/>
      <c r="O2328" s="18"/>
      <c r="P2328" s="18"/>
      <c r="Q2328" s="61" t="str">
        <f t="shared" si="276"/>
        <v>P</v>
      </c>
      <c r="R2328" s="16"/>
      <c r="S2328" s="16"/>
    </row>
    <row r="2329" spans="1:33" ht="50.25" hidden="1" customHeight="1" outlineLevel="1">
      <c r="A2329" s="62" t="str">
        <f>IF(OR(C2329="",D2329=""),"",$D$3&amp;"_"&amp;ROW()-14-COUNTBLANK($D$14:D2329))</f>
        <v>BCTT_2071</v>
      </c>
      <c r="B2329" s="223" t="s">
        <v>66</v>
      </c>
      <c r="C2329" s="74" t="s">
        <v>2055</v>
      </c>
      <c r="D2329" s="74" t="s">
        <v>695</v>
      </c>
      <c r="E2329" s="18" t="s">
        <v>1666</v>
      </c>
      <c r="F2329" s="18"/>
      <c r="G2329" s="18"/>
      <c r="H2329" s="18"/>
      <c r="I2329" s="18"/>
      <c r="J2329" s="18"/>
      <c r="K2329" s="18"/>
      <c r="L2329" s="18"/>
      <c r="M2329" s="18"/>
      <c r="N2329" s="18"/>
      <c r="O2329" s="18"/>
      <c r="P2329" s="18"/>
      <c r="Q2329" s="61" t="str">
        <f t="shared" si="276"/>
        <v>P</v>
      </c>
      <c r="R2329" s="16"/>
      <c r="S2329" s="16"/>
      <c r="T2329" s="46"/>
      <c r="U2329" s="46"/>
      <c r="V2329" s="46"/>
      <c r="W2329" s="46"/>
      <c r="X2329" s="46"/>
      <c r="Y2329" s="46"/>
      <c r="Z2329" s="46"/>
      <c r="AA2329" s="46"/>
      <c r="AB2329" s="46"/>
      <c r="AC2329" s="46"/>
      <c r="AD2329" s="46"/>
      <c r="AE2329" s="46"/>
      <c r="AF2329" s="46"/>
      <c r="AG2329" s="46"/>
    </row>
    <row r="2330" spans="1:33" ht="52.5" hidden="1" customHeight="1" outlineLevel="1">
      <c r="A2330" s="62" t="str">
        <f>IF(OR(C2330="",D2330=""),"",$D$3&amp;"_"&amp;ROW()-14-COUNTBLANK($D$14:D2330))</f>
        <v>BCTT_2072</v>
      </c>
      <c r="B2330" s="210"/>
      <c r="C2330" s="74" t="s">
        <v>2056</v>
      </c>
      <c r="D2330" s="21" t="s">
        <v>713</v>
      </c>
      <c r="E2330" s="18" t="s">
        <v>1666</v>
      </c>
      <c r="F2330" s="18"/>
      <c r="G2330" s="18"/>
      <c r="H2330" s="18"/>
      <c r="I2330" s="18"/>
      <c r="J2330" s="18"/>
      <c r="K2330" s="18"/>
      <c r="L2330" s="18"/>
      <c r="M2330" s="18"/>
      <c r="N2330" s="18"/>
      <c r="O2330" s="18"/>
      <c r="P2330" s="18"/>
      <c r="Q2330" s="61" t="str">
        <f t="shared" si="276"/>
        <v>P</v>
      </c>
      <c r="R2330" s="16"/>
      <c r="S2330" s="16"/>
      <c r="T2330" s="48"/>
      <c r="U2330" s="48"/>
      <c r="V2330" s="48"/>
      <c r="W2330" s="48"/>
      <c r="X2330" s="48"/>
      <c r="Y2330" s="48"/>
      <c r="Z2330" s="48"/>
      <c r="AA2330" s="48"/>
      <c r="AB2330" s="48"/>
      <c r="AC2330" s="48"/>
      <c r="AD2330" s="48"/>
      <c r="AE2330" s="48"/>
      <c r="AF2330" s="48"/>
      <c r="AG2330" s="48"/>
    </row>
    <row r="2331" spans="1:33" ht="25.5" hidden="1" customHeight="1" outlineLevel="1">
      <c r="A2331" s="62" t="str">
        <f>IF(OR(C2331="",D2331=""),"",$D$3&amp;"_"&amp;ROW()-14-COUNTBLANK($D$14:D2331))</f>
        <v/>
      </c>
      <c r="B2331" s="232" t="s">
        <v>758</v>
      </c>
      <c r="C2331" s="232"/>
      <c r="D2331" s="232"/>
      <c r="E2331" s="232"/>
      <c r="F2331" s="232"/>
      <c r="G2331" s="232"/>
      <c r="H2331" s="233"/>
      <c r="I2331" s="233"/>
      <c r="J2331" s="233"/>
      <c r="K2331" s="233"/>
      <c r="L2331" s="233"/>
      <c r="M2331" s="233"/>
      <c r="N2331" s="233"/>
      <c r="O2331" s="233"/>
      <c r="P2331" s="233"/>
      <c r="Q2331" s="232"/>
      <c r="R2331" s="232"/>
      <c r="S2331" s="232"/>
      <c r="T2331" s="46"/>
      <c r="U2331" s="46"/>
      <c r="V2331" s="46"/>
      <c r="W2331" s="46"/>
      <c r="X2331" s="46"/>
      <c r="Y2331" s="46"/>
      <c r="Z2331" s="46"/>
      <c r="AA2331" s="46"/>
      <c r="AB2331" s="46"/>
      <c r="AC2331" s="46"/>
      <c r="AD2331" s="46"/>
      <c r="AE2331" s="46"/>
      <c r="AF2331" s="46"/>
      <c r="AG2331" s="46"/>
    </row>
    <row r="2332" spans="1:33" ht="64.5" hidden="1" customHeight="1" outlineLevel="1">
      <c r="A2332" s="62" t="str">
        <f>IF(OR(C2332="",D2332=""),"",$D$3&amp;"_"&amp;ROW()-14-COUNTBLANK($D$14:D2332))</f>
        <v>BCTT_2073</v>
      </c>
      <c r="B2332" s="22" t="s">
        <v>67</v>
      </c>
      <c r="C2332" s="90" t="s">
        <v>1978</v>
      </c>
      <c r="D2332" s="26" t="s">
        <v>759</v>
      </c>
      <c r="E2332" s="18" t="s">
        <v>1666</v>
      </c>
      <c r="F2332" s="64"/>
      <c r="G2332" s="16"/>
      <c r="H2332" s="16"/>
      <c r="I2332" s="16"/>
      <c r="J2332" s="16"/>
      <c r="K2332" s="16"/>
      <c r="L2332" s="16"/>
      <c r="M2332" s="16"/>
      <c r="N2332" s="16"/>
      <c r="O2332" s="16"/>
      <c r="P2332" s="16"/>
      <c r="Q2332" s="61" t="str">
        <f t="shared" ref="Q2332:Q2341" si="277">IF(OR(IF(G2332="",IF(F2332="",IF(E2332="","",E2332),F2332),G2332)="F",IF(J2332="",IF(I2332="",IF(H2332="","",H2332),I2332),J2332)="F",IF(M2332="",IF(L2332="",IF(K2332="","",K2332),L2332),M2332)="F",IF(P2332="",IF(O2332="",IF(N2332="","",N2332),O2332),P2332)="F")=TRUE,"F",IF(OR(IF(G2332="",IF(F2332="",IF(E2332="","",E2332),F2332),G2332)="PE",IF(J2332="",IF(I2332="",IF(H2332="","",H2332),I2332),J2332)="PE",IF(M2332="",IF(L2332="",IF(K2332="","",K2332),L2332),M2332)="PE",IF(P2332="",IF(O2332="",IF(N2332="","",N2332),O2332),P2332)="PE")=TRUE,"PE",IF(AND(IF(G2332="",IF(F2332="",IF(E2332="","",E2332),F2332),G2332)="",IF(J2332="",IF(I2332="",IF(H2332="","",H2332),I2332),J2332)="",IF(M2332="",IF(L2332="",IF(K2332="","",K2332),L2332),M2332)="",IF(P2332="",IF(O2332="",IF(N2332="","",N2332),O2332),P2332)="")=TRUE,"","P")))</f>
        <v>P</v>
      </c>
      <c r="R2332" s="16"/>
      <c r="S2332" s="16"/>
      <c r="T2332" s="46"/>
      <c r="U2332" s="46"/>
      <c r="V2332" s="46"/>
      <c r="W2332" s="46"/>
      <c r="X2332" s="46"/>
      <c r="Y2332" s="46"/>
      <c r="Z2332" s="46"/>
      <c r="AA2332" s="46"/>
      <c r="AB2332" s="46"/>
      <c r="AC2332" s="46"/>
      <c r="AD2332" s="46"/>
      <c r="AE2332" s="46"/>
      <c r="AF2332" s="46"/>
      <c r="AG2332" s="46"/>
    </row>
    <row r="2333" spans="1:33" s="52" customFormat="1" ht="60" hidden="1" outlineLevel="1">
      <c r="A2333" s="62" t="str">
        <f>IF(OR(C2333="",D2333=""),"",$D$3&amp;"_"&amp;ROW()-14-COUNTBLANK($D$14:D2333))</f>
        <v>BCTT_2074</v>
      </c>
      <c r="B2333" s="63" t="s">
        <v>484</v>
      </c>
      <c r="C2333" s="63" t="s">
        <v>1966</v>
      </c>
      <c r="D2333" s="63" t="s">
        <v>533</v>
      </c>
      <c r="E2333" s="18" t="s">
        <v>1666</v>
      </c>
      <c r="F2333" s="66"/>
      <c r="G2333" s="66"/>
      <c r="H2333" s="66"/>
      <c r="I2333" s="66"/>
      <c r="J2333" s="66"/>
      <c r="K2333" s="66"/>
      <c r="L2333" s="66"/>
      <c r="M2333" s="66"/>
      <c r="N2333" s="66"/>
      <c r="O2333" s="66"/>
      <c r="P2333" s="66"/>
      <c r="Q2333" s="83" t="str">
        <f t="shared" si="277"/>
        <v>P</v>
      </c>
      <c r="R2333" s="84"/>
      <c r="S2333" s="84"/>
    </row>
    <row r="2334" spans="1:33" s="52" customFormat="1" ht="60" hidden="1" outlineLevel="1">
      <c r="A2334" s="62" t="str">
        <f>IF(OR(C2334="",D2334=""),"",$D$3&amp;"_"&amp;ROW()-14-COUNTBLANK($D$14:D2334))</f>
        <v>BCTT_2075</v>
      </c>
      <c r="B2334" s="63" t="s">
        <v>485</v>
      </c>
      <c r="C2334" s="63" t="s">
        <v>1967</v>
      </c>
      <c r="D2334" s="63" t="s">
        <v>534</v>
      </c>
      <c r="E2334" s="18" t="s">
        <v>1666</v>
      </c>
      <c r="F2334" s="66"/>
      <c r="G2334" s="66"/>
      <c r="H2334" s="66"/>
      <c r="I2334" s="66"/>
      <c r="J2334" s="66"/>
      <c r="K2334" s="66"/>
      <c r="L2334" s="66"/>
      <c r="M2334" s="66"/>
      <c r="N2334" s="66"/>
      <c r="O2334" s="66"/>
      <c r="P2334" s="66"/>
      <c r="Q2334" s="83" t="str">
        <f t="shared" si="277"/>
        <v>P</v>
      </c>
      <c r="R2334" s="84"/>
      <c r="S2334" s="84"/>
    </row>
    <row r="2335" spans="1:33" s="52" customFormat="1" ht="60" hidden="1" outlineLevel="1">
      <c r="A2335" s="62" t="str">
        <f>IF(OR(C2335="",D2335=""),"",$D$3&amp;"_"&amp;ROW()-14-COUNTBLANK($D$14:D2335))</f>
        <v>BCTT_2076</v>
      </c>
      <c r="B2335" s="63" t="s">
        <v>486</v>
      </c>
      <c r="C2335" s="63" t="s">
        <v>1968</v>
      </c>
      <c r="D2335" s="63" t="s">
        <v>502</v>
      </c>
      <c r="E2335" s="18" t="s">
        <v>1666</v>
      </c>
      <c r="F2335" s="66"/>
      <c r="G2335" s="66"/>
      <c r="H2335" s="66"/>
      <c r="I2335" s="66"/>
      <c r="J2335" s="66"/>
      <c r="K2335" s="66"/>
      <c r="L2335" s="66"/>
      <c r="M2335" s="66"/>
      <c r="N2335" s="66"/>
      <c r="O2335" s="66"/>
      <c r="P2335" s="66"/>
      <c r="Q2335" s="83" t="str">
        <f t="shared" si="277"/>
        <v>P</v>
      </c>
      <c r="R2335" s="84"/>
      <c r="S2335" s="84"/>
    </row>
    <row r="2336" spans="1:33" s="52" customFormat="1" ht="75" hidden="1" outlineLevel="1">
      <c r="A2336" s="62" t="str">
        <f>IF(OR(C2336="",D2336=""),"",$D$3&amp;"_"&amp;ROW()-14-COUNTBLANK($D$14:D2336))</f>
        <v>BCTT_2077</v>
      </c>
      <c r="B2336" s="85" t="s">
        <v>77</v>
      </c>
      <c r="C2336" s="86" t="s">
        <v>1969</v>
      </c>
      <c r="D2336" s="63" t="s">
        <v>533</v>
      </c>
      <c r="E2336" s="18" t="s">
        <v>1666</v>
      </c>
      <c r="F2336" s="66"/>
      <c r="G2336" s="66"/>
      <c r="H2336" s="66"/>
      <c r="I2336" s="66"/>
      <c r="J2336" s="66"/>
      <c r="K2336" s="66"/>
      <c r="L2336" s="66"/>
      <c r="M2336" s="66"/>
      <c r="N2336" s="66"/>
      <c r="O2336" s="66"/>
      <c r="P2336" s="66"/>
      <c r="Q2336" s="83" t="str">
        <f t="shared" si="277"/>
        <v>P</v>
      </c>
      <c r="R2336" s="87"/>
      <c r="S2336" s="71"/>
    </row>
    <row r="2337" spans="1:33" s="52" customFormat="1" ht="75" hidden="1" outlineLevel="1">
      <c r="A2337" s="62" t="str">
        <f>IF(OR(C2337="",D2337=""),"",$D$3&amp;"_"&amp;ROW()-14-COUNTBLANK($D$14:D2337))</f>
        <v>BCTT_2078</v>
      </c>
      <c r="B2337" s="85" t="s">
        <v>62</v>
      </c>
      <c r="C2337" s="86" t="s">
        <v>1970</v>
      </c>
      <c r="D2337" s="63" t="s">
        <v>533</v>
      </c>
      <c r="E2337" s="18" t="s">
        <v>1666</v>
      </c>
      <c r="F2337" s="66"/>
      <c r="G2337" s="66"/>
      <c r="H2337" s="66"/>
      <c r="I2337" s="66"/>
      <c r="J2337" s="66"/>
      <c r="K2337" s="66"/>
      <c r="L2337" s="66"/>
      <c r="M2337" s="66"/>
      <c r="N2337" s="66"/>
      <c r="O2337" s="66"/>
      <c r="P2337" s="66"/>
      <c r="Q2337" s="83" t="str">
        <f t="shared" si="277"/>
        <v>P</v>
      </c>
      <c r="R2337" s="87"/>
      <c r="S2337" s="71"/>
    </row>
    <row r="2338" spans="1:33" s="52" customFormat="1" ht="60" hidden="1" outlineLevel="1">
      <c r="A2338" s="62" t="str">
        <f>IF(OR(C2338="",D2338=""),"",$D$3&amp;"_"&amp;ROW()-14-COUNTBLANK($D$14:D2338))</f>
        <v>BCTT_2079</v>
      </c>
      <c r="B2338" s="85" t="s">
        <v>63</v>
      </c>
      <c r="C2338" s="86" t="s">
        <v>1971</v>
      </c>
      <c r="D2338" s="63" t="s">
        <v>533</v>
      </c>
      <c r="E2338" s="18" t="s">
        <v>1666</v>
      </c>
      <c r="F2338" s="66"/>
      <c r="G2338" s="66"/>
      <c r="H2338" s="66"/>
      <c r="I2338" s="66"/>
      <c r="J2338" s="66"/>
      <c r="K2338" s="66"/>
      <c r="L2338" s="66"/>
      <c r="M2338" s="66"/>
      <c r="N2338" s="66"/>
      <c r="O2338" s="66"/>
      <c r="P2338" s="66"/>
      <c r="Q2338" s="83" t="str">
        <f t="shared" si="277"/>
        <v>P</v>
      </c>
      <c r="R2338" s="71"/>
      <c r="S2338" s="71"/>
    </row>
    <row r="2339" spans="1:33" s="52" customFormat="1" ht="30" hidden="1" outlineLevel="1">
      <c r="A2339" s="62" t="str">
        <f>IF(OR(C2339="",D2339=""),"",$D$3&amp;"_"&amp;ROW()-14-COUNTBLANK($D$14:D2339))</f>
        <v>BCTT_2080</v>
      </c>
      <c r="B2339" s="203" t="s">
        <v>75</v>
      </c>
      <c r="C2339" s="92" t="s">
        <v>2082</v>
      </c>
      <c r="D2339" s="93" t="s">
        <v>762</v>
      </c>
      <c r="E2339" s="18" t="s">
        <v>1666</v>
      </c>
      <c r="F2339" s="66"/>
      <c r="G2339" s="66"/>
      <c r="H2339" s="66"/>
      <c r="I2339" s="66"/>
      <c r="J2339" s="66"/>
      <c r="K2339" s="66"/>
      <c r="L2339" s="66"/>
      <c r="M2339" s="66"/>
      <c r="N2339" s="66"/>
      <c r="O2339" s="66"/>
      <c r="P2339" s="66"/>
      <c r="Q2339" s="83" t="str">
        <f t="shared" si="277"/>
        <v>P</v>
      </c>
      <c r="R2339" s="87"/>
      <c r="S2339" s="71"/>
    </row>
    <row r="2340" spans="1:33" s="52" customFormat="1" ht="60" hidden="1" outlineLevel="1">
      <c r="A2340" s="62" t="str">
        <f>IF(OR(C2340="",D2340=""),"",$D$3&amp;"_"&amp;ROW()-14-COUNTBLANK($D$14:D2340))</f>
        <v>BCTT_2081</v>
      </c>
      <c r="B2340" s="204"/>
      <c r="C2340" s="86" t="s">
        <v>2083</v>
      </c>
      <c r="D2340" s="63" t="s">
        <v>533</v>
      </c>
      <c r="E2340" s="18" t="s">
        <v>1666</v>
      </c>
      <c r="F2340" s="66"/>
      <c r="G2340" s="66"/>
      <c r="H2340" s="66"/>
      <c r="I2340" s="66"/>
      <c r="J2340" s="66"/>
      <c r="K2340" s="66"/>
      <c r="L2340" s="66"/>
      <c r="M2340" s="66"/>
      <c r="N2340" s="66"/>
      <c r="O2340" s="66"/>
      <c r="P2340" s="66"/>
      <c r="Q2340" s="83" t="str">
        <f t="shared" si="277"/>
        <v>P</v>
      </c>
      <c r="R2340" s="84"/>
      <c r="S2340" s="84"/>
    </row>
    <row r="2341" spans="1:33" s="52" customFormat="1" ht="75" hidden="1" outlineLevel="1">
      <c r="A2341" s="62" t="str">
        <f>IF(OR(C2341="",D2341=""),"",$D$3&amp;"_"&amp;ROW()-14-COUNTBLANK($D$14:D2341))</f>
        <v>BCTT_2082</v>
      </c>
      <c r="B2341" s="85" t="s">
        <v>488</v>
      </c>
      <c r="C2341" s="86" t="s">
        <v>1974</v>
      </c>
      <c r="D2341" s="63" t="s">
        <v>533</v>
      </c>
      <c r="E2341" s="18" t="s">
        <v>1666</v>
      </c>
      <c r="F2341" s="66"/>
      <c r="G2341" s="66"/>
      <c r="H2341" s="66"/>
      <c r="I2341" s="66"/>
      <c r="J2341" s="66"/>
      <c r="K2341" s="66"/>
      <c r="L2341" s="66"/>
      <c r="M2341" s="66"/>
      <c r="N2341" s="66"/>
      <c r="O2341" s="66"/>
      <c r="P2341" s="66"/>
      <c r="Q2341" s="83" t="str">
        <f t="shared" si="277"/>
        <v>P</v>
      </c>
      <c r="R2341" s="84"/>
      <c r="S2341" s="84"/>
    </row>
    <row r="2342" spans="1:33" ht="25.5" hidden="1" customHeight="1" outlineLevel="1">
      <c r="A2342" s="62" t="str">
        <f>IF(OR(C2342="",D2342=""),"",$D$3&amp;"_"&amp;ROW()-14-COUNTBLANK($D$14:D2342))</f>
        <v/>
      </c>
      <c r="B2342" s="232" t="s">
        <v>763</v>
      </c>
      <c r="C2342" s="232"/>
      <c r="D2342" s="232"/>
      <c r="E2342" s="232"/>
      <c r="F2342" s="232"/>
      <c r="G2342" s="232"/>
      <c r="H2342" s="233"/>
      <c r="I2342" s="233"/>
      <c r="J2342" s="233"/>
      <c r="K2342" s="233"/>
      <c r="L2342" s="233"/>
      <c r="M2342" s="233"/>
      <c r="N2342" s="233"/>
      <c r="O2342" s="233"/>
      <c r="P2342" s="233"/>
      <c r="Q2342" s="232"/>
      <c r="R2342" s="232"/>
      <c r="S2342" s="232"/>
      <c r="T2342" s="46"/>
      <c r="U2342" s="46"/>
      <c r="V2342" s="46"/>
      <c r="W2342" s="46"/>
      <c r="X2342" s="46"/>
      <c r="Y2342" s="46"/>
      <c r="Z2342" s="46"/>
      <c r="AA2342" s="46"/>
      <c r="AB2342" s="46"/>
      <c r="AC2342" s="46"/>
      <c r="AD2342" s="46"/>
      <c r="AE2342" s="46"/>
      <c r="AF2342" s="46"/>
      <c r="AG2342" s="46"/>
    </row>
    <row r="2343" spans="1:33" ht="42" hidden="1" customHeight="1" outlineLevel="1">
      <c r="A2343" s="62" t="str">
        <f>IF(OR(C2343="",D2343=""),"",$D$3&amp;"_"&amp;ROW()-14-COUNTBLANK($D$14:D2343))</f>
        <v>BCTT_2083</v>
      </c>
      <c r="B2343" s="22" t="s">
        <v>67</v>
      </c>
      <c r="C2343" s="22" t="s">
        <v>1978</v>
      </c>
      <c r="D2343" s="16" t="s">
        <v>540</v>
      </c>
      <c r="E2343" s="18" t="s">
        <v>1666</v>
      </c>
      <c r="F2343" s="18"/>
      <c r="G2343" s="18"/>
      <c r="H2343" s="18"/>
      <c r="I2343" s="18"/>
      <c r="J2343" s="18"/>
      <c r="K2343" s="18"/>
      <c r="L2343" s="18"/>
      <c r="M2343" s="18"/>
      <c r="N2343" s="18"/>
      <c r="O2343" s="18"/>
      <c r="P2343" s="18"/>
      <c r="Q2343" s="61" t="str">
        <f>IF(OR(IF(G2343="",IF(F2343="",IF(E2343="","",E2343),F2343),G2343)="F",IF(J2343="",IF(I2343="",IF(H2343="","",H2343),I2343),J2343)="F",IF(M2343="",IF(L2343="",IF(K2343="","",K2343),L2343),M2343)="F",IF(P2343="",IF(O2343="",IF(N2343="","",N2343),O2343),P2343)="F")=TRUE,"F",IF(OR(IF(G2343="",IF(F2343="",IF(E2343="","",E2343),F2343),G2343)="PE",IF(J2343="",IF(I2343="",IF(H2343="","",H2343),I2343),J2343)="PE",IF(M2343="",IF(L2343="",IF(K2343="","",K2343),L2343),M2343)="PE",IF(P2343="",IF(O2343="",IF(N2343="","",N2343),O2343),P2343)="PE")=TRUE,"PE",IF(AND(IF(G2343="",IF(F2343="",IF(E2343="","",E2343),F2343),G2343)="",IF(J2343="",IF(I2343="",IF(H2343="","",H2343),I2343),J2343)="",IF(M2343="",IF(L2343="",IF(K2343="","",K2343),L2343),M2343)="",IF(P2343="",IF(O2343="",IF(N2343="","",N2343),O2343),P2343)="")=TRUE,"","P")))</f>
        <v>P</v>
      </c>
      <c r="R2343" s="16"/>
      <c r="S2343" s="16"/>
      <c r="T2343" s="46"/>
      <c r="U2343" s="46"/>
      <c r="V2343" s="46"/>
      <c r="W2343" s="46"/>
      <c r="X2343" s="46"/>
      <c r="Y2343" s="46"/>
      <c r="Z2343" s="46"/>
      <c r="AA2343" s="46"/>
      <c r="AB2343" s="46"/>
      <c r="AC2343" s="46"/>
      <c r="AD2343" s="46"/>
      <c r="AE2343" s="46"/>
      <c r="AF2343" s="46"/>
      <c r="AG2343" s="46"/>
    </row>
    <row r="2344" spans="1:33" ht="60" hidden="1" outlineLevel="1">
      <c r="A2344" s="62" t="str">
        <f>IF(OR(C2344="",D2344=""),"",$D$3&amp;"_"&amp;ROW()-14-COUNTBLANK($D$14:D2344))</f>
        <v>BCTT_2084</v>
      </c>
      <c r="B2344" s="63" t="s">
        <v>70</v>
      </c>
      <c r="C2344" s="63" t="s">
        <v>2084</v>
      </c>
      <c r="D2344" s="63" t="s">
        <v>2085</v>
      </c>
      <c r="E2344" s="18" t="s">
        <v>1666</v>
      </c>
      <c r="F2344" s="18"/>
      <c r="G2344" s="18"/>
      <c r="H2344" s="18"/>
      <c r="I2344" s="18"/>
      <c r="J2344" s="18"/>
      <c r="K2344" s="18"/>
      <c r="L2344" s="18"/>
      <c r="M2344" s="18"/>
      <c r="N2344" s="18"/>
      <c r="O2344" s="18"/>
      <c r="P2344" s="18"/>
      <c r="Q2344" s="61" t="str">
        <f t="shared" ref="Q2344:Q2348" si="278">IF(OR(IF(G2344="",IF(F2344="",IF(E2344="","",E2344),F2344),G2344)="F",IF(J2344="",IF(I2344="",IF(H2344="","",H2344),I2344),J2344)="F",IF(M2344="",IF(L2344="",IF(K2344="","",K2344),L2344),M2344)="F",IF(P2344="",IF(O2344="",IF(N2344="","",N2344),O2344),P2344)="F")=TRUE,"F",IF(OR(IF(G2344="",IF(F2344="",IF(E2344="","",E2344),F2344),G2344)="PE",IF(J2344="",IF(I2344="",IF(H2344="","",H2344),I2344),J2344)="PE",IF(M2344="",IF(L2344="",IF(K2344="","",K2344),L2344),M2344)="PE",IF(P2344="",IF(O2344="",IF(N2344="","",N2344),O2344),P2344)="PE")=TRUE,"PE",IF(AND(IF(G2344="",IF(F2344="",IF(E2344="","",E2344),F2344),G2344)="",IF(J2344="",IF(I2344="",IF(H2344="","",H2344),I2344),J2344)="",IF(M2344="",IF(L2344="",IF(K2344="","",K2344),L2344),M2344)="",IF(P2344="",IF(O2344="",IF(N2344="","",N2344),O2344),P2344)="")=TRUE,"","P")))</f>
        <v>P</v>
      </c>
      <c r="R2344" s="16"/>
      <c r="S2344" s="16"/>
      <c r="W2344" s="38"/>
      <c r="X2344" s="38"/>
      <c r="Y2344" s="38"/>
      <c r="Z2344" s="38"/>
      <c r="AA2344" s="38"/>
      <c r="AB2344" s="38"/>
      <c r="AC2344" s="38"/>
      <c r="AD2344" s="38"/>
      <c r="AE2344" s="38"/>
      <c r="AF2344" s="38"/>
      <c r="AG2344" s="38"/>
    </row>
    <row r="2345" spans="1:33" ht="30" hidden="1" outlineLevel="1">
      <c r="A2345" s="62" t="str">
        <f>IF(OR(C2345="",D2345=""),"",$D$3&amp;"_"&amp;ROW()-14-COUNTBLANK($D$14:D2345))</f>
        <v>BCTT_2085</v>
      </c>
      <c r="B2345" s="63" t="s">
        <v>664</v>
      </c>
      <c r="C2345" s="63" t="s">
        <v>2037</v>
      </c>
      <c r="D2345" s="63" t="s">
        <v>663</v>
      </c>
      <c r="E2345" s="18" t="s">
        <v>1666</v>
      </c>
      <c r="F2345" s="18"/>
      <c r="G2345" s="18"/>
      <c r="H2345" s="18"/>
      <c r="I2345" s="18"/>
      <c r="J2345" s="18"/>
      <c r="K2345" s="18"/>
      <c r="L2345" s="18"/>
      <c r="M2345" s="18"/>
      <c r="N2345" s="18"/>
      <c r="O2345" s="18"/>
      <c r="P2345" s="18"/>
      <c r="Q2345" s="61" t="str">
        <f t="shared" si="278"/>
        <v>P</v>
      </c>
      <c r="R2345" s="16"/>
      <c r="S2345" s="16"/>
      <c r="W2345" s="38"/>
      <c r="X2345" s="38"/>
      <c r="Y2345" s="38"/>
      <c r="Z2345" s="38"/>
      <c r="AA2345" s="38"/>
      <c r="AB2345" s="38"/>
      <c r="AC2345" s="38"/>
      <c r="AD2345" s="38"/>
      <c r="AE2345" s="38"/>
      <c r="AF2345" s="38"/>
      <c r="AG2345" s="38"/>
    </row>
    <row r="2346" spans="1:33" ht="30" hidden="1" outlineLevel="1">
      <c r="A2346" s="62" t="str">
        <f>IF(OR(C2346="",D2346=""),"",$D$3&amp;"_"&amp;ROW()-14-COUNTBLANK($D$14:D2346))</f>
        <v>BCTT_2086</v>
      </c>
      <c r="B2346" s="63" t="s">
        <v>557</v>
      </c>
      <c r="C2346" s="63" t="s">
        <v>1985</v>
      </c>
      <c r="D2346" s="63" t="s">
        <v>553</v>
      </c>
      <c r="E2346" s="18" t="s">
        <v>1666</v>
      </c>
      <c r="F2346" s="18"/>
      <c r="G2346" s="18"/>
      <c r="H2346" s="18"/>
      <c r="I2346" s="18"/>
      <c r="J2346" s="18"/>
      <c r="K2346" s="18"/>
      <c r="L2346" s="18"/>
      <c r="M2346" s="18"/>
      <c r="N2346" s="18"/>
      <c r="O2346" s="18"/>
      <c r="P2346" s="18"/>
      <c r="Q2346" s="61" t="str">
        <f t="shared" si="278"/>
        <v>P</v>
      </c>
      <c r="R2346" s="16"/>
      <c r="S2346" s="16"/>
      <c r="W2346" s="38"/>
      <c r="X2346" s="38"/>
      <c r="Y2346" s="38"/>
      <c r="Z2346" s="38"/>
      <c r="AA2346" s="38"/>
      <c r="AB2346" s="38"/>
      <c r="AC2346" s="38"/>
      <c r="AD2346" s="38"/>
      <c r="AE2346" s="38"/>
      <c r="AF2346" s="38"/>
      <c r="AG2346" s="38"/>
    </row>
    <row r="2347" spans="1:33" ht="45" hidden="1" outlineLevel="1">
      <c r="A2347" s="62" t="str">
        <f>IF(OR(C2347="",D2347=""),"",$D$3&amp;"_"&amp;ROW()-14-COUNTBLANK($D$14:D2347))</f>
        <v>BCTT_2087</v>
      </c>
      <c r="B2347" s="63" t="s">
        <v>558</v>
      </c>
      <c r="C2347" s="63" t="s">
        <v>1986</v>
      </c>
      <c r="D2347" s="63" t="s">
        <v>560</v>
      </c>
      <c r="E2347" s="18" t="s">
        <v>1666</v>
      </c>
      <c r="F2347" s="18"/>
      <c r="G2347" s="18"/>
      <c r="H2347" s="18"/>
      <c r="I2347" s="18"/>
      <c r="J2347" s="18"/>
      <c r="K2347" s="18"/>
      <c r="L2347" s="18"/>
      <c r="M2347" s="18"/>
      <c r="N2347" s="18"/>
      <c r="O2347" s="18"/>
      <c r="P2347" s="18"/>
      <c r="Q2347" s="61" t="str">
        <f t="shared" si="278"/>
        <v>P</v>
      </c>
      <c r="R2347" s="16"/>
      <c r="S2347" s="16"/>
      <c r="W2347" s="38"/>
      <c r="X2347" s="38"/>
      <c r="Y2347" s="38"/>
      <c r="Z2347" s="38"/>
      <c r="AA2347" s="38"/>
      <c r="AB2347" s="38"/>
      <c r="AC2347" s="38"/>
      <c r="AD2347" s="38"/>
      <c r="AE2347" s="38"/>
      <c r="AF2347" s="38"/>
      <c r="AG2347" s="38"/>
    </row>
    <row r="2348" spans="1:33" ht="45" hidden="1" outlineLevel="1">
      <c r="A2348" s="62" t="str">
        <f>IF(OR(C2348="",D2348=""),"",$D$3&amp;"_"&amp;ROW()-14-COUNTBLANK($D$14:D2348))</f>
        <v>BCTT_2088</v>
      </c>
      <c r="B2348" s="63" t="s">
        <v>554</v>
      </c>
      <c r="C2348" s="63" t="s">
        <v>1987</v>
      </c>
      <c r="D2348" s="63" t="s">
        <v>556</v>
      </c>
      <c r="E2348" s="18" t="s">
        <v>1666</v>
      </c>
      <c r="F2348" s="18"/>
      <c r="G2348" s="18"/>
      <c r="H2348" s="18"/>
      <c r="I2348" s="18"/>
      <c r="J2348" s="18"/>
      <c r="K2348" s="18"/>
      <c r="L2348" s="18"/>
      <c r="M2348" s="18"/>
      <c r="N2348" s="18"/>
      <c r="O2348" s="18"/>
      <c r="P2348" s="18"/>
      <c r="Q2348" s="61" t="str">
        <f t="shared" si="278"/>
        <v>P</v>
      </c>
      <c r="R2348" s="16"/>
      <c r="S2348" s="16"/>
      <c r="W2348" s="38"/>
      <c r="X2348" s="38"/>
      <c r="Y2348" s="38"/>
      <c r="Z2348" s="38"/>
      <c r="AA2348" s="38"/>
      <c r="AB2348" s="38"/>
      <c r="AC2348" s="38"/>
      <c r="AD2348" s="38"/>
      <c r="AE2348" s="38"/>
      <c r="AF2348" s="38"/>
      <c r="AG2348" s="38"/>
    </row>
    <row r="2349" spans="1:33" ht="75" hidden="1" outlineLevel="1">
      <c r="A2349" s="62" t="str">
        <f>IF(OR(C2349="",D2349=""),"",$D$3&amp;"_"&amp;ROW()-14-COUNTBLANK($D$14:D2349))</f>
        <v>BCTT_2089</v>
      </c>
      <c r="B2349" s="21" t="s">
        <v>61</v>
      </c>
      <c r="C2349" s="21" t="s">
        <v>1988</v>
      </c>
      <c r="D2349" s="63" t="s">
        <v>553</v>
      </c>
      <c r="E2349" s="18" t="s">
        <v>1666</v>
      </c>
      <c r="F2349" s="18"/>
      <c r="G2349" s="18"/>
      <c r="H2349" s="18"/>
      <c r="I2349" s="18"/>
      <c r="J2349" s="18"/>
      <c r="K2349" s="18"/>
      <c r="L2349" s="18"/>
      <c r="M2349" s="18"/>
      <c r="N2349" s="18"/>
      <c r="O2349" s="18"/>
      <c r="P2349" s="18"/>
      <c r="Q2349" s="61" t="str">
        <f>IF(OR(IF(G2349="",IF(F2349="",IF(E2349="","",E2349),F2349),G2349)="F",IF(J2349="",IF(I2349="",IF(H2349="","",H2349),I2349),J2349)="F",IF(M2349="",IF(L2349="",IF(K2349="","",K2349),L2349),M2349)="F",IF(P2349="",IF(O2349="",IF(N2349="","",N2349),O2349),P2349)="F")=TRUE,"F",IF(OR(IF(G2349="",IF(F2349="",IF(E2349="","",E2349),F2349),G2349)="PE",IF(J2349="",IF(I2349="",IF(H2349="","",H2349),I2349),J2349)="PE",IF(M2349="",IF(L2349="",IF(K2349="","",K2349),L2349),M2349)="PE",IF(P2349="",IF(O2349="",IF(N2349="","",N2349),O2349),P2349)="PE")=TRUE,"PE",IF(AND(IF(G2349="",IF(F2349="",IF(E2349="","",E2349),F2349),G2349)="",IF(J2349="",IF(I2349="",IF(H2349="","",H2349),I2349),J2349)="",IF(M2349="",IF(L2349="",IF(K2349="","",K2349),L2349),M2349)="",IF(P2349="",IF(O2349="",IF(N2349="","",N2349),O2349),P2349)="")=TRUE,"","P")))</f>
        <v>P</v>
      </c>
      <c r="R2349" s="16"/>
      <c r="S2349" s="16"/>
      <c r="W2349" s="38"/>
      <c r="X2349" s="38"/>
      <c r="Y2349" s="38"/>
      <c r="Z2349" s="38"/>
      <c r="AA2349" s="38"/>
      <c r="AB2349" s="38"/>
      <c r="AC2349" s="38"/>
      <c r="AD2349" s="38"/>
      <c r="AE2349" s="38"/>
      <c r="AF2349" s="38"/>
      <c r="AG2349" s="38"/>
    </row>
    <row r="2350" spans="1:33" ht="30" hidden="1" outlineLevel="1">
      <c r="A2350" s="62" t="str">
        <f>IF(OR(C2350="",D2350=""),"",$D$3&amp;"_"&amp;ROW()-14-COUNTBLANK($D$14:D2350))</f>
        <v>BCTT_2090</v>
      </c>
      <c r="B2350" s="21" t="s">
        <v>68</v>
      </c>
      <c r="C2350" s="21" t="s">
        <v>1989</v>
      </c>
      <c r="D2350" s="63" t="s">
        <v>64</v>
      </c>
      <c r="E2350" s="18" t="s">
        <v>1666</v>
      </c>
      <c r="F2350" s="18"/>
      <c r="G2350" s="18"/>
      <c r="H2350" s="18"/>
      <c r="I2350" s="18"/>
      <c r="J2350" s="18"/>
      <c r="K2350" s="18"/>
      <c r="L2350" s="18"/>
      <c r="M2350" s="18"/>
      <c r="N2350" s="18"/>
      <c r="O2350" s="18"/>
      <c r="P2350" s="18"/>
      <c r="Q2350" s="61" t="str">
        <f>IF(OR(IF(G2350="",IF(F2350="",IF(E2350="","",E2350),F2350),G2350)="F",IF(J2350="",IF(I2350="",IF(H2350="","",H2350),I2350),J2350)="F",IF(M2350="",IF(L2350="",IF(K2350="","",K2350),L2350),M2350)="F",IF(P2350="",IF(O2350="",IF(N2350="","",N2350),O2350),P2350)="F")=TRUE,"F",IF(OR(IF(G2350="",IF(F2350="",IF(E2350="","",E2350),F2350),G2350)="PE",IF(J2350="",IF(I2350="",IF(H2350="","",H2350),I2350),J2350)="PE",IF(M2350="",IF(L2350="",IF(K2350="","",K2350),L2350),M2350)="PE",IF(P2350="",IF(O2350="",IF(N2350="","",N2350),O2350),P2350)="PE")=TRUE,"PE",IF(AND(IF(G2350="",IF(F2350="",IF(E2350="","",E2350),F2350),G2350)="",IF(J2350="",IF(I2350="",IF(H2350="","",H2350),I2350),J2350)="",IF(M2350="",IF(L2350="",IF(K2350="","",K2350),L2350),M2350)="",IF(P2350="",IF(O2350="",IF(N2350="","",N2350),O2350),P2350)="")=TRUE,"","P")))</f>
        <v>P</v>
      </c>
      <c r="R2350" s="16"/>
      <c r="S2350" s="16"/>
      <c r="W2350" s="38"/>
      <c r="X2350" s="38"/>
      <c r="Y2350" s="38"/>
      <c r="Z2350" s="38"/>
      <c r="AA2350" s="38"/>
      <c r="AB2350" s="38"/>
      <c r="AC2350" s="38"/>
      <c r="AD2350" s="38"/>
      <c r="AE2350" s="38"/>
      <c r="AF2350" s="38"/>
      <c r="AG2350" s="38"/>
    </row>
    <row r="2351" spans="1:33" ht="30" hidden="1" outlineLevel="1">
      <c r="A2351" s="62" t="str">
        <f>IF(OR(C2351="",D2351=""),"",$D$3&amp;"_"&amp;ROW()-14-COUNTBLANK($D$14:D2351))</f>
        <v>BCTT_2091</v>
      </c>
      <c r="B2351" s="21" t="s">
        <v>546</v>
      </c>
      <c r="C2351" s="21" t="s">
        <v>1990</v>
      </c>
      <c r="D2351" s="21" t="s">
        <v>548</v>
      </c>
      <c r="E2351" s="18" t="s">
        <v>1666</v>
      </c>
      <c r="F2351" s="18"/>
      <c r="G2351" s="18"/>
      <c r="H2351" s="18"/>
      <c r="I2351" s="18"/>
      <c r="J2351" s="18"/>
      <c r="K2351" s="18"/>
      <c r="L2351" s="18"/>
      <c r="M2351" s="18"/>
      <c r="N2351" s="18"/>
      <c r="O2351" s="18"/>
      <c r="P2351" s="18"/>
      <c r="Q2351" s="61" t="str">
        <f t="shared" ref="Q2351:Q2355" si="279">IF(OR(IF(G2351="",IF(F2351="",IF(E2351="","",E2351),F2351),G2351)="F",IF(J2351="",IF(I2351="",IF(H2351="","",H2351),I2351),J2351)="F",IF(M2351="",IF(L2351="",IF(K2351="","",K2351),L2351),M2351)="F",IF(P2351="",IF(O2351="",IF(N2351="","",N2351),O2351),P2351)="F")=TRUE,"F",IF(OR(IF(G2351="",IF(F2351="",IF(E2351="","",E2351),F2351),G2351)="PE",IF(J2351="",IF(I2351="",IF(H2351="","",H2351),I2351),J2351)="PE",IF(M2351="",IF(L2351="",IF(K2351="","",K2351),L2351),M2351)="PE",IF(P2351="",IF(O2351="",IF(N2351="","",N2351),O2351),P2351)="PE")=TRUE,"PE",IF(AND(IF(G2351="",IF(F2351="",IF(E2351="","",E2351),F2351),G2351)="",IF(J2351="",IF(I2351="",IF(H2351="","",H2351),I2351),J2351)="",IF(M2351="",IF(L2351="",IF(K2351="","",K2351),L2351),M2351)="",IF(P2351="",IF(O2351="",IF(N2351="","",N2351),O2351),P2351)="")=TRUE,"","P")))</f>
        <v>P</v>
      </c>
      <c r="R2351" s="16"/>
      <c r="S2351" s="16"/>
      <c r="W2351" s="38"/>
      <c r="X2351" s="38"/>
      <c r="Y2351" s="38"/>
      <c r="Z2351" s="38"/>
      <c r="AA2351" s="38"/>
      <c r="AB2351" s="38"/>
      <c r="AC2351" s="38"/>
      <c r="AD2351" s="38"/>
      <c r="AE2351" s="38"/>
      <c r="AF2351" s="38"/>
      <c r="AG2351" s="38"/>
    </row>
    <row r="2352" spans="1:33" ht="30" hidden="1" outlineLevel="1">
      <c r="A2352" s="62" t="str">
        <f>IF(OR(C2352="",D2352=""),"",$D$3&amp;"_"&amp;ROW()-14-COUNTBLANK($D$14:D2352))</f>
        <v>BCTT_2092</v>
      </c>
      <c r="B2352" s="21" t="s">
        <v>549</v>
      </c>
      <c r="C2352" s="21" t="s">
        <v>1991</v>
      </c>
      <c r="D2352" s="21" t="s">
        <v>551</v>
      </c>
      <c r="E2352" s="18" t="s">
        <v>1666</v>
      </c>
      <c r="F2352" s="18"/>
      <c r="G2352" s="18"/>
      <c r="H2352" s="18"/>
      <c r="I2352" s="18"/>
      <c r="J2352" s="18"/>
      <c r="K2352" s="18"/>
      <c r="L2352" s="18"/>
      <c r="M2352" s="18"/>
      <c r="N2352" s="18"/>
      <c r="O2352" s="18"/>
      <c r="P2352" s="18"/>
      <c r="Q2352" s="61" t="str">
        <f t="shared" si="279"/>
        <v>P</v>
      </c>
      <c r="R2352" s="16"/>
      <c r="S2352" s="16"/>
      <c r="W2352" s="38"/>
      <c r="X2352" s="38"/>
      <c r="Y2352" s="38"/>
      <c r="Z2352" s="38"/>
      <c r="AA2352" s="38"/>
      <c r="AB2352" s="38"/>
      <c r="AC2352" s="38"/>
      <c r="AD2352" s="38"/>
      <c r="AE2352" s="38"/>
      <c r="AF2352" s="38"/>
      <c r="AG2352" s="38"/>
    </row>
    <row r="2353" spans="1:33" ht="30" hidden="1" outlineLevel="1">
      <c r="A2353" s="62" t="str">
        <f>IF(OR(C2353="",D2353=""),"",$D$3&amp;"_"&amp;ROW()-14-COUNTBLANK($D$14:D2353))</f>
        <v>BCTT_2093</v>
      </c>
      <c r="B2353" s="21" t="s">
        <v>561</v>
      </c>
      <c r="C2353" s="21" t="s">
        <v>1992</v>
      </c>
      <c r="D2353" s="21" t="s">
        <v>766</v>
      </c>
      <c r="E2353" s="18" t="s">
        <v>1666</v>
      </c>
      <c r="F2353" s="18"/>
      <c r="G2353" s="18"/>
      <c r="H2353" s="18"/>
      <c r="I2353" s="18"/>
      <c r="J2353" s="18"/>
      <c r="K2353" s="18"/>
      <c r="L2353" s="18"/>
      <c r="M2353" s="18"/>
      <c r="N2353" s="18"/>
      <c r="O2353" s="18"/>
      <c r="P2353" s="18"/>
      <c r="Q2353" s="61" t="str">
        <f t="shared" si="279"/>
        <v>P</v>
      </c>
      <c r="R2353" s="16"/>
      <c r="S2353" s="16"/>
      <c r="W2353" s="38"/>
      <c r="X2353" s="38"/>
      <c r="Y2353" s="38"/>
      <c r="Z2353" s="38"/>
      <c r="AA2353" s="38"/>
      <c r="AB2353" s="38"/>
      <c r="AC2353" s="38"/>
      <c r="AD2353" s="38"/>
      <c r="AE2353" s="38"/>
      <c r="AF2353" s="38"/>
      <c r="AG2353" s="38"/>
    </row>
    <row r="2354" spans="1:33" ht="45" hidden="1" outlineLevel="1">
      <c r="A2354" s="62" t="str">
        <f>IF(OR(C2354="",D2354=""),"",$D$3&amp;"_"&amp;ROW()-14-COUNTBLANK($D$14:D2354))</f>
        <v>BCTT_2094</v>
      </c>
      <c r="B2354" s="245" t="s">
        <v>66</v>
      </c>
      <c r="C2354" s="21" t="s">
        <v>1993</v>
      </c>
      <c r="D2354" s="21" t="s">
        <v>64</v>
      </c>
      <c r="E2354" s="18" t="s">
        <v>1666</v>
      </c>
      <c r="F2354" s="18"/>
      <c r="G2354" s="18"/>
      <c r="H2354" s="18"/>
      <c r="I2354" s="18"/>
      <c r="J2354" s="18"/>
      <c r="K2354" s="18"/>
      <c r="L2354" s="18"/>
      <c r="M2354" s="18"/>
      <c r="N2354" s="18"/>
      <c r="O2354" s="18"/>
      <c r="P2354" s="18"/>
      <c r="Q2354" s="61" t="str">
        <f t="shared" si="279"/>
        <v>P</v>
      </c>
      <c r="R2354" s="16"/>
      <c r="S2354" s="16"/>
      <c r="W2354" s="38"/>
      <c r="X2354" s="38"/>
      <c r="Y2354" s="38"/>
      <c r="Z2354" s="38"/>
      <c r="AA2354" s="38"/>
      <c r="AB2354" s="38"/>
      <c r="AC2354" s="38"/>
      <c r="AD2354" s="38"/>
      <c r="AE2354" s="38"/>
      <c r="AF2354" s="38"/>
      <c r="AG2354" s="38"/>
    </row>
    <row r="2355" spans="1:33" ht="45" hidden="1" outlineLevel="1">
      <c r="A2355" s="62" t="str">
        <f>IF(OR(C2355="",D2355=""),"",$D$3&amp;"_"&amp;ROW()-14-COUNTBLANK($D$14:D2355))</f>
        <v>BCTT_2095</v>
      </c>
      <c r="B2355" s="210"/>
      <c r="C2355" s="21" t="s">
        <v>1994</v>
      </c>
      <c r="D2355" s="63" t="s">
        <v>553</v>
      </c>
      <c r="E2355" s="18" t="s">
        <v>1666</v>
      </c>
      <c r="F2355" s="18"/>
      <c r="G2355" s="18"/>
      <c r="H2355" s="18"/>
      <c r="I2355" s="18"/>
      <c r="J2355" s="18"/>
      <c r="K2355" s="18"/>
      <c r="L2355" s="18"/>
      <c r="M2355" s="18"/>
      <c r="N2355" s="18"/>
      <c r="O2355" s="18"/>
      <c r="P2355" s="18"/>
      <c r="Q2355" s="61" t="str">
        <f t="shared" si="279"/>
        <v>P</v>
      </c>
      <c r="R2355" s="16"/>
      <c r="S2355" s="16"/>
      <c r="W2355" s="38"/>
      <c r="X2355" s="38"/>
      <c r="Y2355" s="38"/>
      <c r="Z2355" s="38"/>
      <c r="AA2355" s="38"/>
      <c r="AB2355" s="38"/>
      <c r="AC2355" s="38"/>
      <c r="AD2355" s="38"/>
      <c r="AE2355" s="38"/>
      <c r="AF2355" s="38"/>
      <c r="AG2355" s="38"/>
    </row>
    <row r="2356" spans="1:33" ht="21" hidden="1" customHeight="1" outlineLevel="1" collapsed="1">
      <c r="A2356" s="62" t="str">
        <f>IF(OR(C2356="",D2356=""),"",$D$3&amp;"_"&amp;ROW()-14-COUNTBLANK($D$14:D2356))</f>
        <v/>
      </c>
      <c r="B2356" s="274" t="s">
        <v>1786</v>
      </c>
      <c r="C2356" s="274"/>
      <c r="D2356" s="274"/>
      <c r="E2356" s="274"/>
      <c r="F2356" s="274"/>
      <c r="G2356" s="274"/>
      <c r="H2356" s="202"/>
      <c r="I2356" s="202"/>
      <c r="J2356" s="202"/>
      <c r="K2356" s="202"/>
      <c r="L2356" s="202"/>
      <c r="M2356" s="202"/>
      <c r="N2356" s="202"/>
      <c r="O2356" s="202"/>
      <c r="P2356" s="202"/>
      <c r="Q2356" s="274"/>
      <c r="R2356" s="274"/>
      <c r="S2356" s="274"/>
      <c r="T2356" s="48"/>
      <c r="U2356" s="48"/>
      <c r="V2356" s="48"/>
      <c r="W2356" s="48"/>
      <c r="X2356" s="48"/>
      <c r="Y2356" s="48"/>
      <c r="Z2356" s="48"/>
      <c r="AA2356" s="48"/>
      <c r="AB2356" s="48"/>
      <c r="AC2356" s="48"/>
      <c r="AD2356" s="48"/>
      <c r="AE2356" s="48"/>
      <c r="AF2356" s="48"/>
      <c r="AG2356" s="48"/>
    </row>
    <row r="2357" spans="1:33" ht="30" hidden="1" outlineLevel="1">
      <c r="A2357" s="62" t="str">
        <f>IF(OR(C2357="",D2357=""),"",$D$3&amp;"_"&amp;ROW()-14-COUNTBLANK($D$14:D2357))</f>
        <v>BCTT_2096</v>
      </c>
      <c r="B2357" s="21" t="s">
        <v>91</v>
      </c>
      <c r="C2357" s="21" t="s">
        <v>1965</v>
      </c>
      <c r="D2357" s="21" t="s">
        <v>2088</v>
      </c>
      <c r="E2357" s="18" t="s">
        <v>1666</v>
      </c>
      <c r="F2357" s="18"/>
      <c r="G2357" s="18"/>
      <c r="H2357" s="18"/>
      <c r="I2357" s="18"/>
      <c r="J2357" s="18"/>
      <c r="K2357" s="18"/>
      <c r="L2357" s="18"/>
      <c r="M2357" s="18"/>
      <c r="N2357" s="18"/>
      <c r="O2357" s="18"/>
      <c r="P2357" s="18"/>
      <c r="Q2357" s="61" t="str">
        <f t="shared" ref="Q2357:Q2359" si="280">IF(OR(IF(G2357="",IF(F2357="",IF(E2357="","",E2357),F2357),G2357)="F",IF(J2357="",IF(I2357="",IF(H2357="","",H2357),I2357),J2357)="F",IF(M2357="",IF(L2357="",IF(K2357="","",K2357),L2357),M2357)="F",IF(P2357="",IF(O2357="",IF(N2357="","",N2357),O2357),P2357)="F")=TRUE,"F",IF(OR(IF(G2357="",IF(F2357="",IF(E2357="","",E2357),F2357),G2357)="PE",IF(J2357="",IF(I2357="",IF(H2357="","",H2357),I2357),J2357)="PE",IF(M2357="",IF(L2357="",IF(K2357="","",K2357),L2357),M2357)="PE",IF(P2357="",IF(O2357="",IF(N2357="","",N2357),O2357),P2357)="PE")=TRUE,"PE",IF(AND(IF(G2357="",IF(F2357="",IF(E2357="","",E2357),F2357),G2357)="",IF(J2357="",IF(I2357="",IF(H2357="","",H2357),I2357),J2357)="",IF(M2357="",IF(L2357="",IF(K2357="","",K2357),L2357),M2357)="",IF(P2357="",IF(O2357="",IF(N2357="","",N2357),O2357),P2357)="")=TRUE,"","P")))</f>
        <v>P</v>
      </c>
      <c r="R2357" s="16"/>
      <c r="S2357" s="16"/>
      <c r="W2357" s="38"/>
      <c r="X2357" s="38"/>
      <c r="Y2357" s="38"/>
      <c r="Z2357" s="38"/>
      <c r="AA2357" s="38"/>
      <c r="AB2357" s="38"/>
      <c r="AC2357" s="38"/>
      <c r="AD2357" s="38"/>
      <c r="AE2357" s="38"/>
      <c r="AF2357" s="38"/>
      <c r="AG2357" s="38"/>
    </row>
    <row r="2358" spans="1:33" ht="60" hidden="1" outlineLevel="1">
      <c r="A2358" s="62" t="str">
        <f>IF(OR(C2358="",D2358=""),"",$D$3&amp;"_"&amp;ROW()-14-COUNTBLANK($D$14:D2358))</f>
        <v>BCTT_2097</v>
      </c>
      <c r="B2358" s="21" t="s">
        <v>768</v>
      </c>
      <c r="C2358" s="21" t="s">
        <v>2086</v>
      </c>
      <c r="D2358" s="21" t="s">
        <v>770</v>
      </c>
      <c r="E2358" s="18" t="s">
        <v>1666</v>
      </c>
      <c r="F2358" s="18"/>
      <c r="G2358" s="18"/>
      <c r="H2358" s="18"/>
      <c r="I2358" s="18"/>
      <c r="J2358" s="18"/>
      <c r="K2358" s="18"/>
      <c r="L2358" s="18"/>
      <c r="M2358" s="18"/>
      <c r="N2358" s="18"/>
      <c r="O2358" s="18"/>
      <c r="P2358" s="18"/>
      <c r="Q2358" s="61" t="str">
        <f t="shared" si="280"/>
        <v>P</v>
      </c>
      <c r="R2358" s="16"/>
      <c r="S2358" s="16"/>
      <c r="W2358" s="38"/>
      <c r="X2358" s="38"/>
      <c r="Y2358" s="38"/>
      <c r="Z2358" s="38"/>
      <c r="AA2358" s="38"/>
      <c r="AB2358" s="38"/>
      <c r="AC2358" s="38"/>
      <c r="AD2358" s="38"/>
      <c r="AE2358" s="38"/>
      <c r="AF2358" s="38"/>
      <c r="AG2358" s="38"/>
    </row>
    <row r="2359" spans="1:33" ht="285" hidden="1" outlineLevel="1">
      <c r="A2359" s="62" t="str">
        <f>IF(OR(C2359="",D2359=""),"",$D$3&amp;"_"&amp;ROW()-14-COUNTBLANK($D$14:D2359))</f>
        <v>BCTT_2098</v>
      </c>
      <c r="B2359" s="21" t="s">
        <v>771</v>
      </c>
      <c r="C2359" s="21" t="s">
        <v>2087</v>
      </c>
      <c r="D2359" s="21" t="s">
        <v>778</v>
      </c>
      <c r="E2359" s="18" t="s">
        <v>1666</v>
      </c>
      <c r="F2359" s="18"/>
      <c r="G2359" s="18"/>
      <c r="H2359" s="18"/>
      <c r="I2359" s="18"/>
      <c r="J2359" s="18"/>
      <c r="K2359" s="18"/>
      <c r="L2359" s="18"/>
      <c r="M2359" s="18"/>
      <c r="N2359" s="18"/>
      <c r="O2359" s="18"/>
      <c r="P2359" s="18"/>
      <c r="Q2359" s="61" t="str">
        <f t="shared" si="280"/>
        <v>P</v>
      </c>
      <c r="R2359" s="16"/>
      <c r="S2359" s="16"/>
      <c r="W2359" s="38"/>
      <c r="X2359" s="38"/>
      <c r="Y2359" s="38"/>
      <c r="Z2359" s="38"/>
      <c r="AA2359" s="38"/>
      <c r="AB2359" s="38"/>
      <c r="AC2359" s="38"/>
      <c r="AD2359" s="38"/>
      <c r="AE2359" s="38"/>
      <c r="AF2359" s="38"/>
      <c r="AG2359" s="38"/>
    </row>
    <row r="2360" spans="1:33" ht="20.25" hidden="1" customHeight="1" outlineLevel="1" collapsed="1">
      <c r="A2360" s="62" t="str">
        <f>IF(OR(C2360="",D2360=""),"",$D$3&amp;"_"&amp;ROW()-14-COUNTBLANK($D$14:D2360))</f>
        <v/>
      </c>
      <c r="B2360" s="232" t="s">
        <v>773</v>
      </c>
      <c r="C2360" s="232"/>
      <c r="D2360" s="232"/>
      <c r="E2360" s="232"/>
      <c r="F2360" s="232"/>
      <c r="G2360" s="232"/>
      <c r="H2360" s="233"/>
      <c r="I2360" s="233"/>
      <c r="J2360" s="233"/>
      <c r="K2360" s="233"/>
      <c r="L2360" s="233"/>
      <c r="M2360" s="233"/>
      <c r="N2360" s="233"/>
      <c r="O2360" s="233"/>
      <c r="P2360" s="233"/>
      <c r="Q2360" s="232"/>
      <c r="R2360" s="232"/>
      <c r="S2360" s="232"/>
      <c r="T2360" s="46"/>
      <c r="U2360" s="46"/>
      <c r="V2360" s="46"/>
      <c r="W2360" s="46"/>
      <c r="X2360" s="46"/>
      <c r="Y2360" s="46"/>
      <c r="Z2360" s="46"/>
      <c r="AA2360" s="46"/>
      <c r="AB2360" s="46"/>
      <c r="AC2360" s="46"/>
      <c r="AD2360" s="46"/>
      <c r="AE2360" s="46"/>
      <c r="AF2360" s="46"/>
      <c r="AG2360" s="46"/>
    </row>
    <row r="2361" spans="1:33" ht="30" hidden="1" outlineLevel="1">
      <c r="A2361" s="62" t="str">
        <f>IF(OR(C2361="",D2361=""),"",$D$3&amp;"_"&amp;ROW()-14-COUNTBLANK($D$14:D2361))</f>
        <v>BCTT_2099</v>
      </c>
      <c r="B2361" s="21" t="s">
        <v>91</v>
      </c>
      <c r="C2361" s="21" t="s">
        <v>489</v>
      </c>
      <c r="D2361" s="21" t="s">
        <v>1074</v>
      </c>
      <c r="E2361" s="18" t="s">
        <v>1666</v>
      </c>
      <c r="F2361" s="18"/>
      <c r="G2361" s="18"/>
      <c r="H2361" s="18"/>
      <c r="I2361" s="18"/>
      <c r="J2361" s="18"/>
      <c r="K2361" s="18"/>
      <c r="L2361" s="18"/>
      <c r="M2361" s="18"/>
      <c r="N2361" s="18"/>
      <c r="O2361" s="18"/>
      <c r="P2361" s="18"/>
      <c r="Q2361" s="61" t="str">
        <f t="shared" ref="Q2361:Q2362" si="281">IF(OR(IF(G2361="",IF(F2361="",IF(E2361="","",E2361),F2361),G2361)="F",IF(J2361="",IF(I2361="",IF(H2361="","",H2361),I2361),J2361)="F",IF(M2361="",IF(L2361="",IF(K2361="","",K2361),L2361),M2361)="F",IF(P2361="",IF(O2361="",IF(N2361="","",N2361),O2361),P2361)="F")=TRUE,"F",IF(OR(IF(G2361="",IF(F2361="",IF(E2361="","",E2361),F2361),G2361)="PE",IF(J2361="",IF(I2361="",IF(H2361="","",H2361),I2361),J2361)="PE",IF(M2361="",IF(L2361="",IF(K2361="","",K2361),L2361),M2361)="PE",IF(P2361="",IF(O2361="",IF(N2361="","",N2361),O2361),P2361)="PE")=TRUE,"PE",IF(AND(IF(G2361="",IF(F2361="",IF(E2361="","",E2361),F2361),G2361)="",IF(J2361="",IF(I2361="",IF(H2361="","",H2361),I2361),J2361)="",IF(M2361="",IF(L2361="",IF(K2361="","",K2361),L2361),M2361)="",IF(P2361="",IF(O2361="",IF(N2361="","",N2361),O2361),P2361)="")=TRUE,"","P")))</f>
        <v>P</v>
      </c>
      <c r="R2361" s="16"/>
      <c r="S2361" s="16"/>
      <c r="W2361" s="38"/>
      <c r="X2361" s="38"/>
      <c r="Y2361" s="38"/>
      <c r="Z2361" s="38"/>
      <c r="AA2361" s="38"/>
      <c r="AB2361" s="38"/>
      <c r="AC2361" s="38"/>
      <c r="AD2361" s="38"/>
      <c r="AE2361" s="38"/>
      <c r="AF2361" s="38"/>
      <c r="AG2361" s="38"/>
    </row>
    <row r="2362" spans="1:33" ht="30" hidden="1" outlineLevel="1">
      <c r="A2362" s="62" t="str">
        <f>IF(OR(C2362="",D2362=""),"",$D$3&amp;"_"&amp;ROW()-14-COUNTBLANK($D$14:D2362))</f>
        <v>BCTT_2100</v>
      </c>
      <c r="B2362" s="21" t="s">
        <v>775</v>
      </c>
      <c r="C2362" s="21" t="s">
        <v>776</v>
      </c>
      <c r="D2362" s="21" t="s">
        <v>777</v>
      </c>
      <c r="E2362" s="18" t="s">
        <v>1666</v>
      </c>
      <c r="F2362" s="18"/>
      <c r="G2362" s="18"/>
      <c r="H2362" s="18"/>
      <c r="I2362" s="18"/>
      <c r="J2362" s="18"/>
      <c r="K2362" s="18"/>
      <c r="L2362" s="18"/>
      <c r="M2362" s="18"/>
      <c r="N2362" s="18"/>
      <c r="O2362" s="18"/>
      <c r="P2362" s="18"/>
      <c r="Q2362" s="61" t="str">
        <f t="shared" si="281"/>
        <v>P</v>
      </c>
      <c r="R2362" s="16"/>
      <c r="S2362" s="16"/>
      <c r="W2362" s="38"/>
      <c r="X2362" s="38"/>
      <c r="Y2362" s="38"/>
      <c r="Z2362" s="38"/>
      <c r="AA2362" s="38"/>
      <c r="AB2362" s="38"/>
      <c r="AC2362" s="38"/>
      <c r="AD2362" s="38"/>
      <c r="AE2362" s="38"/>
      <c r="AF2362" s="38"/>
      <c r="AG2362" s="38"/>
    </row>
    <row r="2363" spans="1:33" ht="20.25" hidden="1" customHeight="1" outlineLevel="1">
      <c r="A2363" s="62" t="str">
        <f>IF(OR(C2363="",D2363=""),"",$D$3&amp;"_"&amp;ROW()-14-COUNTBLANK($D$14:D2363))</f>
        <v/>
      </c>
      <c r="B2363" s="232" t="s">
        <v>780</v>
      </c>
      <c r="C2363" s="232"/>
      <c r="D2363" s="232"/>
      <c r="E2363" s="232"/>
      <c r="F2363" s="232"/>
      <c r="G2363" s="232"/>
      <c r="H2363" s="233"/>
      <c r="I2363" s="233"/>
      <c r="J2363" s="233"/>
      <c r="K2363" s="233"/>
      <c r="L2363" s="233"/>
      <c r="M2363" s="233"/>
      <c r="N2363" s="233"/>
      <c r="O2363" s="233"/>
      <c r="P2363" s="233"/>
      <c r="Q2363" s="232"/>
      <c r="R2363" s="232"/>
      <c r="S2363" s="232"/>
      <c r="T2363" s="46"/>
      <c r="U2363" s="46"/>
      <c r="V2363" s="46"/>
      <c r="W2363" s="46"/>
      <c r="X2363" s="46"/>
      <c r="Y2363" s="46"/>
      <c r="Z2363" s="46"/>
      <c r="AA2363" s="46"/>
      <c r="AB2363" s="46"/>
      <c r="AC2363" s="46"/>
      <c r="AD2363" s="46"/>
      <c r="AE2363" s="46"/>
      <c r="AF2363" s="46"/>
      <c r="AG2363" s="46"/>
    </row>
    <row r="2364" spans="1:33" ht="42" hidden="1" customHeight="1" outlineLevel="1" collapsed="1">
      <c r="A2364" s="62" t="str">
        <f>IF(OR(C2364="",D2364=""),"",$D$3&amp;"_"&amp;ROW()-14-COUNTBLANK($D$14:D2364))</f>
        <v>BCTT_2101</v>
      </c>
      <c r="B2364" s="22" t="s">
        <v>67</v>
      </c>
      <c r="C2364" s="22" t="s">
        <v>1978</v>
      </c>
      <c r="D2364" s="21" t="s">
        <v>1074</v>
      </c>
      <c r="E2364" s="18" t="s">
        <v>1666</v>
      </c>
      <c r="F2364" s="18"/>
      <c r="G2364" s="18"/>
      <c r="H2364" s="18"/>
      <c r="I2364" s="18"/>
      <c r="J2364" s="18"/>
      <c r="K2364" s="18"/>
      <c r="L2364" s="18"/>
      <c r="M2364" s="18"/>
      <c r="N2364" s="18"/>
      <c r="O2364" s="18"/>
      <c r="P2364" s="18"/>
      <c r="Q2364" s="61" t="str">
        <f>IF(OR(IF(G2364="",IF(F2364="",IF(E2364="","",E2364),F2364),G2364)="F",IF(J2364="",IF(I2364="",IF(H2364="","",H2364),I2364),J2364)="F",IF(M2364="",IF(L2364="",IF(K2364="","",K2364),L2364),M2364)="F",IF(P2364="",IF(O2364="",IF(N2364="","",N2364),O2364),P2364)="F")=TRUE,"F",IF(OR(IF(G2364="",IF(F2364="",IF(E2364="","",E2364),F2364),G2364)="PE",IF(J2364="",IF(I2364="",IF(H2364="","",H2364),I2364),J2364)="PE",IF(M2364="",IF(L2364="",IF(K2364="","",K2364),L2364),M2364)="PE",IF(P2364="",IF(O2364="",IF(N2364="","",N2364),O2364),P2364)="PE")=TRUE,"PE",IF(AND(IF(G2364="",IF(F2364="",IF(E2364="","",E2364),F2364),G2364)="",IF(J2364="",IF(I2364="",IF(H2364="","",H2364),I2364),J2364)="",IF(M2364="",IF(L2364="",IF(K2364="","",K2364),L2364),M2364)="",IF(P2364="",IF(O2364="",IF(N2364="","",N2364),O2364),P2364)="")=TRUE,"","P")))</f>
        <v>P</v>
      </c>
      <c r="R2364" s="16"/>
      <c r="S2364" s="16"/>
      <c r="T2364" s="46"/>
      <c r="U2364" s="46"/>
      <c r="V2364" s="46"/>
      <c r="W2364" s="46"/>
      <c r="X2364" s="46"/>
      <c r="Y2364" s="46"/>
      <c r="Z2364" s="46"/>
      <c r="AA2364" s="46"/>
      <c r="AB2364" s="46"/>
      <c r="AC2364" s="46"/>
      <c r="AD2364" s="46"/>
      <c r="AE2364" s="46"/>
      <c r="AF2364" s="46"/>
      <c r="AG2364" s="46"/>
    </row>
    <row r="2365" spans="1:33" ht="30" hidden="1" outlineLevel="1">
      <c r="A2365" s="62" t="str">
        <f>IF(OR(C2365="",D2365=""),"",$D$3&amp;"_"&amp;ROW()-14-COUNTBLANK($D$14:D2365))</f>
        <v>BCTT_2102</v>
      </c>
      <c r="B2365" s="63" t="s">
        <v>722</v>
      </c>
      <c r="C2365" s="63" t="s">
        <v>2058</v>
      </c>
      <c r="D2365" s="63" t="s">
        <v>724</v>
      </c>
      <c r="E2365" s="18" t="s">
        <v>1666</v>
      </c>
      <c r="F2365" s="18"/>
      <c r="G2365" s="18"/>
      <c r="H2365" s="18"/>
      <c r="I2365" s="18"/>
      <c r="J2365" s="18"/>
      <c r="K2365" s="18"/>
      <c r="L2365" s="18"/>
      <c r="M2365" s="18"/>
      <c r="N2365" s="18"/>
      <c r="O2365" s="18"/>
      <c r="P2365" s="18"/>
      <c r="Q2365" s="61" t="str">
        <f t="shared" ref="Q2365:Q2367" si="282">IF(OR(IF(G2365="",IF(F2365="",IF(E2365="","",E2365),F2365),G2365)="F",IF(J2365="",IF(I2365="",IF(H2365="","",H2365),I2365),J2365)="F",IF(M2365="",IF(L2365="",IF(K2365="","",K2365),L2365),M2365)="F",IF(P2365="",IF(O2365="",IF(N2365="","",N2365),O2365),P2365)="F")=TRUE,"F",IF(OR(IF(G2365="",IF(F2365="",IF(E2365="","",E2365),F2365),G2365)="PE",IF(J2365="",IF(I2365="",IF(H2365="","",H2365),I2365),J2365)="PE",IF(M2365="",IF(L2365="",IF(K2365="","",K2365),L2365),M2365)="PE",IF(P2365="",IF(O2365="",IF(N2365="","",N2365),O2365),P2365)="PE")=TRUE,"PE",IF(AND(IF(G2365="",IF(F2365="",IF(E2365="","",E2365),F2365),G2365)="",IF(J2365="",IF(I2365="",IF(H2365="","",H2365),I2365),J2365)="",IF(M2365="",IF(L2365="",IF(K2365="","",K2365),L2365),M2365)="",IF(P2365="",IF(O2365="",IF(N2365="","",N2365),O2365),P2365)="")=TRUE,"","P")))</f>
        <v>P</v>
      </c>
      <c r="R2365" s="16"/>
      <c r="S2365" s="16"/>
      <c r="W2365" s="38"/>
      <c r="X2365" s="38"/>
      <c r="Y2365" s="38"/>
      <c r="Z2365" s="38"/>
      <c r="AA2365" s="38"/>
      <c r="AB2365" s="38"/>
      <c r="AC2365" s="38"/>
      <c r="AD2365" s="38"/>
      <c r="AE2365" s="38"/>
      <c r="AF2365" s="38"/>
      <c r="AG2365" s="38"/>
    </row>
    <row r="2366" spans="1:33" ht="30" hidden="1" outlineLevel="1">
      <c r="A2366" s="62" t="str">
        <f>IF(OR(C2366="",D2366=""),"",$D$3&amp;"_"&amp;ROW()-14-COUNTBLANK($D$14:D2366))</f>
        <v>BCTT_2103</v>
      </c>
      <c r="B2366" s="21" t="s">
        <v>546</v>
      </c>
      <c r="C2366" s="21" t="s">
        <v>1990</v>
      </c>
      <c r="D2366" s="21" t="s">
        <v>548</v>
      </c>
      <c r="E2366" s="18" t="s">
        <v>1666</v>
      </c>
      <c r="F2366" s="18"/>
      <c r="G2366" s="18"/>
      <c r="H2366" s="18"/>
      <c r="I2366" s="18"/>
      <c r="J2366" s="18"/>
      <c r="K2366" s="18"/>
      <c r="L2366" s="18"/>
      <c r="M2366" s="18"/>
      <c r="N2366" s="18"/>
      <c r="O2366" s="18"/>
      <c r="P2366" s="18"/>
      <c r="Q2366" s="61" t="str">
        <f t="shared" si="282"/>
        <v>P</v>
      </c>
      <c r="R2366" s="16"/>
      <c r="S2366" s="16"/>
      <c r="W2366" s="38"/>
      <c r="X2366" s="38"/>
      <c r="Y2366" s="38"/>
      <c r="Z2366" s="38"/>
      <c r="AA2366" s="38"/>
      <c r="AB2366" s="38"/>
      <c r="AC2366" s="38"/>
      <c r="AD2366" s="38"/>
      <c r="AE2366" s="38"/>
      <c r="AF2366" s="38"/>
      <c r="AG2366" s="38"/>
    </row>
    <row r="2367" spans="1:33" ht="30" hidden="1" outlineLevel="1">
      <c r="A2367" s="62" t="str">
        <f>IF(OR(C2367="",D2367=""),"",$D$3&amp;"_"&amp;ROW()-14-COUNTBLANK($D$14:D2367))</f>
        <v>BCTT_2104</v>
      </c>
      <c r="B2367" s="21" t="s">
        <v>549</v>
      </c>
      <c r="C2367" s="21" t="s">
        <v>1991</v>
      </c>
      <c r="D2367" s="21" t="s">
        <v>551</v>
      </c>
      <c r="E2367" s="18" t="s">
        <v>1666</v>
      </c>
      <c r="F2367" s="18"/>
      <c r="G2367" s="18"/>
      <c r="H2367" s="18"/>
      <c r="I2367" s="18"/>
      <c r="J2367" s="18"/>
      <c r="K2367" s="18"/>
      <c r="L2367" s="18"/>
      <c r="M2367" s="18"/>
      <c r="N2367" s="18"/>
      <c r="O2367" s="18"/>
      <c r="P2367" s="18"/>
      <c r="Q2367" s="61" t="str">
        <f t="shared" si="282"/>
        <v>P</v>
      </c>
      <c r="R2367" s="16"/>
      <c r="S2367" s="16"/>
      <c r="W2367" s="38"/>
      <c r="X2367" s="38"/>
      <c r="Y2367" s="38"/>
      <c r="Z2367" s="38"/>
      <c r="AA2367" s="38"/>
      <c r="AB2367" s="38"/>
      <c r="AC2367" s="38"/>
      <c r="AD2367" s="38"/>
      <c r="AE2367" s="38"/>
      <c r="AF2367" s="38"/>
      <c r="AG2367" s="38"/>
    </row>
    <row r="2368" spans="1:33" ht="25.5" hidden="1" customHeight="1" outlineLevel="1" collapsed="1">
      <c r="A2368" s="62" t="str">
        <f>IF(OR(C2368="",D2368=""),"",$D$3&amp;"_"&amp;ROW()-14-COUNTBLANK($D$14:D2368))</f>
        <v/>
      </c>
      <c r="B2368" s="232" t="s">
        <v>794</v>
      </c>
      <c r="C2368" s="232"/>
      <c r="D2368" s="232"/>
      <c r="E2368" s="232"/>
      <c r="F2368" s="232"/>
      <c r="G2368" s="232"/>
      <c r="H2368" s="233"/>
      <c r="I2368" s="233"/>
      <c r="J2368" s="233"/>
      <c r="K2368" s="233"/>
      <c r="L2368" s="233"/>
      <c r="M2368" s="233"/>
      <c r="N2368" s="233"/>
      <c r="O2368" s="233"/>
      <c r="P2368" s="233"/>
      <c r="Q2368" s="232"/>
      <c r="R2368" s="232"/>
      <c r="S2368" s="232"/>
      <c r="T2368" s="48"/>
      <c r="U2368" s="48"/>
      <c r="V2368" s="48"/>
      <c r="W2368" s="48"/>
      <c r="X2368" s="48"/>
      <c r="Y2368" s="48"/>
      <c r="Z2368" s="48"/>
      <c r="AA2368" s="48"/>
      <c r="AB2368" s="48"/>
      <c r="AC2368" s="48"/>
      <c r="AD2368" s="48"/>
      <c r="AE2368" s="48"/>
      <c r="AF2368" s="48"/>
      <c r="AG2368" s="48"/>
    </row>
    <row r="2369" spans="1:33" ht="37.9" hidden="1" customHeight="1" outlineLevel="1">
      <c r="A2369" s="62" t="str">
        <f>IF(OR(C2369="",D2369=""),"",$D$3&amp;"_"&amp;ROW()-14-COUNTBLANK($D$14:D2369))</f>
        <v>BCTT_2105</v>
      </c>
      <c r="B2369" s="63" t="s">
        <v>67</v>
      </c>
      <c r="C2369" s="63" t="s">
        <v>1942</v>
      </c>
      <c r="D2369" s="21" t="s">
        <v>1074</v>
      </c>
      <c r="E2369" s="18" t="s">
        <v>1666</v>
      </c>
      <c r="F2369" s="18"/>
      <c r="G2369" s="18"/>
      <c r="H2369" s="18"/>
      <c r="I2369" s="18"/>
      <c r="J2369" s="18"/>
      <c r="K2369" s="18"/>
      <c r="L2369" s="18"/>
      <c r="M2369" s="18"/>
      <c r="N2369" s="18"/>
      <c r="O2369" s="18"/>
      <c r="P2369" s="18"/>
      <c r="Q2369" s="61" t="str">
        <f>IF(OR(IF(G2369="",IF(F2369="",IF(E2369="","",E2369),F2369),G2369)="F",IF(J2369="",IF(I2369="",IF(H2369="","",H2369),I2369),J2369)="F",IF(M2369="",IF(L2369="",IF(K2369="","",K2369),L2369),M2369)="F",IF(P2369="",IF(O2369="",IF(N2369="","",N2369),O2369),P2369)="F")=TRUE,"F",IF(OR(IF(G2369="",IF(F2369="",IF(E2369="","",E2369),F2369),G2369)="PE",IF(J2369="",IF(I2369="",IF(H2369="","",H2369),I2369),J2369)="PE",IF(M2369="",IF(L2369="",IF(K2369="","",K2369),L2369),M2369)="PE",IF(P2369="",IF(O2369="",IF(N2369="","",N2369),O2369),P2369)="PE")=TRUE,"PE",IF(AND(IF(G2369="",IF(F2369="",IF(E2369="","",E2369),F2369),G2369)="",IF(J2369="",IF(I2369="",IF(H2369="","",H2369),I2369),J2369)="",IF(M2369="",IF(L2369="",IF(K2369="","",K2369),L2369),M2369)="",IF(P2369="",IF(O2369="",IF(N2369="","",N2369),O2369),P2369)="")=TRUE,"","P")))</f>
        <v>P</v>
      </c>
      <c r="R2369" s="73"/>
      <c r="S2369" s="73"/>
      <c r="Z2369" s="38"/>
      <c r="AA2369" s="38"/>
      <c r="AB2369" s="38"/>
      <c r="AC2369" s="38"/>
      <c r="AD2369" s="38"/>
      <c r="AE2369" s="38"/>
      <c r="AF2369" s="38"/>
      <c r="AG2369" s="38"/>
    </row>
    <row r="2370" spans="1:33" ht="30" hidden="1" outlineLevel="1">
      <c r="A2370" s="62" t="str">
        <f>IF(OR(C2370="",D2370=""),"",$D$3&amp;"_"&amp;ROW()-14-COUNTBLANK($D$14:D2370))</f>
        <v>BCTT_2106</v>
      </c>
      <c r="B2370" s="63" t="s">
        <v>781</v>
      </c>
      <c r="C2370" s="63" t="s">
        <v>2089</v>
      </c>
      <c r="D2370" s="21" t="s">
        <v>783</v>
      </c>
      <c r="E2370" s="18" t="s">
        <v>1666</v>
      </c>
      <c r="F2370" s="18"/>
      <c r="G2370" s="18"/>
      <c r="H2370" s="18"/>
      <c r="I2370" s="18"/>
      <c r="J2370" s="18"/>
      <c r="K2370" s="18"/>
      <c r="L2370" s="18"/>
      <c r="M2370" s="18"/>
      <c r="N2370" s="18"/>
      <c r="O2370" s="18"/>
      <c r="P2370" s="18"/>
      <c r="Q2370" s="61" t="str">
        <f t="shared" ref="Q2370:Q2376" si="283">IF(OR(IF(G2370="",IF(F2370="",IF(E2370="","",E2370),F2370),G2370)="F",IF(J2370="",IF(I2370="",IF(H2370="","",H2370),I2370),J2370)="F",IF(M2370="",IF(L2370="",IF(K2370="","",K2370),L2370),M2370)="F",IF(P2370="",IF(O2370="",IF(N2370="","",N2370),O2370),P2370)="F")=TRUE,"F",IF(OR(IF(G2370="",IF(F2370="",IF(E2370="","",E2370),F2370),G2370)="PE",IF(J2370="",IF(I2370="",IF(H2370="","",H2370),I2370),J2370)="PE",IF(M2370="",IF(L2370="",IF(K2370="","",K2370),L2370),M2370)="PE",IF(P2370="",IF(O2370="",IF(N2370="","",N2370),O2370),P2370)="PE")=TRUE,"PE",IF(AND(IF(G2370="",IF(F2370="",IF(E2370="","",E2370),F2370),G2370)="",IF(J2370="",IF(I2370="",IF(H2370="","",H2370),I2370),J2370)="",IF(M2370="",IF(L2370="",IF(K2370="","",K2370),L2370),M2370)="",IF(P2370="",IF(O2370="",IF(N2370="","",N2370),O2370),P2370)="")=TRUE,"","P")))</f>
        <v>P</v>
      </c>
      <c r="R2370" s="73"/>
      <c r="S2370" s="73"/>
      <c r="Z2370" s="38"/>
      <c r="AA2370" s="38"/>
      <c r="AB2370" s="38"/>
      <c r="AC2370" s="38"/>
      <c r="AD2370" s="38"/>
      <c r="AE2370" s="38"/>
      <c r="AF2370" s="38"/>
      <c r="AG2370" s="38"/>
    </row>
    <row r="2371" spans="1:33" ht="45" hidden="1" outlineLevel="1">
      <c r="A2371" s="62" t="str">
        <f>IF(OR(C2371="",D2371=""),"",$D$3&amp;"_"&amp;ROW()-14-COUNTBLANK($D$14:D2371))</f>
        <v>BCTT_2107</v>
      </c>
      <c r="B2371" s="63" t="s">
        <v>784</v>
      </c>
      <c r="C2371" s="63" t="s">
        <v>2090</v>
      </c>
      <c r="D2371" s="21" t="s">
        <v>786</v>
      </c>
      <c r="E2371" s="18" t="s">
        <v>1666</v>
      </c>
      <c r="F2371" s="18"/>
      <c r="G2371" s="18"/>
      <c r="H2371" s="18"/>
      <c r="I2371" s="18"/>
      <c r="J2371" s="18"/>
      <c r="K2371" s="18"/>
      <c r="L2371" s="18"/>
      <c r="M2371" s="18"/>
      <c r="N2371" s="18"/>
      <c r="O2371" s="18"/>
      <c r="P2371" s="18"/>
      <c r="Q2371" s="61" t="str">
        <f t="shared" si="283"/>
        <v>P</v>
      </c>
      <c r="R2371" s="73"/>
      <c r="S2371" s="73"/>
      <c r="Z2371" s="38"/>
      <c r="AA2371" s="38"/>
      <c r="AB2371" s="38"/>
      <c r="AC2371" s="38"/>
      <c r="AD2371" s="38"/>
      <c r="AE2371" s="38"/>
      <c r="AF2371" s="38"/>
      <c r="AG2371" s="38"/>
    </row>
    <row r="2372" spans="1:33" ht="50.25" hidden="1" customHeight="1" outlineLevel="1">
      <c r="A2372" s="62" t="str">
        <f>IF(OR(C2372="",D2372=""),"",$D$3&amp;"_"&amp;ROW()-14-COUNTBLANK($D$14:D2372))</f>
        <v>BCTT_2108</v>
      </c>
      <c r="B2372" s="73" t="s">
        <v>787</v>
      </c>
      <c r="C2372" s="74" t="s">
        <v>1999</v>
      </c>
      <c r="D2372" s="63" t="s">
        <v>788</v>
      </c>
      <c r="E2372" s="18" t="s">
        <v>1666</v>
      </c>
      <c r="F2372" s="17"/>
      <c r="G2372" s="17"/>
      <c r="H2372" s="17"/>
      <c r="I2372" s="17"/>
      <c r="J2372" s="17"/>
      <c r="K2372" s="17"/>
      <c r="L2372" s="17"/>
      <c r="M2372" s="17"/>
      <c r="N2372" s="17"/>
      <c r="O2372" s="17"/>
      <c r="P2372" s="17"/>
      <c r="Q2372" s="61" t="str">
        <f t="shared" si="283"/>
        <v>P</v>
      </c>
      <c r="R2372" s="16"/>
      <c r="S2372" s="16"/>
      <c r="T2372" s="46"/>
      <c r="U2372" s="46"/>
      <c r="V2372" s="46"/>
      <c r="W2372" s="46"/>
      <c r="X2372" s="46"/>
      <c r="Y2372" s="46"/>
      <c r="Z2372" s="46"/>
      <c r="AA2372" s="46"/>
      <c r="AB2372" s="46"/>
      <c r="AC2372" s="46"/>
      <c r="AD2372" s="46"/>
      <c r="AE2372" s="46"/>
      <c r="AF2372" s="46"/>
      <c r="AG2372" s="46"/>
    </row>
    <row r="2373" spans="1:33" ht="57" hidden="1" customHeight="1" outlineLevel="1">
      <c r="A2373" s="62" t="str">
        <f>IF(OR(C2373="",D2373=""),"",$D$3&amp;"_"&amp;ROW()-14-COUNTBLANK($D$14:D2373))</f>
        <v>BCTT_2109</v>
      </c>
      <c r="B2373" s="21" t="s">
        <v>159</v>
      </c>
      <c r="C2373" s="21" t="s">
        <v>1988</v>
      </c>
      <c r="D2373" s="63" t="s">
        <v>788</v>
      </c>
      <c r="E2373" s="18" t="s">
        <v>1666</v>
      </c>
      <c r="F2373" s="17"/>
      <c r="G2373" s="17"/>
      <c r="H2373" s="17"/>
      <c r="I2373" s="17"/>
      <c r="J2373" s="17"/>
      <c r="K2373" s="17"/>
      <c r="L2373" s="17"/>
      <c r="M2373" s="17"/>
      <c r="N2373" s="17"/>
      <c r="O2373" s="17"/>
      <c r="P2373" s="17"/>
      <c r="Q2373" s="61" t="str">
        <f t="shared" si="283"/>
        <v>P</v>
      </c>
      <c r="R2373" s="16"/>
      <c r="S2373" s="16"/>
      <c r="T2373" s="46"/>
      <c r="U2373" s="46"/>
      <c r="V2373" s="46"/>
      <c r="W2373" s="46"/>
      <c r="X2373" s="46"/>
      <c r="Y2373" s="46"/>
      <c r="Z2373" s="46"/>
      <c r="AA2373" s="46"/>
      <c r="AB2373" s="46"/>
      <c r="AC2373" s="46"/>
      <c r="AD2373" s="46"/>
      <c r="AE2373" s="46"/>
      <c r="AF2373" s="46"/>
      <c r="AG2373" s="46"/>
    </row>
    <row r="2374" spans="1:33" ht="50.25" hidden="1" customHeight="1" outlineLevel="1">
      <c r="A2374" s="62" t="str">
        <f>IF(OR(C2374="",D2374=""),"",$D$3&amp;"_"&amp;ROW()-14-COUNTBLANK($D$14:D2374))</f>
        <v>BCTT_2110</v>
      </c>
      <c r="B2374" s="73" t="s">
        <v>690</v>
      </c>
      <c r="C2374" s="22" t="s">
        <v>2061</v>
      </c>
      <c r="D2374" s="63" t="s">
        <v>788</v>
      </c>
      <c r="E2374" s="18" t="s">
        <v>1666</v>
      </c>
      <c r="F2374" s="18"/>
      <c r="G2374" s="18"/>
      <c r="H2374" s="18"/>
      <c r="I2374" s="18"/>
      <c r="J2374" s="18"/>
      <c r="K2374" s="18"/>
      <c r="L2374" s="18"/>
      <c r="M2374" s="18"/>
      <c r="N2374" s="18"/>
      <c r="O2374" s="18"/>
      <c r="P2374" s="18"/>
      <c r="Q2374" s="61" t="str">
        <f t="shared" si="283"/>
        <v>P</v>
      </c>
      <c r="R2374" s="16"/>
      <c r="S2374" s="16"/>
      <c r="T2374" s="46"/>
      <c r="U2374" s="46"/>
      <c r="V2374" s="46"/>
      <c r="W2374" s="46"/>
      <c r="X2374" s="46"/>
      <c r="Y2374" s="46"/>
      <c r="Z2374" s="46"/>
      <c r="AA2374" s="46"/>
      <c r="AB2374" s="46"/>
      <c r="AC2374" s="46"/>
      <c r="AD2374" s="46"/>
      <c r="AE2374" s="46"/>
      <c r="AF2374" s="46"/>
      <c r="AG2374" s="46"/>
    </row>
    <row r="2375" spans="1:33" ht="50.25" hidden="1" customHeight="1" outlineLevel="1">
      <c r="A2375" s="62" t="str">
        <f>IF(OR(C2375="",D2375=""),"",$D$3&amp;"_"&amp;ROW()-14-COUNTBLANK($D$14:D2375))</f>
        <v>BCTT_2111</v>
      </c>
      <c r="B2375" s="228" t="s">
        <v>385</v>
      </c>
      <c r="C2375" s="22" t="s">
        <v>2091</v>
      </c>
      <c r="D2375" s="21" t="s">
        <v>790</v>
      </c>
      <c r="E2375" s="18" t="s">
        <v>1666</v>
      </c>
      <c r="F2375" s="18"/>
      <c r="G2375" s="18"/>
      <c r="H2375" s="18"/>
      <c r="I2375" s="18"/>
      <c r="J2375" s="18"/>
      <c r="K2375" s="18"/>
      <c r="L2375" s="18"/>
      <c r="M2375" s="18"/>
      <c r="N2375" s="18"/>
      <c r="O2375" s="18"/>
      <c r="P2375" s="18"/>
      <c r="Q2375" s="61" t="str">
        <f t="shared" si="283"/>
        <v>P</v>
      </c>
      <c r="R2375" s="16"/>
      <c r="S2375" s="16"/>
      <c r="T2375" s="46"/>
      <c r="U2375" s="46"/>
      <c r="V2375" s="46"/>
      <c r="W2375" s="46"/>
      <c r="X2375" s="46"/>
      <c r="Y2375" s="46"/>
      <c r="Z2375" s="46"/>
      <c r="AA2375" s="46"/>
      <c r="AB2375" s="46"/>
      <c r="AC2375" s="46"/>
      <c r="AD2375" s="46"/>
      <c r="AE2375" s="46"/>
      <c r="AF2375" s="46"/>
      <c r="AG2375" s="46"/>
    </row>
    <row r="2376" spans="1:33" ht="50.25" hidden="1" customHeight="1" outlineLevel="1">
      <c r="A2376" s="62" t="str">
        <f>IF(OR(C2376="",D2376=""),"",$D$3&amp;"_"&amp;ROW()-14-COUNTBLANK($D$14:D2376))</f>
        <v>BCTT_2112</v>
      </c>
      <c r="B2376" s="228"/>
      <c r="C2376" s="22" t="s">
        <v>2092</v>
      </c>
      <c r="D2376" s="21" t="s">
        <v>792</v>
      </c>
      <c r="E2376" s="18" t="s">
        <v>1666</v>
      </c>
      <c r="F2376" s="18"/>
      <c r="G2376" s="18"/>
      <c r="H2376" s="18"/>
      <c r="I2376" s="18"/>
      <c r="J2376" s="18"/>
      <c r="K2376" s="18"/>
      <c r="L2376" s="18"/>
      <c r="M2376" s="18"/>
      <c r="N2376" s="18"/>
      <c r="O2376" s="18"/>
      <c r="P2376" s="18"/>
      <c r="Q2376" s="61" t="str">
        <f t="shared" si="283"/>
        <v>P</v>
      </c>
      <c r="R2376" s="16"/>
      <c r="S2376" s="16"/>
      <c r="T2376" s="46"/>
      <c r="U2376" s="46"/>
      <c r="V2376" s="46"/>
      <c r="W2376" s="46"/>
      <c r="X2376" s="46"/>
      <c r="Y2376" s="46"/>
      <c r="Z2376" s="46"/>
      <c r="AA2376" s="46"/>
      <c r="AB2376" s="46"/>
      <c r="AC2376" s="46"/>
      <c r="AD2376" s="46"/>
      <c r="AE2376" s="46"/>
      <c r="AF2376" s="46"/>
      <c r="AG2376" s="46"/>
    </row>
    <row r="2377" spans="1:33" ht="97.5" hidden="1" customHeight="1" outlineLevel="1">
      <c r="A2377" s="62" t="str">
        <f>IF(OR(C2377="",D2377=""),"",$D$3&amp;"_"&amp;ROW()-14-COUNTBLANK($D$14:D2377))</f>
        <v>BCTT_2113</v>
      </c>
      <c r="B2377" s="223" t="s">
        <v>66</v>
      </c>
      <c r="C2377" s="74" t="s">
        <v>2067</v>
      </c>
      <c r="D2377" s="21" t="s">
        <v>790</v>
      </c>
      <c r="E2377" s="18" t="s">
        <v>1666</v>
      </c>
      <c r="F2377" s="18"/>
      <c r="G2377" s="18"/>
      <c r="H2377" s="18"/>
      <c r="I2377" s="18"/>
      <c r="J2377" s="18"/>
      <c r="K2377" s="18"/>
      <c r="L2377" s="18"/>
      <c r="M2377" s="18"/>
      <c r="N2377" s="18"/>
      <c r="O2377" s="18"/>
      <c r="P2377" s="18"/>
      <c r="Q2377" s="61" t="str">
        <f>IF(OR(IF(G2377="",IF(F2377="",IF(E2377="","",E2377),F2377),G2377)="F",IF(J2377="",IF(I2377="",IF(H2377="","",H2377),I2377),J2377)="F",IF(M2377="",IF(L2377="",IF(K2377="","",K2377),L2377),M2377)="F",IF(P2377="",IF(O2377="",IF(N2377="","",N2377),O2377),P2377)="F")=TRUE,"F",IF(OR(IF(G2377="",IF(F2377="",IF(E2377="","",E2377),F2377),G2377)="PE",IF(J2377="",IF(I2377="",IF(H2377="","",H2377),I2377),J2377)="PE",IF(M2377="",IF(L2377="",IF(K2377="","",K2377),L2377),M2377)="PE",IF(P2377="",IF(O2377="",IF(N2377="","",N2377),O2377),P2377)="PE")=TRUE,"PE",IF(AND(IF(G2377="",IF(F2377="",IF(E2377="","",E2377),F2377),G2377)="",IF(J2377="",IF(I2377="",IF(H2377="","",H2377),I2377),J2377)="",IF(M2377="",IF(L2377="",IF(K2377="","",K2377),L2377),M2377)="",IF(P2377="",IF(O2377="",IF(N2377="","",N2377),O2377),P2377)="")=TRUE,"","P")))</f>
        <v>P</v>
      </c>
      <c r="R2377" s="16"/>
      <c r="S2377" s="16"/>
      <c r="T2377" s="46"/>
      <c r="U2377" s="46"/>
      <c r="V2377" s="46"/>
      <c r="W2377" s="46"/>
      <c r="X2377" s="46"/>
      <c r="Y2377" s="46"/>
      <c r="Z2377" s="46"/>
      <c r="AA2377" s="46"/>
      <c r="AB2377" s="46"/>
      <c r="AC2377" s="46"/>
      <c r="AD2377" s="46"/>
      <c r="AE2377" s="46"/>
      <c r="AF2377" s="46"/>
      <c r="AG2377" s="46"/>
    </row>
    <row r="2378" spans="1:33" ht="76.5" hidden="1" customHeight="1" outlineLevel="1">
      <c r="A2378" s="62" t="str">
        <f>IF(OR(C2378="",D2378=""),"",$D$3&amp;"_"&amp;ROW()-14-COUNTBLANK($D$14:D2378))</f>
        <v>BCTT_2114</v>
      </c>
      <c r="B2378" s="210"/>
      <c r="C2378" s="74" t="s">
        <v>2068</v>
      </c>
      <c r="D2378" s="74" t="s">
        <v>793</v>
      </c>
      <c r="E2378" s="18" t="s">
        <v>1666</v>
      </c>
      <c r="F2378" s="18"/>
      <c r="G2378" s="18"/>
      <c r="H2378" s="18"/>
      <c r="I2378" s="18"/>
      <c r="J2378" s="18"/>
      <c r="K2378" s="18"/>
      <c r="L2378" s="18"/>
      <c r="M2378" s="18"/>
      <c r="N2378" s="18"/>
      <c r="O2378" s="18"/>
      <c r="P2378" s="18"/>
      <c r="Q2378" s="61" t="str">
        <f>IF(OR(IF(G2378="",IF(F2378="",IF(E2378="","",E2378),F2378),G2378)="F",IF(J2378="",IF(I2378="",IF(H2378="","",H2378),I2378),J2378)="F",IF(M2378="",IF(L2378="",IF(K2378="","",K2378),L2378),M2378)="F",IF(P2378="",IF(O2378="",IF(N2378="","",N2378),O2378),P2378)="F")=TRUE,"F",IF(OR(IF(G2378="",IF(F2378="",IF(E2378="","",E2378),F2378),G2378)="PE",IF(J2378="",IF(I2378="",IF(H2378="","",H2378),I2378),J2378)="PE",IF(M2378="",IF(L2378="",IF(K2378="","",K2378),L2378),M2378)="PE",IF(P2378="",IF(O2378="",IF(N2378="","",N2378),O2378),P2378)="PE")=TRUE,"PE",IF(AND(IF(G2378="",IF(F2378="",IF(E2378="","",E2378),F2378),G2378)="",IF(J2378="",IF(I2378="",IF(H2378="","",H2378),I2378),J2378)="",IF(M2378="",IF(L2378="",IF(K2378="","",K2378),L2378),M2378)="",IF(P2378="",IF(O2378="",IF(N2378="","",N2378),O2378),P2378)="")=TRUE,"","P")))</f>
        <v>P</v>
      </c>
      <c r="R2378" s="16"/>
      <c r="S2378" s="16"/>
      <c r="T2378" s="46"/>
      <c r="U2378" s="46"/>
      <c r="V2378" s="46"/>
      <c r="W2378" s="46"/>
      <c r="X2378" s="46"/>
      <c r="Y2378" s="46"/>
      <c r="Z2378" s="46"/>
      <c r="AA2378" s="46"/>
      <c r="AB2378" s="46"/>
      <c r="AC2378" s="46"/>
      <c r="AD2378" s="46"/>
      <c r="AE2378" s="46"/>
      <c r="AF2378" s="46"/>
      <c r="AG2378" s="46"/>
    </row>
    <row r="2379" spans="1:33" ht="25.5" hidden="1" customHeight="1" outlineLevel="1" collapsed="1">
      <c r="A2379" s="62" t="str">
        <f>IF(OR(C2379="",D2379=""),"",$D$3&amp;"_"&amp;ROW()-14-COUNTBLANK($D$14:D2379))</f>
        <v/>
      </c>
      <c r="B2379" s="232" t="s">
        <v>795</v>
      </c>
      <c r="C2379" s="232"/>
      <c r="D2379" s="232"/>
      <c r="E2379" s="232"/>
      <c r="F2379" s="232"/>
      <c r="G2379" s="232"/>
      <c r="H2379" s="233"/>
      <c r="I2379" s="233"/>
      <c r="J2379" s="233"/>
      <c r="K2379" s="233"/>
      <c r="L2379" s="233"/>
      <c r="M2379" s="233"/>
      <c r="N2379" s="233"/>
      <c r="O2379" s="233"/>
      <c r="P2379" s="233"/>
      <c r="Q2379" s="232"/>
      <c r="R2379" s="232"/>
      <c r="S2379" s="232"/>
      <c r="T2379" s="48"/>
      <c r="U2379" s="48"/>
      <c r="V2379" s="48"/>
      <c r="W2379" s="48"/>
      <c r="X2379" s="48"/>
      <c r="Y2379" s="48"/>
      <c r="Z2379" s="48"/>
      <c r="AA2379" s="48"/>
      <c r="AB2379" s="48"/>
      <c r="AC2379" s="48"/>
      <c r="AD2379" s="48"/>
      <c r="AE2379" s="48"/>
      <c r="AF2379" s="48"/>
      <c r="AG2379" s="48"/>
    </row>
    <row r="2380" spans="1:33" ht="37.9" hidden="1" customHeight="1" outlineLevel="1">
      <c r="A2380" s="62" t="str">
        <f>IF(OR(C2380="",D2380=""),"",$D$3&amp;"_"&amp;ROW()-14-COUNTBLANK($D$14:D2380))</f>
        <v>BCTT_2115</v>
      </c>
      <c r="B2380" s="63" t="s">
        <v>67</v>
      </c>
      <c r="C2380" s="63" t="s">
        <v>1942</v>
      </c>
      <c r="D2380" s="21" t="s">
        <v>1074</v>
      </c>
      <c r="E2380" s="18" t="s">
        <v>1666</v>
      </c>
      <c r="F2380" s="18"/>
      <c r="G2380" s="18"/>
      <c r="H2380" s="18"/>
      <c r="I2380" s="18"/>
      <c r="J2380" s="18"/>
      <c r="K2380" s="18"/>
      <c r="L2380" s="18"/>
      <c r="M2380" s="18"/>
      <c r="N2380" s="18"/>
      <c r="O2380" s="18"/>
      <c r="P2380" s="18"/>
      <c r="Q2380" s="61" t="str">
        <f>IF(OR(IF(G2380="",IF(F2380="",IF(E2380="","",E2380),F2380),G2380)="F",IF(J2380="",IF(I2380="",IF(H2380="","",H2380),I2380),J2380)="F",IF(M2380="",IF(L2380="",IF(K2380="","",K2380),L2380),M2380)="F",IF(P2380="",IF(O2380="",IF(N2380="","",N2380),O2380),P2380)="F")=TRUE,"F",IF(OR(IF(G2380="",IF(F2380="",IF(E2380="","",E2380),F2380),G2380)="PE",IF(J2380="",IF(I2380="",IF(H2380="","",H2380),I2380),J2380)="PE",IF(M2380="",IF(L2380="",IF(K2380="","",K2380),L2380),M2380)="PE",IF(P2380="",IF(O2380="",IF(N2380="","",N2380),O2380),P2380)="PE")=TRUE,"PE",IF(AND(IF(G2380="",IF(F2380="",IF(E2380="","",E2380),F2380),G2380)="",IF(J2380="",IF(I2380="",IF(H2380="","",H2380),I2380),J2380)="",IF(M2380="",IF(L2380="",IF(K2380="","",K2380),L2380),M2380)="",IF(P2380="",IF(O2380="",IF(N2380="","",N2380),O2380),P2380)="")=TRUE,"","P")))</f>
        <v>P</v>
      </c>
      <c r="R2380" s="73"/>
      <c r="S2380" s="73"/>
      <c r="Z2380" s="38"/>
      <c r="AA2380" s="38"/>
      <c r="AB2380" s="38"/>
      <c r="AC2380" s="38"/>
      <c r="AD2380" s="38"/>
      <c r="AE2380" s="38"/>
      <c r="AF2380" s="38"/>
      <c r="AG2380" s="38"/>
    </row>
    <row r="2381" spans="1:33" ht="30" hidden="1" outlineLevel="1">
      <c r="A2381" s="62" t="str">
        <f>IF(OR(C2381="",D2381=""),"",$D$3&amp;"_"&amp;ROW()-14-COUNTBLANK($D$14:D2381))</f>
        <v>BCTT_2116</v>
      </c>
      <c r="B2381" s="63" t="s">
        <v>70</v>
      </c>
      <c r="C2381" s="63" t="s">
        <v>1946</v>
      </c>
      <c r="D2381" s="21" t="s">
        <v>684</v>
      </c>
      <c r="E2381" s="18" t="s">
        <v>1666</v>
      </c>
      <c r="F2381" s="18"/>
      <c r="G2381" s="18"/>
      <c r="H2381" s="18"/>
      <c r="I2381" s="18"/>
      <c r="J2381" s="18"/>
      <c r="K2381" s="18"/>
      <c r="L2381" s="18"/>
      <c r="M2381" s="18"/>
      <c r="N2381" s="18"/>
      <c r="O2381" s="18"/>
      <c r="P2381" s="18"/>
      <c r="Q2381" s="61" t="str">
        <f t="shared" ref="Q2381:Q2383" si="284">IF(OR(IF(G2381="",IF(F2381="",IF(E2381="","",E2381),F2381),G2381)="F",IF(J2381="",IF(I2381="",IF(H2381="","",H2381),I2381),J2381)="F",IF(M2381="",IF(L2381="",IF(K2381="","",K2381),L2381),M2381)="F",IF(P2381="",IF(O2381="",IF(N2381="","",N2381),O2381),P2381)="F")=TRUE,"F",IF(OR(IF(G2381="",IF(F2381="",IF(E2381="","",E2381),F2381),G2381)="PE",IF(J2381="",IF(I2381="",IF(H2381="","",H2381),I2381),J2381)="PE",IF(M2381="",IF(L2381="",IF(K2381="","",K2381),L2381),M2381)="PE",IF(P2381="",IF(O2381="",IF(N2381="","",N2381),O2381),P2381)="PE")=TRUE,"PE",IF(AND(IF(G2381="",IF(F2381="",IF(E2381="","",E2381),F2381),G2381)="",IF(J2381="",IF(I2381="",IF(H2381="","",H2381),I2381),J2381)="",IF(M2381="",IF(L2381="",IF(K2381="","",K2381),L2381),M2381)="",IF(P2381="",IF(O2381="",IF(N2381="","",N2381),O2381),P2381)="")=TRUE,"","P")))</f>
        <v>P</v>
      </c>
      <c r="R2381" s="73"/>
      <c r="S2381" s="73"/>
      <c r="Z2381" s="38"/>
      <c r="AA2381" s="38"/>
      <c r="AB2381" s="38"/>
      <c r="AC2381" s="38"/>
      <c r="AD2381" s="38"/>
      <c r="AE2381" s="38"/>
      <c r="AF2381" s="38"/>
      <c r="AG2381" s="38"/>
    </row>
    <row r="2382" spans="1:33" ht="60" hidden="1" outlineLevel="1">
      <c r="A2382" s="62" t="str">
        <f>IF(OR(C2382="",D2382=""),"",$D$3&amp;"_"&amp;ROW()-14-COUNTBLANK($D$14:D2382))</f>
        <v>BCTT_2117</v>
      </c>
      <c r="B2382" s="63" t="s">
        <v>1433</v>
      </c>
      <c r="C2382" s="63" t="s">
        <v>2059</v>
      </c>
      <c r="D2382" s="21" t="s">
        <v>725</v>
      </c>
      <c r="E2382" s="18" t="s">
        <v>1666</v>
      </c>
      <c r="F2382" s="18"/>
      <c r="G2382" s="18"/>
      <c r="H2382" s="18"/>
      <c r="I2382" s="18"/>
      <c r="J2382" s="18"/>
      <c r="K2382" s="18"/>
      <c r="L2382" s="18"/>
      <c r="M2382" s="18"/>
      <c r="N2382" s="18"/>
      <c r="O2382" s="18"/>
      <c r="P2382" s="18"/>
      <c r="Q2382" s="61" t="str">
        <f t="shared" si="284"/>
        <v>P</v>
      </c>
      <c r="R2382" s="73"/>
      <c r="S2382" s="73"/>
      <c r="Z2382" s="38"/>
      <c r="AA2382" s="38"/>
      <c r="AB2382" s="38"/>
      <c r="AC2382" s="38"/>
      <c r="AD2382" s="38"/>
      <c r="AE2382" s="38"/>
      <c r="AF2382" s="38"/>
      <c r="AG2382" s="38"/>
    </row>
    <row r="2383" spans="1:33" ht="60" hidden="1" outlineLevel="1">
      <c r="A2383" s="62" t="str">
        <f>IF(OR(C2383="",D2383=""),"",$D$3&amp;"_"&amp;ROW()-14-COUNTBLANK($D$14:D2383))</f>
        <v>BCTT_2118</v>
      </c>
      <c r="B2383" s="63" t="s">
        <v>1435</v>
      </c>
      <c r="C2383" s="63" t="s">
        <v>2060</v>
      </c>
      <c r="D2383" s="21" t="s">
        <v>726</v>
      </c>
      <c r="E2383" s="18" t="s">
        <v>1666</v>
      </c>
      <c r="F2383" s="18"/>
      <c r="G2383" s="18"/>
      <c r="H2383" s="18"/>
      <c r="I2383" s="18"/>
      <c r="J2383" s="18"/>
      <c r="K2383" s="18"/>
      <c r="L2383" s="18"/>
      <c r="M2383" s="18"/>
      <c r="N2383" s="18"/>
      <c r="O2383" s="18"/>
      <c r="P2383" s="18"/>
      <c r="Q2383" s="61" t="str">
        <f t="shared" si="284"/>
        <v>P</v>
      </c>
      <c r="R2383" s="73"/>
      <c r="S2383" s="73"/>
      <c r="Z2383" s="38"/>
      <c r="AA2383" s="38"/>
      <c r="AB2383" s="38"/>
      <c r="AC2383" s="38"/>
      <c r="AD2383" s="38"/>
      <c r="AE2383" s="38"/>
      <c r="AF2383" s="38"/>
      <c r="AG2383" s="38"/>
    </row>
    <row r="2384" spans="1:33" ht="50.25" hidden="1" customHeight="1" outlineLevel="1">
      <c r="A2384" s="62" t="str">
        <f>IF(OR(C2384="",D2384=""),"",$D$3&amp;"_"&amp;ROW()-14-COUNTBLANK($D$14:D2384))</f>
        <v>BCTT_2119</v>
      </c>
      <c r="B2384" s="73" t="s">
        <v>1437</v>
      </c>
      <c r="C2384" s="74" t="s">
        <v>1999</v>
      </c>
      <c r="D2384" s="63" t="s">
        <v>718</v>
      </c>
      <c r="E2384" s="18" t="s">
        <v>1666</v>
      </c>
      <c r="F2384" s="17"/>
      <c r="G2384" s="17"/>
      <c r="H2384" s="17"/>
      <c r="I2384" s="17"/>
      <c r="J2384" s="17"/>
      <c r="K2384" s="17"/>
      <c r="L2384" s="17"/>
      <c r="M2384" s="17"/>
      <c r="N2384" s="17"/>
      <c r="O2384" s="17"/>
      <c r="P2384" s="17"/>
      <c r="Q2384" s="60" t="str">
        <f>IF(OR(IF(G2384="",IF(F2384="",IF(E2384="","",E2384),F2384),G2384)="F",IF(J2384="",IF(I2384="",IF(H2384="","",H2384),I2384),J2384)="F",IF(M2384="",IF(L2384="",IF(K2384="","",K2384),L2384),M2384)="F",IF(P2384="",IF(O2384="",IF(N2384="","",N2384),O2384),P2384)="F")=TRUE,"F",IF(OR(IF(G2384="",IF(F2384="",IF(E2384="","",E2384),F2384),G2384)="PE",IF(J2384="",IF(I2384="",IF(H2384="","",H2384),I2384),J2384)="PE",IF(M2384="",IF(L2384="",IF(K2384="","",K2384),L2384),M2384)="PE",IF(P2384="",IF(O2384="",IF(N2384="","",N2384),O2384),P2384)="PE")=TRUE,"PE",IF(AND(IF(G2384="",IF(F2384="",IF(E2384="","",E2384),F2384),G2384)="",IF(J2384="",IF(I2384="",IF(H2384="","",H2384),I2384),J2384)="",IF(M2384="",IF(L2384="",IF(K2384="","",K2384),L2384),M2384)="",IF(P2384="",IF(O2384="",IF(N2384="","",N2384),O2384),P2384)="")=TRUE,"","P")))</f>
        <v>P</v>
      </c>
      <c r="R2384" s="16"/>
      <c r="S2384" s="16"/>
      <c r="T2384" s="46"/>
      <c r="U2384" s="46"/>
      <c r="V2384" s="46"/>
      <c r="W2384" s="46"/>
      <c r="X2384" s="46"/>
      <c r="Y2384" s="46"/>
      <c r="Z2384" s="46"/>
      <c r="AA2384" s="46"/>
      <c r="AB2384" s="46"/>
      <c r="AC2384" s="46"/>
      <c r="AD2384" s="46"/>
      <c r="AE2384" s="46"/>
      <c r="AF2384" s="46"/>
      <c r="AG2384" s="46"/>
    </row>
    <row r="2385" spans="1:33" ht="50.25" hidden="1" customHeight="1" outlineLevel="1">
      <c r="A2385" s="62" t="str">
        <f>IF(OR(C2385="",D2385=""),"",$D$3&amp;"_"&amp;ROW()-14-COUNTBLANK($D$14:D2385))</f>
        <v>BCTT_2120</v>
      </c>
      <c r="B2385" s="73" t="s">
        <v>1438</v>
      </c>
      <c r="C2385" s="74" t="s">
        <v>1999</v>
      </c>
      <c r="D2385" s="63" t="s">
        <v>732</v>
      </c>
      <c r="E2385" s="18" t="s">
        <v>1666</v>
      </c>
      <c r="F2385" s="17"/>
      <c r="G2385" s="17"/>
      <c r="H2385" s="17"/>
      <c r="I2385" s="17"/>
      <c r="J2385" s="17"/>
      <c r="K2385" s="17"/>
      <c r="L2385" s="17"/>
      <c r="M2385" s="17"/>
      <c r="N2385" s="17"/>
      <c r="O2385" s="17"/>
      <c r="P2385" s="17"/>
      <c r="Q2385" s="60" t="str">
        <f t="shared" ref="Q2385:Q2392" si="285">IF(OR(IF(G2385="",IF(F2385="",IF(E2385="","",E2385),F2385),G2385)="F",IF(J2385="",IF(I2385="",IF(H2385="","",H2385),I2385),J2385)="F",IF(M2385="",IF(L2385="",IF(K2385="","",K2385),L2385),M2385)="F",IF(P2385="",IF(O2385="",IF(N2385="","",N2385),O2385),P2385)="F")=TRUE,"F",IF(OR(IF(G2385="",IF(F2385="",IF(E2385="","",E2385),F2385),G2385)="PE",IF(J2385="",IF(I2385="",IF(H2385="","",H2385),I2385),J2385)="PE",IF(M2385="",IF(L2385="",IF(K2385="","",K2385),L2385),M2385)="PE",IF(P2385="",IF(O2385="",IF(N2385="","",N2385),O2385),P2385)="PE")=TRUE,"PE",IF(AND(IF(G2385="",IF(F2385="",IF(E2385="","",E2385),F2385),G2385)="",IF(J2385="",IF(I2385="",IF(H2385="","",H2385),I2385),J2385)="",IF(M2385="",IF(L2385="",IF(K2385="","",K2385),L2385),M2385)="",IF(P2385="",IF(O2385="",IF(N2385="","",N2385),O2385),P2385)="")=TRUE,"","P")))</f>
        <v>P</v>
      </c>
      <c r="R2385" s="16"/>
      <c r="S2385" s="16"/>
      <c r="T2385" s="46"/>
      <c r="U2385" s="46"/>
      <c r="V2385" s="46"/>
      <c r="W2385" s="46"/>
      <c r="X2385" s="46"/>
      <c r="Y2385" s="46"/>
      <c r="Z2385" s="46"/>
      <c r="AA2385" s="46"/>
      <c r="AB2385" s="46"/>
      <c r="AC2385" s="46"/>
      <c r="AD2385" s="46"/>
      <c r="AE2385" s="46"/>
      <c r="AF2385" s="46"/>
      <c r="AG2385" s="46"/>
    </row>
    <row r="2386" spans="1:33" ht="57" hidden="1" customHeight="1" outlineLevel="1">
      <c r="A2386" s="62" t="str">
        <f>IF(OR(C2386="",D2386=""),"",$D$3&amp;"_"&amp;ROW()-14-COUNTBLANK($D$14:D2386))</f>
        <v>BCTT_2121</v>
      </c>
      <c r="B2386" s="21" t="s">
        <v>159</v>
      </c>
      <c r="C2386" s="21" t="s">
        <v>1988</v>
      </c>
      <c r="D2386" s="63" t="s">
        <v>788</v>
      </c>
      <c r="E2386" s="18" t="s">
        <v>1666</v>
      </c>
      <c r="F2386" s="17"/>
      <c r="G2386" s="17"/>
      <c r="H2386" s="17"/>
      <c r="I2386" s="17"/>
      <c r="J2386" s="17"/>
      <c r="K2386" s="17"/>
      <c r="L2386" s="17"/>
      <c r="M2386" s="17"/>
      <c r="N2386" s="17"/>
      <c r="O2386" s="17"/>
      <c r="P2386" s="17"/>
      <c r="Q2386" s="60" t="str">
        <f t="shared" si="285"/>
        <v>P</v>
      </c>
      <c r="R2386" s="16"/>
      <c r="S2386" s="16"/>
      <c r="T2386" s="46"/>
      <c r="U2386" s="46"/>
      <c r="V2386" s="46"/>
      <c r="W2386" s="46"/>
      <c r="X2386" s="46"/>
      <c r="Y2386" s="46"/>
      <c r="Z2386" s="46"/>
      <c r="AA2386" s="46"/>
      <c r="AB2386" s="46"/>
      <c r="AC2386" s="46"/>
      <c r="AD2386" s="46"/>
      <c r="AE2386" s="46"/>
      <c r="AF2386" s="46"/>
      <c r="AG2386" s="46"/>
    </row>
    <row r="2387" spans="1:33" ht="50.25" hidden="1" customHeight="1" outlineLevel="1">
      <c r="A2387" s="62" t="str">
        <f>IF(OR(C2387="",D2387=""),"",$D$3&amp;"_"&amp;ROW()-14-COUNTBLANK($D$14:D2387))</f>
        <v>BCTT_2122</v>
      </c>
      <c r="B2387" s="73" t="s">
        <v>690</v>
      </c>
      <c r="C2387" s="22" t="s">
        <v>2061</v>
      </c>
      <c r="D2387" s="74" t="s">
        <v>727</v>
      </c>
      <c r="E2387" s="18" t="s">
        <v>1666</v>
      </c>
      <c r="F2387" s="18"/>
      <c r="G2387" s="18"/>
      <c r="H2387" s="18"/>
      <c r="I2387" s="18"/>
      <c r="J2387" s="18"/>
      <c r="K2387" s="18"/>
      <c r="L2387" s="18"/>
      <c r="M2387" s="18"/>
      <c r="N2387" s="18"/>
      <c r="O2387" s="18"/>
      <c r="P2387" s="18"/>
      <c r="Q2387" s="60" t="str">
        <f t="shared" si="285"/>
        <v>P</v>
      </c>
      <c r="R2387" s="16"/>
      <c r="S2387" s="16"/>
      <c r="T2387" s="46"/>
      <c r="U2387" s="46"/>
      <c r="V2387" s="46"/>
      <c r="W2387" s="46"/>
      <c r="X2387" s="46"/>
      <c r="Y2387" s="46"/>
      <c r="Z2387" s="46"/>
      <c r="AA2387" s="46"/>
      <c r="AB2387" s="46"/>
      <c r="AC2387" s="46"/>
      <c r="AD2387" s="46"/>
      <c r="AE2387" s="46"/>
      <c r="AF2387" s="46"/>
      <c r="AG2387" s="46"/>
    </row>
    <row r="2388" spans="1:33" ht="50.25" hidden="1" customHeight="1" outlineLevel="1">
      <c r="A2388" s="62" t="str">
        <f>IF(OR(C2388="",D2388=""),"",$D$3&amp;"_"&amp;ROW()-14-COUNTBLANK($D$14:D2388))</f>
        <v>BCTT_2123</v>
      </c>
      <c r="B2388" s="228" t="s">
        <v>1439</v>
      </c>
      <c r="C2388" s="22" t="s">
        <v>2062</v>
      </c>
      <c r="D2388" s="21" t="s">
        <v>725</v>
      </c>
      <c r="E2388" s="18" t="s">
        <v>1666</v>
      </c>
      <c r="F2388" s="18"/>
      <c r="G2388" s="18"/>
      <c r="H2388" s="18"/>
      <c r="I2388" s="18"/>
      <c r="J2388" s="18"/>
      <c r="K2388" s="18"/>
      <c r="L2388" s="18"/>
      <c r="M2388" s="18"/>
      <c r="N2388" s="18"/>
      <c r="O2388" s="18"/>
      <c r="P2388" s="18"/>
      <c r="Q2388" s="60" t="str">
        <f t="shared" si="285"/>
        <v>P</v>
      </c>
      <c r="R2388" s="16"/>
      <c r="S2388" s="16"/>
      <c r="T2388" s="46"/>
      <c r="U2388" s="46"/>
      <c r="V2388" s="46"/>
      <c r="W2388" s="46"/>
      <c r="X2388" s="46"/>
      <c r="Y2388" s="46"/>
      <c r="Z2388" s="46"/>
      <c r="AA2388" s="46"/>
      <c r="AB2388" s="46"/>
      <c r="AC2388" s="46"/>
      <c r="AD2388" s="46"/>
      <c r="AE2388" s="46"/>
      <c r="AF2388" s="46"/>
      <c r="AG2388" s="46"/>
    </row>
    <row r="2389" spans="1:33" ht="50.25" hidden="1" customHeight="1" outlineLevel="1">
      <c r="A2389" s="62" t="str">
        <f>IF(OR(C2389="",D2389=""),"",$D$3&amp;"_"&amp;ROW()-14-COUNTBLANK($D$14:D2389))</f>
        <v>BCTT_2124</v>
      </c>
      <c r="B2389" s="228"/>
      <c r="C2389" s="22" t="s">
        <v>2063</v>
      </c>
      <c r="D2389" s="21" t="s">
        <v>728</v>
      </c>
      <c r="E2389" s="18" t="s">
        <v>1666</v>
      </c>
      <c r="F2389" s="18"/>
      <c r="G2389" s="18"/>
      <c r="H2389" s="18"/>
      <c r="I2389" s="18"/>
      <c r="J2389" s="18"/>
      <c r="K2389" s="18"/>
      <c r="L2389" s="18"/>
      <c r="M2389" s="18"/>
      <c r="N2389" s="18"/>
      <c r="O2389" s="18"/>
      <c r="P2389" s="18"/>
      <c r="Q2389" s="60" t="str">
        <f t="shared" si="285"/>
        <v>P</v>
      </c>
      <c r="R2389" s="16"/>
      <c r="S2389" s="16"/>
      <c r="T2389" s="46"/>
      <c r="U2389" s="46"/>
      <c r="V2389" s="46"/>
      <c r="W2389" s="46"/>
      <c r="X2389" s="46"/>
      <c r="Y2389" s="46"/>
      <c r="Z2389" s="46"/>
      <c r="AA2389" s="46"/>
      <c r="AB2389" s="46"/>
      <c r="AC2389" s="46"/>
      <c r="AD2389" s="46"/>
      <c r="AE2389" s="46"/>
      <c r="AF2389" s="46"/>
      <c r="AG2389" s="46"/>
    </row>
    <row r="2390" spans="1:33" ht="65.25" hidden="1" customHeight="1" outlineLevel="1">
      <c r="A2390" s="62" t="str">
        <f>IF(OR(C2390="",D2390=""),"",$D$3&amp;"_"&amp;ROW()-14-COUNTBLANK($D$14:D2390))</f>
        <v>BCTT_2125</v>
      </c>
      <c r="B2390" s="228" t="s">
        <v>1442</v>
      </c>
      <c r="C2390" s="22" t="s">
        <v>2064</v>
      </c>
      <c r="D2390" s="21" t="s">
        <v>730</v>
      </c>
      <c r="E2390" s="18" t="s">
        <v>1666</v>
      </c>
      <c r="F2390" s="18"/>
      <c r="G2390" s="18"/>
      <c r="H2390" s="18"/>
      <c r="I2390" s="18"/>
      <c r="J2390" s="18"/>
      <c r="K2390" s="18"/>
      <c r="L2390" s="18"/>
      <c r="M2390" s="18"/>
      <c r="N2390" s="18"/>
      <c r="O2390" s="18"/>
      <c r="P2390" s="18"/>
      <c r="Q2390" s="60" t="str">
        <f t="shared" si="285"/>
        <v>P</v>
      </c>
      <c r="R2390" s="16"/>
      <c r="S2390" s="16"/>
      <c r="T2390" s="46"/>
      <c r="U2390" s="46"/>
      <c r="V2390" s="46"/>
      <c r="W2390" s="46"/>
      <c r="X2390" s="46"/>
      <c r="Y2390" s="46"/>
      <c r="Z2390" s="46"/>
      <c r="AA2390" s="46"/>
      <c r="AB2390" s="46"/>
      <c r="AC2390" s="46"/>
      <c r="AD2390" s="46"/>
      <c r="AE2390" s="46"/>
      <c r="AF2390" s="46"/>
      <c r="AG2390" s="46"/>
    </row>
    <row r="2391" spans="1:33" ht="50.25" hidden="1" customHeight="1" outlineLevel="1">
      <c r="A2391" s="62" t="str">
        <f>IF(OR(C2391="",D2391=""),"",$D$3&amp;"_"&amp;ROW()-14-COUNTBLANK($D$14:D2391))</f>
        <v>BCTT_2126</v>
      </c>
      <c r="B2391" s="228"/>
      <c r="C2391" s="22" t="s">
        <v>2065</v>
      </c>
      <c r="D2391" s="21" t="s">
        <v>728</v>
      </c>
      <c r="E2391" s="18" t="s">
        <v>1666</v>
      </c>
      <c r="F2391" s="18"/>
      <c r="G2391" s="18"/>
      <c r="H2391" s="18"/>
      <c r="I2391" s="18"/>
      <c r="J2391" s="18"/>
      <c r="K2391" s="18"/>
      <c r="L2391" s="18"/>
      <c r="M2391" s="18"/>
      <c r="N2391" s="18"/>
      <c r="O2391" s="18"/>
      <c r="P2391" s="18"/>
      <c r="Q2391" s="60" t="str">
        <f t="shared" si="285"/>
        <v>P</v>
      </c>
      <c r="R2391" s="16"/>
      <c r="S2391" s="16"/>
      <c r="T2391" s="46"/>
      <c r="U2391" s="46"/>
      <c r="V2391" s="46"/>
      <c r="W2391" s="46"/>
      <c r="X2391" s="46"/>
      <c r="Y2391" s="46"/>
      <c r="Z2391" s="46"/>
      <c r="AA2391" s="46"/>
      <c r="AB2391" s="46"/>
      <c r="AC2391" s="46"/>
      <c r="AD2391" s="46"/>
      <c r="AE2391" s="46"/>
      <c r="AF2391" s="46"/>
      <c r="AG2391" s="46"/>
    </row>
    <row r="2392" spans="1:33" ht="60" hidden="1" customHeight="1" outlineLevel="1">
      <c r="A2392" s="62" t="str">
        <f>IF(OR(C2392="",D2392=""),"",$D$3&amp;"_"&amp;ROW()-14-COUNTBLANK($D$14:D2392))</f>
        <v>BCTT_2127</v>
      </c>
      <c r="B2392" s="228"/>
      <c r="C2392" s="22" t="s">
        <v>2066</v>
      </c>
      <c r="D2392" s="21" t="s">
        <v>731</v>
      </c>
      <c r="E2392" s="18" t="s">
        <v>1666</v>
      </c>
      <c r="F2392" s="18"/>
      <c r="G2392" s="18"/>
      <c r="H2392" s="18"/>
      <c r="I2392" s="18"/>
      <c r="J2392" s="18"/>
      <c r="K2392" s="18"/>
      <c r="L2392" s="18"/>
      <c r="M2392" s="18"/>
      <c r="N2392" s="18"/>
      <c r="O2392" s="18"/>
      <c r="P2392" s="18"/>
      <c r="Q2392" s="60" t="str">
        <f t="shared" si="285"/>
        <v>P</v>
      </c>
      <c r="R2392" s="16"/>
      <c r="S2392" s="16"/>
      <c r="T2392" s="46"/>
      <c r="U2392" s="46"/>
      <c r="V2392" s="46"/>
      <c r="W2392" s="46"/>
      <c r="X2392" s="46"/>
      <c r="Y2392" s="46"/>
      <c r="Z2392" s="46"/>
      <c r="AA2392" s="46"/>
      <c r="AB2392" s="46"/>
      <c r="AC2392" s="46"/>
      <c r="AD2392" s="46"/>
      <c r="AE2392" s="46"/>
      <c r="AF2392" s="46"/>
      <c r="AG2392" s="46"/>
    </row>
    <row r="2393" spans="1:33" ht="97.5" hidden="1" customHeight="1" outlineLevel="1">
      <c r="A2393" s="62" t="str">
        <f>IF(OR(C2393="",D2393=""),"",$D$3&amp;"_"&amp;ROW()-14-COUNTBLANK($D$14:D2393))</f>
        <v>BCTT_2128</v>
      </c>
      <c r="B2393" s="223" t="s">
        <v>66</v>
      </c>
      <c r="C2393" s="74" t="s">
        <v>2067</v>
      </c>
      <c r="D2393" s="21" t="s">
        <v>725</v>
      </c>
      <c r="E2393" s="18" t="s">
        <v>1666</v>
      </c>
      <c r="F2393" s="18"/>
      <c r="G2393" s="18"/>
      <c r="H2393" s="18"/>
      <c r="I2393" s="18"/>
      <c r="J2393" s="18"/>
      <c r="K2393" s="18"/>
      <c r="L2393" s="18"/>
      <c r="M2393" s="18"/>
      <c r="N2393" s="18"/>
      <c r="O2393" s="18"/>
      <c r="P2393" s="18"/>
      <c r="Q2393" s="61" t="str">
        <f>IF(OR(IF(G2393="",IF(F2393="",IF(E2393="","",E2393),F2393),G2393)="F",IF(J2393="",IF(I2393="",IF(H2393="","",H2393),I2393),J2393)="F",IF(M2393="",IF(L2393="",IF(K2393="","",K2393),L2393),M2393)="F",IF(P2393="",IF(O2393="",IF(N2393="","",N2393),O2393),P2393)="F")=TRUE,"F",IF(OR(IF(G2393="",IF(F2393="",IF(E2393="","",E2393),F2393),G2393)="PE",IF(J2393="",IF(I2393="",IF(H2393="","",H2393),I2393),J2393)="PE",IF(M2393="",IF(L2393="",IF(K2393="","",K2393),L2393),M2393)="PE",IF(P2393="",IF(O2393="",IF(N2393="","",N2393),O2393),P2393)="PE")=TRUE,"PE",IF(AND(IF(G2393="",IF(F2393="",IF(E2393="","",E2393),F2393),G2393)="",IF(J2393="",IF(I2393="",IF(H2393="","",H2393),I2393),J2393)="",IF(M2393="",IF(L2393="",IF(K2393="","",K2393),L2393),M2393)="",IF(P2393="",IF(O2393="",IF(N2393="","",N2393),O2393),P2393)="")=TRUE,"","P")))</f>
        <v>P</v>
      </c>
      <c r="R2393" s="16"/>
      <c r="S2393" s="16"/>
      <c r="T2393" s="46"/>
      <c r="U2393" s="46"/>
      <c r="V2393" s="46"/>
      <c r="W2393" s="46"/>
      <c r="X2393" s="46"/>
      <c r="Y2393" s="46"/>
      <c r="Z2393" s="46"/>
      <c r="AA2393" s="46"/>
      <c r="AB2393" s="46"/>
      <c r="AC2393" s="46"/>
      <c r="AD2393" s="46"/>
      <c r="AE2393" s="46"/>
      <c r="AF2393" s="46"/>
      <c r="AG2393" s="46"/>
    </row>
    <row r="2394" spans="1:33" ht="76.5" hidden="1" customHeight="1" outlineLevel="1">
      <c r="A2394" s="62" t="str">
        <f>IF(OR(C2394="",D2394=""),"",$D$3&amp;"_"&amp;ROW()-14-COUNTBLANK($D$14:D2394))</f>
        <v>BCTT_2129</v>
      </c>
      <c r="B2394" s="210"/>
      <c r="C2394" s="74" t="s">
        <v>2068</v>
      </c>
      <c r="D2394" s="74" t="s">
        <v>736</v>
      </c>
      <c r="E2394" s="18" t="s">
        <v>1666</v>
      </c>
      <c r="F2394" s="18"/>
      <c r="G2394" s="18"/>
      <c r="H2394" s="18"/>
      <c r="I2394" s="18"/>
      <c r="J2394" s="18"/>
      <c r="K2394" s="18"/>
      <c r="L2394" s="18"/>
      <c r="M2394" s="18"/>
      <c r="N2394" s="18"/>
      <c r="O2394" s="18"/>
      <c r="P2394" s="18"/>
      <c r="Q2394" s="61" t="str">
        <f>IF(OR(IF(G2394="",IF(F2394="",IF(E2394="","",E2394),F2394),G2394)="F",IF(J2394="",IF(I2394="",IF(H2394="","",H2394),I2394),J2394)="F",IF(M2394="",IF(L2394="",IF(K2394="","",K2394),L2394),M2394)="F",IF(P2394="",IF(O2394="",IF(N2394="","",N2394),O2394),P2394)="F")=TRUE,"F",IF(OR(IF(G2394="",IF(F2394="",IF(E2394="","",E2394),F2394),G2394)="PE",IF(J2394="",IF(I2394="",IF(H2394="","",H2394),I2394),J2394)="PE",IF(M2394="",IF(L2394="",IF(K2394="","",K2394),L2394),M2394)="PE",IF(P2394="",IF(O2394="",IF(N2394="","",N2394),O2394),P2394)="PE")=TRUE,"PE",IF(AND(IF(G2394="",IF(F2394="",IF(E2394="","",E2394),F2394),G2394)="",IF(J2394="",IF(I2394="",IF(H2394="","",H2394),I2394),J2394)="",IF(M2394="",IF(L2394="",IF(K2394="","",K2394),L2394),M2394)="",IF(P2394="",IF(O2394="",IF(N2394="","",N2394),O2394),P2394)="")=TRUE,"","P")))</f>
        <v>P</v>
      </c>
      <c r="R2394" s="16"/>
      <c r="S2394" s="16"/>
      <c r="T2394" s="46"/>
      <c r="U2394" s="46"/>
      <c r="V2394" s="46"/>
      <c r="W2394" s="46"/>
      <c r="X2394" s="46"/>
      <c r="Y2394" s="46"/>
      <c r="Z2394" s="46"/>
      <c r="AA2394" s="46"/>
      <c r="AB2394" s="46"/>
      <c r="AC2394" s="46"/>
      <c r="AD2394" s="46"/>
      <c r="AE2394" s="46"/>
      <c r="AF2394" s="46"/>
      <c r="AG2394" s="46"/>
    </row>
    <row r="2395" spans="1:33" ht="33.75" hidden="1" customHeight="1" outlineLevel="1">
      <c r="A2395" s="62" t="str">
        <f>IF(OR(C2395="",D2395=""),"",$D$3&amp;"_"&amp;ROW()-14-COUNTBLANK($D$14:D2395))</f>
        <v>BCTT_2130</v>
      </c>
      <c r="B2395" s="16" t="s">
        <v>170</v>
      </c>
      <c r="C2395" s="74" t="s">
        <v>2069</v>
      </c>
      <c r="D2395" s="74" t="s">
        <v>171</v>
      </c>
      <c r="E2395" s="18" t="s">
        <v>1666</v>
      </c>
      <c r="F2395" s="18"/>
      <c r="G2395" s="18"/>
      <c r="H2395" s="18"/>
      <c r="I2395" s="18"/>
      <c r="J2395" s="18"/>
      <c r="K2395" s="18"/>
      <c r="L2395" s="18"/>
      <c r="M2395" s="18"/>
      <c r="N2395" s="18"/>
      <c r="O2395" s="18"/>
      <c r="P2395" s="18"/>
      <c r="Q2395" s="61" t="str">
        <f t="shared" ref="Q2395" si="286">IF(OR(IF(G2395="",IF(F2395="",IF(E2395="","",E2395),F2395),G2395)="F",IF(J2395="",IF(I2395="",IF(H2395="","",H2395),I2395),J2395)="F",IF(M2395="",IF(L2395="",IF(K2395="","",K2395),L2395),M2395)="F",IF(P2395="",IF(O2395="",IF(N2395="","",N2395),O2395),P2395)="F")=TRUE,"F",IF(OR(IF(G2395="",IF(F2395="",IF(E2395="","",E2395),F2395),G2395)="PE",IF(J2395="",IF(I2395="",IF(H2395="","",H2395),I2395),J2395)="PE",IF(M2395="",IF(L2395="",IF(K2395="","",K2395),L2395),M2395)="PE",IF(P2395="",IF(O2395="",IF(N2395="","",N2395),O2395),P2395)="PE")=TRUE,"PE",IF(AND(IF(G2395="",IF(F2395="",IF(E2395="","",E2395),F2395),G2395)="",IF(J2395="",IF(I2395="",IF(H2395="","",H2395),I2395),J2395)="",IF(M2395="",IF(L2395="",IF(K2395="","",K2395),L2395),M2395)="",IF(P2395="",IF(O2395="",IF(N2395="","",N2395),O2395),P2395)="")=TRUE,"","P")))</f>
        <v>P</v>
      </c>
      <c r="R2395" s="16"/>
      <c r="S2395" s="16"/>
      <c r="T2395" s="46"/>
      <c r="U2395" s="46"/>
      <c r="V2395" s="46"/>
      <c r="W2395" s="46"/>
      <c r="X2395" s="46"/>
      <c r="Y2395" s="46"/>
      <c r="Z2395" s="46"/>
      <c r="AA2395" s="46"/>
      <c r="AB2395" s="46"/>
      <c r="AC2395" s="46"/>
      <c r="AD2395" s="46"/>
      <c r="AE2395" s="46"/>
      <c r="AF2395" s="46"/>
      <c r="AG2395" s="46"/>
    </row>
    <row r="2396" spans="1:33" ht="25.5" hidden="1" customHeight="1" outlineLevel="1" collapsed="1">
      <c r="A2396" s="62" t="str">
        <f>IF(OR(C2396="",D2396=""),"",$D$3&amp;"_"&amp;ROW()-14-COUNTBLANK($D$14:D2396))</f>
        <v/>
      </c>
      <c r="B2396" s="232" t="s">
        <v>799</v>
      </c>
      <c r="C2396" s="232"/>
      <c r="D2396" s="232"/>
      <c r="E2396" s="232"/>
      <c r="F2396" s="232"/>
      <c r="G2396" s="232"/>
      <c r="H2396" s="233"/>
      <c r="I2396" s="233"/>
      <c r="J2396" s="233"/>
      <c r="K2396" s="233"/>
      <c r="L2396" s="233"/>
      <c r="M2396" s="233"/>
      <c r="N2396" s="233"/>
      <c r="O2396" s="233"/>
      <c r="P2396" s="233"/>
      <c r="Q2396" s="232"/>
      <c r="R2396" s="232"/>
      <c r="S2396" s="232"/>
      <c r="T2396" s="48"/>
      <c r="U2396" s="48"/>
      <c r="V2396" s="48"/>
      <c r="W2396" s="48"/>
      <c r="X2396" s="48"/>
      <c r="Y2396" s="48"/>
      <c r="Z2396" s="48"/>
      <c r="AA2396" s="48"/>
      <c r="AB2396" s="48"/>
      <c r="AC2396" s="48"/>
      <c r="AD2396" s="48"/>
      <c r="AE2396" s="48"/>
      <c r="AF2396" s="48"/>
      <c r="AG2396" s="48"/>
    </row>
    <row r="2397" spans="1:33" ht="37.9" hidden="1" customHeight="1" outlineLevel="1">
      <c r="A2397" s="62" t="str">
        <f>IF(OR(C2397="",D2397=""),"",$D$3&amp;"_"&amp;ROW()-14-COUNTBLANK($D$14:D2397))</f>
        <v>BCTT_2131</v>
      </c>
      <c r="B2397" s="63" t="s">
        <v>67</v>
      </c>
      <c r="C2397" s="63" t="s">
        <v>452</v>
      </c>
      <c r="D2397" s="63" t="s">
        <v>565</v>
      </c>
      <c r="E2397" s="18" t="s">
        <v>1666</v>
      </c>
      <c r="F2397" s="18"/>
      <c r="G2397" s="18"/>
      <c r="H2397" s="18"/>
      <c r="I2397" s="18"/>
      <c r="J2397" s="18"/>
      <c r="K2397" s="18"/>
      <c r="L2397" s="18"/>
      <c r="M2397" s="18"/>
      <c r="N2397" s="18"/>
      <c r="O2397" s="18"/>
      <c r="P2397" s="18"/>
      <c r="Q2397" s="61" t="str">
        <f>IF(OR(IF(G2397="",IF(F2397="",IF(E2397="","",E2397),F2397),G2397)="F",IF(J2397="",IF(I2397="",IF(H2397="","",H2397),I2397),J2397)="F",IF(M2397="",IF(L2397="",IF(K2397="","",K2397),L2397),M2397)="F",IF(P2397="",IF(O2397="",IF(N2397="","",N2397),O2397),P2397)="F")=TRUE,"F",IF(OR(IF(G2397="",IF(F2397="",IF(E2397="","",E2397),F2397),G2397)="PE",IF(J2397="",IF(I2397="",IF(H2397="","",H2397),I2397),J2397)="PE",IF(M2397="",IF(L2397="",IF(K2397="","",K2397),L2397),M2397)="PE",IF(P2397="",IF(O2397="",IF(N2397="","",N2397),O2397),P2397)="PE")=TRUE,"PE",IF(AND(IF(G2397="",IF(F2397="",IF(E2397="","",E2397),F2397),G2397)="",IF(J2397="",IF(I2397="",IF(H2397="","",H2397),I2397),J2397)="",IF(M2397="",IF(L2397="",IF(K2397="","",K2397),L2397),M2397)="",IF(P2397="",IF(O2397="",IF(N2397="","",N2397),O2397),P2397)="")=TRUE,"","P")))</f>
        <v>P</v>
      </c>
      <c r="R2397" s="73"/>
      <c r="S2397" s="73"/>
      <c r="Z2397" s="38"/>
      <c r="AA2397" s="38"/>
      <c r="AB2397" s="38"/>
      <c r="AC2397" s="38"/>
      <c r="AD2397" s="38"/>
      <c r="AE2397" s="38"/>
      <c r="AF2397" s="38"/>
      <c r="AG2397" s="38"/>
    </row>
    <row r="2398" spans="1:33" ht="60" hidden="1" outlineLevel="1">
      <c r="A2398" s="62" t="str">
        <f>IF(OR(C2398="",D2398=""),"",$D$3&amp;"_"&amp;ROW()-14-COUNTBLANK($D$14:D2398))</f>
        <v>BCTT_2132</v>
      </c>
      <c r="B2398" s="63" t="s">
        <v>796</v>
      </c>
      <c r="C2398" s="63" t="s">
        <v>797</v>
      </c>
      <c r="D2398" s="21" t="s">
        <v>798</v>
      </c>
      <c r="E2398" s="18" t="s">
        <v>1666</v>
      </c>
      <c r="F2398" s="18"/>
      <c r="G2398" s="18"/>
      <c r="H2398" s="18"/>
      <c r="I2398" s="18"/>
      <c r="J2398" s="18"/>
      <c r="K2398" s="18"/>
      <c r="L2398" s="18"/>
      <c r="M2398" s="18"/>
      <c r="N2398" s="18"/>
      <c r="O2398" s="18"/>
      <c r="P2398" s="18"/>
      <c r="Q2398" s="61" t="str">
        <f t="shared" ref="Q2398:Q2402" si="287">IF(OR(IF(G2398="",IF(F2398="",IF(E2398="","",E2398),F2398),G2398)="F",IF(J2398="",IF(I2398="",IF(H2398="","",H2398),I2398),J2398)="F",IF(M2398="",IF(L2398="",IF(K2398="","",K2398),L2398),M2398)="F",IF(P2398="",IF(O2398="",IF(N2398="","",N2398),O2398),P2398)="F")=TRUE,"F",IF(OR(IF(G2398="",IF(F2398="",IF(E2398="","",E2398),F2398),G2398)="PE",IF(J2398="",IF(I2398="",IF(H2398="","",H2398),I2398),J2398)="PE",IF(M2398="",IF(L2398="",IF(K2398="","",K2398),L2398),M2398)="PE",IF(P2398="",IF(O2398="",IF(N2398="","",N2398),O2398),P2398)="PE")=TRUE,"PE",IF(AND(IF(G2398="",IF(F2398="",IF(E2398="","",E2398),F2398),G2398)="",IF(J2398="",IF(I2398="",IF(H2398="","",H2398),I2398),J2398)="",IF(M2398="",IF(L2398="",IF(K2398="","",K2398),L2398),M2398)="",IF(P2398="",IF(O2398="",IF(N2398="","",N2398),O2398),P2398)="")=TRUE,"","P")))</f>
        <v>P</v>
      </c>
      <c r="R2398" s="73"/>
      <c r="S2398" s="73"/>
      <c r="Z2398" s="38"/>
      <c r="AA2398" s="38"/>
      <c r="AB2398" s="38"/>
      <c r="AC2398" s="38"/>
      <c r="AD2398" s="38"/>
      <c r="AE2398" s="38"/>
      <c r="AF2398" s="38"/>
      <c r="AG2398" s="38"/>
    </row>
    <row r="2399" spans="1:33" ht="60" hidden="1" outlineLevel="1">
      <c r="A2399" s="62" t="str">
        <f>IF(OR(C2399="",D2399=""),"",$D$3&amp;"_"&amp;ROW()-14-COUNTBLANK($D$14:D2399))</f>
        <v>BCTT_2133</v>
      </c>
      <c r="B2399" s="63" t="s">
        <v>1433</v>
      </c>
      <c r="C2399" s="63" t="s">
        <v>1434</v>
      </c>
      <c r="D2399" s="21" t="s">
        <v>725</v>
      </c>
      <c r="E2399" s="18" t="s">
        <v>1666</v>
      </c>
      <c r="F2399" s="18"/>
      <c r="G2399" s="18"/>
      <c r="H2399" s="18"/>
      <c r="I2399" s="18"/>
      <c r="J2399" s="18"/>
      <c r="K2399" s="18"/>
      <c r="L2399" s="18"/>
      <c r="M2399" s="18"/>
      <c r="N2399" s="18"/>
      <c r="O2399" s="18"/>
      <c r="P2399" s="18"/>
      <c r="Q2399" s="61" t="str">
        <f t="shared" si="287"/>
        <v>P</v>
      </c>
      <c r="R2399" s="73"/>
      <c r="S2399" s="73"/>
      <c r="Z2399" s="38"/>
      <c r="AA2399" s="38"/>
      <c r="AB2399" s="38"/>
      <c r="AC2399" s="38"/>
      <c r="AD2399" s="38"/>
      <c r="AE2399" s="38"/>
      <c r="AF2399" s="38"/>
      <c r="AG2399" s="38"/>
    </row>
    <row r="2400" spans="1:33" ht="60" hidden="1" outlineLevel="1">
      <c r="A2400" s="62" t="str">
        <f>IF(OR(C2400="",D2400=""),"",$D$3&amp;"_"&amp;ROW()-14-COUNTBLANK($D$14:D2400))</f>
        <v>BCTT_2134</v>
      </c>
      <c r="B2400" s="63" t="s">
        <v>1435</v>
      </c>
      <c r="C2400" s="63" t="s">
        <v>1436</v>
      </c>
      <c r="D2400" s="21" t="s">
        <v>726</v>
      </c>
      <c r="E2400" s="18" t="s">
        <v>1666</v>
      </c>
      <c r="F2400" s="18"/>
      <c r="G2400" s="18"/>
      <c r="H2400" s="18"/>
      <c r="I2400" s="18"/>
      <c r="J2400" s="18"/>
      <c r="K2400" s="18"/>
      <c r="L2400" s="18"/>
      <c r="M2400" s="18"/>
      <c r="N2400" s="18"/>
      <c r="O2400" s="18"/>
      <c r="P2400" s="18"/>
      <c r="Q2400" s="61" t="str">
        <f t="shared" si="287"/>
        <v>P</v>
      </c>
      <c r="R2400" s="73"/>
      <c r="S2400" s="73"/>
      <c r="Z2400" s="38"/>
      <c r="AA2400" s="38"/>
      <c r="AB2400" s="38"/>
      <c r="AC2400" s="38"/>
      <c r="AD2400" s="38"/>
      <c r="AE2400" s="38"/>
      <c r="AF2400" s="38"/>
      <c r="AG2400" s="38"/>
    </row>
    <row r="2401" spans="1:33" ht="50.25" hidden="1" customHeight="1" outlineLevel="1">
      <c r="A2401" s="62" t="str">
        <f>IF(OR(C2401="",D2401=""),"",$D$3&amp;"_"&amp;ROW()-14-COUNTBLANK($D$14:D2401))</f>
        <v>BCTT_2135</v>
      </c>
      <c r="B2401" s="73" t="s">
        <v>1437</v>
      </c>
      <c r="C2401" s="74" t="s">
        <v>566</v>
      </c>
      <c r="D2401" s="63" t="s">
        <v>718</v>
      </c>
      <c r="E2401" s="18" t="s">
        <v>1666</v>
      </c>
      <c r="F2401" s="17"/>
      <c r="G2401" s="17"/>
      <c r="H2401" s="17"/>
      <c r="I2401" s="17"/>
      <c r="J2401" s="17"/>
      <c r="K2401" s="17"/>
      <c r="L2401" s="17"/>
      <c r="M2401" s="17"/>
      <c r="N2401" s="17"/>
      <c r="O2401" s="17"/>
      <c r="P2401" s="17"/>
      <c r="Q2401" s="61" t="str">
        <f t="shared" si="287"/>
        <v>P</v>
      </c>
      <c r="R2401" s="16"/>
      <c r="S2401" s="16"/>
      <c r="T2401" s="46"/>
      <c r="U2401" s="46"/>
      <c r="V2401" s="46"/>
      <c r="W2401" s="46"/>
      <c r="X2401" s="46"/>
      <c r="Y2401" s="46"/>
      <c r="Z2401" s="46"/>
      <c r="AA2401" s="46"/>
      <c r="AB2401" s="46"/>
      <c r="AC2401" s="46"/>
      <c r="AD2401" s="46"/>
      <c r="AE2401" s="46"/>
      <c r="AF2401" s="46"/>
      <c r="AG2401" s="46"/>
    </row>
    <row r="2402" spans="1:33" ht="50.25" hidden="1" customHeight="1" outlineLevel="1">
      <c r="A2402" s="62" t="str">
        <f>IF(OR(C2402="",D2402=""),"",$D$3&amp;"_"&amp;ROW()-14-COUNTBLANK($D$14:D2402))</f>
        <v>BCTT_2136</v>
      </c>
      <c r="B2402" s="73" t="s">
        <v>1438</v>
      </c>
      <c r="C2402" s="74" t="s">
        <v>566</v>
      </c>
      <c r="D2402" s="63" t="s">
        <v>732</v>
      </c>
      <c r="E2402" s="18" t="s">
        <v>1666</v>
      </c>
      <c r="F2402" s="17"/>
      <c r="G2402" s="17"/>
      <c r="H2402" s="17"/>
      <c r="I2402" s="17"/>
      <c r="J2402" s="17"/>
      <c r="K2402" s="17"/>
      <c r="L2402" s="17"/>
      <c r="M2402" s="17"/>
      <c r="N2402" s="17"/>
      <c r="O2402" s="17"/>
      <c r="P2402" s="17"/>
      <c r="Q2402" s="61" t="str">
        <f t="shared" si="287"/>
        <v>P</v>
      </c>
      <c r="R2402" s="16"/>
      <c r="S2402" s="16"/>
      <c r="T2402" s="46"/>
      <c r="U2402" s="46"/>
      <c r="V2402" s="46"/>
      <c r="W2402" s="46"/>
      <c r="X2402" s="46"/>
      <c r="Y2402" s="46"/>
      <c r="Z2402" s="46"/>
      <c r="AA2402" s="46"/>
      <c r="AB2402" s="46"/>
      <c r="AC2402" s="46"/>
      <c r="AD2402" s="46"/>
      <c r="AE2402" s="46"/>
      <c r="AF2402" s="46"/>
      <c r="AG2402" s="46"/>
    </row>
    <row r="2403" spans="1:33" ht="57" hidden="1" customHeight="1" outlineLevel="1">
      <c r="A2403" s="62" t="str">
        <f>IF(OR(C2403="",D2403=""),"",$D$3&amp;"_"&amp;ROW()-14-COUNTBLANK($D$14:D2403))</f>
        <v>BCTT_2137</v>
      </c>
      <c r="B2403" s="21" t="s">
        <v>159</v>
      </c>
      <c r="C2403" s="21" t="s">
        <v>536</v>
      </c>
      <c r="D2403" s="63" t="s">
        <v>788</v>
      </c>
      <c r="E2403" s="18" t="s">
        <v>1666</v>
      </c>
      <c r="F2403" s="17"/>
      <c r="G2403" s="17"/>
      <c r="H2403" s="17"/>
      <c r="I2403" s="17"/>
      <c r="J2403" s="17"/>
      <c r="K2403" s="17"/>
      <c r="L2403" s="17"/>
      <c r="M2403" s="17"/>
      <c r="N2403" s="17"/>
      <c r="O2403" s="17"/>
      <c r="P2403" s="17"/>
      <c r="Q2403" s="60" t="str">
        <f>IF(OR(IF(G2403="",IF(F2403="",IF(E2403="","",E2403),F2403),G2403)="F",IF(J2403="",IF(I2403="",IF(H2403="","",H2403),I2403),J2403)="F",IF(M2403="",IF(L2403="",IF(K2403="","",K2403),L2403),M2403)="F",IF(P2403="",IF(O2403="",IF(N2403="","",N2403),O2403),P2403)="F")=TRUE,"F",IF(OR(IF(G2403="",IF(F2403="",IF(E2403="","",E2403),F2403),G2403)="PE",IF(J2403="",IF(I2403="",IF(H2403="","",H2403),I2403),J2403)="PE",IF(M2403="",IF(L2403="",IF(K2403="","",K2403),L2403),M2403)="PE",IF(P2403="",IF(O2403="",IF(N2403="","",N2403),O2403),P2403)="PE")=TRUE,"PE",IF(AND(IF(G2403="",IF(F2403="",IF(E2403="","",E2403),F2403),G2403)="",IF(J2403="",IF(I2403="",IF(H2403="","",H2403),I2403),J2403)="",IF(M2403="",IF(L2403="",IF(K2403="","",K2403),L2403),M2403)="",IF(P2403="",IF(O2403="",IF(N2403="","",N2403),O2403),P2403)="")=TRUE,"","P")))</f>
        <v>P</v>
      </c>
      <c r="R2403" s="16"/>
      <c r="S2403" s="16"/>
      <c r="T2403" s="46"/>
      <c r="U2403" s="46"/>
      <c r="V2403" s="46"/>
      <c r="W2403" s="46"/>
      <c r="X2403" s="46"/>
      <c r="Y2403" s="46"/>
      <c r="Z2403" s="46"/>
      <c r="AA2403" s="46"/>
      <c r="AB2403" s="46"/>
      <c r="AC2403" s="46"/>
      <c r="AD2403" s="46"/>
      <c r="AE2403" s="46"/>
      <c r="AF2403" s="46"/>
      <c r="AG2403" s="46"/>
    </row>
    <row r="2404" spans="1:33" ht="50.25" hidden="1" customHeight="1" outlineLevel="1">
      <c r="A2404" s="62" t="str">
        <f>IF(OR(C2404="",D2404=""),"",$D$3&amp;"_"&amp;ROW()-14-COUNTBLANK($D$14:D2404))</f>
        <v>BCTT_2138</v>
      </c>
      <c r="B2404" s="73" t="s">
        <v>690</v>
      </c>
      <c r="C2404" s="22" t="s">
        <v>729</v>
      </c>
      <c r="D2404" s="74" t="s">
        <v>727</v>
      </c>
      <c r="E2404" s="18" t="s">
        <v>1666</v>
      </c>
      <c r="F2404" s="18"/>
      <c r="G2404" s="18"/>
      <c r="H2404" s="18"/>
      <c r="I2404" s="18"/>
      <c r="J2404" s="18"/>
      <c r="K2404" s="18"/>
      <c r="L2404" s="18"/>
      <c r="M2404" s="18"/>
      <c r="N2404" s="18"/>
      <c r="O2404" s="18"/>
      <c r="P2404" s="18"/>
      <c r="Q2404" s="61" t="str">
        <f t="shared" ref="Q2404:Q2410" si="288">IF(OR(IF(G2404="",IF(F2404="",IF(E2404="","",E2404),F2404),G2404)="F",IF(J2404="",IF(I2404="",IF(H2404="","",H2404),I2404),J2404)="F",IF(M2404="",IF(L2404="",IF(K2404="","",K2404),L2404),M2404)="F",IF(P2404="",IF(O2404="",IF(N2404="","",N2404),O2404),P2404)="F")=TRUE,"F",IF(OR(IF(G2404="",IF(F2404="",IF(E2404="","",E2404),F2404),G2404)="PE",IF(J2404="",IF(I2404="",IF(H2404="","",H2404),I2404),J2404)="PE",IF(M2404="",IF(L2404="",IF(K2404="","",K2404),L2404),M2404)="PE",IF(P2404="",IF(O2404="",IF(N2404="","",N2404),O2404),P2404)="PE")=TRUE,"PE",IF(AND(IF(G2404="",IF(F2404="",IF(E2404="","",E2404),F2404),G2404)="",IF(J2404="",IF(I2404="",IF(H2404="","",H2404),I2404),J2404)="",IF(M2404="",IF(L2404="",IF(K2404="","",K2404),L2404),M2404)="",IF(P2404="",IF(O2404="",IF(N2404="","",N2404),O2404),P2404)="")=TRUE,"","P")))</f>
        <v>P</v>
      </c>
      <c r="R2404" s="16"/>
      <c r="S2404" s="16"/>
      <c r="T2404" s="46"/>
      <c r="U2404" s="46"/>
      <c r="V2404" s="46"/>
      <c r="W2404" s="46"/>
      <c r="X2404" s="46"/>
      <c r="Y2404" s="46"/>
      <c r="Z2404" s="46"/>
      <c r="AA2404" s="46"/>
      <c r="AB2404" s="46"/>
      <c r="AC2404" s="46"/>
      <c r="AD2404" s="46"/>
      <c r="AE2404" s="46"/>
      <c r="AF2404" s="46"/>
      <c r="AG2404" s="46"/>
    </row>
    <row r="2405" spans="1:33" ht="50.25" hidden="1" customHeight="1" outlineLevel="1">
      <c r="A2405" s="62" t="str">
        <f>IF(OR(C2405="",D2405=""),"",$D$3&amp;"_"&amp;ROW()-14-COUNTBLANK($D$14:D2405))</f>
        <v>BCTT_2139</v>
      </c>
      <c r="B2405" s="228" t="s">
        <v>1439</v>
      </c>
      <c r="C2405" s="22" t="s">
        <v>1440</v>
      </c>
      <c r="D2405" s="21" t="s">
        <v>725</v>
      </c>
      <c r="E2405" s="18" t="s">
        <v>1666</v>
      </c>
      <c r="F2405" s="18"/>
      <c r="G2405" s="18"/>
      <c r="H2405" s="18"/>
      <c r="I2405" s="18"/>
      <c r="J2405" s="18"/>
      <c r="K2405" s="18"/>
      <c r="L2405" s="18"/>
      <c r="M2405" s="18"/>
      <c r="N2405" s="18"/>
      <c r="O2405" s="18"/>
      <c r="P2405" s="18"/>
      <c r="Q2405" s="61" t="str">
        <f t="shared" si="288"/>
        <v>P</v>
      </c>
      <c r="R2405" s="16"/>
      <c r="S2405" s="16"/>
      <c r="T2405" s="46"/>
      <c r="U2405" s="46"/>
      <c r="V2405" s="46"/>
      <c r="W2405" s="46"/>
      <c r="X2405" s="46"/>
      <c r="Y2405" s="46"/>
      <c r="Z2405" s="46"/>
      <c r="AA2405" s="46"/>
      <c r="AB2405" s="46"/>
      <c r="AC2405" s="46"/>
      <c r="AD2405" s="46"/>
      <c r="AE2405" s="46"/>
      <c r="AF2405" s="46"/>
      <c r="AG2405" s="46"/>
    </row>
    <row r="2406" spans="1:33" ht="50.25" hidden="1" customHeight="1" outlineLevel="1">
      <c r="A2406" s="62" t="str">
        <f>IF(OR(C2406="",D2406=""),"",$D$3&amp;"_"&amp;ROW()-14-COUNTBLANK($D$14:D2406))</f>
        <v>BCTT_2140</v>
      </c>
      <c r="B2406" s="228"/>
      <c r="C2406" s="22" t="s">
        <v>1441</v>
      </c>
      <c r="D2406" s="21" t="s">
        <v>728</v>
      </c>
      <c r="E2406" s="18" t="s">
        <v>1666</v>
      </c>
      <c r="F2406" s="18"/>
      <c r="G2406" s="18"/>
      <c r="H2406" s="18"/>
      <c r="I2406" s="18"/>
      <c r="J2406" s="18"/>
      <c r="K2406" s="18"/>
      <c r="L2406" s="18"/>
      <c r="M2406" s="18"/>
      <c r="N2406" s="18"/>
      <c r="O2406" s="18"/>
      <c r="P2406" s="18"/>
      <c r="Q2406" s="61" t="str">
        <f t="shared" si="288"/>
        <v>P</v>
      </c>
      <c r="R2406" s="16"/>
      <c r="S2406" s="16"/>
      <c r="T2406" s="46"/>
      <c r="U2406" s="46"/>
      <c r="V2406" s="46"/>
      <c r="W2406" s="46"/>
      <c r="X2406" s="46"/>
      <c r="Y2406" s="46"/>
      <c r="Z2406" s="46"/>
      <c r="AA2406" s="46"/>
      <c r="AB2406" s="46"/>
      <c r="AC2406" s="46"/>
      <c r="AD2406" s="46"/>
      <c r="AE2406" s="46"/>
      <c r="AF2406" s="46"/>
      <c r="AG2406" s="46"/>
    </row>
    <row r="2407" spans="1:33" ht="65.25" hidden="1" customHeight="1" outlineLevel="1">
      <c r="A2407" s="62" t="str">
        <f>IF(OR(C2407="",D2407=""),"",$D$3&amp;"_"&amp;ROW()-14-COUNTBLANK($D$14:D2407))</f>
        <v>BCTT_2141</v>
      </c>
      <c r="B2407" s="228" t="s">
        <v>1442</v>
      </c>
      <c r="C2407" s="22" t="s">
        <v>1443</v>
      </c>
      <c r="D2407" s="21" t="s">
        <v>730</v>
      </c>
      <c r="E2407" s="18" t="s">
        <v>1666</v>
      </c>
      <c r="F2407" s="18"/>
      <c r="G2407" s="18"/>
      <c r="H2407" s="18"/>
      <c r="I2407" s="18"/>
      <c r="J2407" s="18"/>
      <c r="K2407" s="18"/>
      <c r="L2407" s="18"/>
      <c r="M2407" s="18"/>
      <c r="N2407" s="18"/>
      <c r="O2407" s="18"/>
      <c r="P2407" s="18"/>
      <c r="Q2407" s="61" t="str">
        <f t="shared" si="288"/>
        <v>P</v>
      </c>
      <c r="R2407" s="16"/>
      <c r="S2407" s="16"/>
      <c r="T2407" s="46"/>
      <c r="U2407" s="46"/>
      <c r="V2407" s="46"/>
      <c r="W2407" s="46"/>
      <c r="X2407" s="46"/>
      <c r="Y2407" s="46"/>
      <c r="Z2407" s="46"/>
      <c r="AA2407" s="46"/>
      <c r="AB2407" s="46"/>
      <c r="AC2407" s="46"/>
      <c r="AD2407" s="46"/>
      <c r="AE2407" s="46"/>
      <c r="AF2407" s="46"/>
      <c r="AG2407" s="46"/>
    </row>
    <row r="2408" spans="1:33" ht="50.25" hidden="1" customHeight="1" outlineLevel="1">
      <c r="A2408" s="62" t="str">
        <f>IF(OR(C2408="",D2408=""),"",$D$3&amp;"_"&amp;ROW()-14-COUNTBLANK($D$14:D2408))</f>
        <v>BCTT_2142</v>
      </c>
      <c r="B2408" s="228"/>
      <c r="C2408" s="22" t="s">
        <v>1444</v>
      </c>
      <c r="D2408" s="21" t="s">
        <v>728</v>
      </c>
      <c r="E2408" s="18" t="s">
        <v>1666</v>
      </c>
      <c r="F2408" s="18"/>
      <c r="G2408" s="18"/>
      <c r="H2408" s="18"/>
      <c r="I2408" s="18"/>
      <c r="J2408" s="18"/>
      <c r="K2408" s="18"/>
      <c r="L2408" s="18"/>
      <c r="M2408" s="18"/>
      <c r="N2408" s="18"/>
      <c r="O2408" s="18"/>
      <c r="P2408" s="18"/>
      <c r="Q2408" s="61" t="str">
        <f t="shared" si="288"/>
        <v>P</v>
      </c>
      <c r="R2408" s="16"/>
      <c r="S2408" s="16"/>
      <c r="T2408" s="46"/>
      <c r="U2408" s="46"/>
      <c r="V2408" s="46"/>
      <c r="W2408" s="46"/>
      <c r="X2408" s="46"/>
      <c r="Y2408" s="46"/>
      <c r="Z2408" s="46"/>
      <c r="AA2408" s="46"/>
      <c r="AB2408" s="46"/>
      <c r="AC2408" s="46"/>
      <c r="AD2408" s="46"/>
      <c r="AE2408" s="46"/>
      <c r="AF2408" s="46"/>
      <c r="AG2408" s="46"/>
    </row>
    <row r="2409" spans="1:33" ht="60" hidden="1" customHeight="1" outlineLevel="1">
      <c r="A2409" s="62" t="str">
        <f>IF(OR(C2409="",D2409=""),"",$D$3&amp;"_"&amp;ROW()-14-COUNTBLANK($D$14:D2409))</f>
        <v>BCTT_2143</v>
      </c>
      <c r="B2409" s="228"/>
      <c r="C2409" s="22" t="s">
        <v>1445</v>
      </c>
      <c r="D2409" s="21" t="s">
        <v>731</v>
      </c>
      <c r="E2409" s="18" t="s">
        <v>1666</v>
      </c>
      <c r="F2409" s="18"/>
      <c r="G2409" s="18"/>
      <c r="H2409" s="18"/>
      <c r="I2409" s="18"/>
      <c r="J2409" s="18"/>
      <c r="K2409" s="18"/>
      <c r="L2409" s="18"/>
      <c r="M2409" s="18"/>
      <c r="N2409" s="18"/>
      <c r="O2409" s="18"/>
      <c r="P2409" s="18"/>
      <c r="Q2409" s="61" t="str">
        <f t="shared" si="288"/>
        <v>P</v>
      </c>
      <c r="R2409" s="16"/>
      <c r="S2409" s="16"/>
      <c r="T2409" s="46"/>
      <c r="U2409" s="46"/>
      <c r="V2409" s="46"/>
      <c r="W2409" s="46"/>
      <c r="X2409" s="46"/>
      <c r="Y2409" s="46"/>
      <c r="Z2409" s="46"/>
      <c r="AA2409" s="46"/>
      <c r="AB2409" s="46"/>
      <c r="AC2409" s="46"/>
      <c r="AD2409" s="46"/>
      <c r="AE2409" s="46"/>
      <c r="AF2409" s="46"/>
      <c r="AG2409" s="46"/>
    </row>
    <row r="2410" spans="1:33" ht="97.5" hidden="1" customHeight="1" outlineLevel="1">
      <c r="A2410" s="62" t="str">
        <f>IF(OR(C2410="",D2410=""),"",$D$3&amp;"_"&amp;ROW()-14-COUNTBLANK($D$14:D2410))</f>
        <v>BCTT_2144</v>
      </c>
      <c r="B2410" s="223" t="s">
        <v>66</v>
      </c>
      <c r="C2410" s="74" t="s">
        <v>1446</v>
      </c>
      <c r="D2410" s="21" t="s">
        <v>725</v>
      </c>
      <c r="E2410" s="18" t="s">
        <v>1666</v>
      </c>
      <c r="F2410" s="18"/>
      <c r="G2410" s="18"/>
      <c r="H2410" s="18"/>
      <c r="I2410" s="18"/>
      <c r="J2410" s="18"/>
      <c r="K2410" s="18"/>
      <c r="L2410" s="18"/>
      <c r="M2410" s="18"/>
      <c r="N2410" s="18"/>
      <c r="O2410" s="18"/>
      <c r="P2410" s="18"/>
      <c r="Q2410" s="61" t="str">
        <f t="shared" si="288"/>
        <v>P</v>
      </c>
      <c r="R2410" s="16"/>
      <c r="S2410" s="16"/>
      <c r="T2410" s="46"/>
      <c r="U2410" s="46"/>
      <c r="V2410" s="46"/>
      <c r="W2410" s="46"/>
      <c r="X2410" s="46"/>
      <c r="Y2410" s="46"/>
      <c r="Z2410" s="46"/>
      <c r="AA2410" s="46"/>
      <c r="AB2410" s="46"/>
      <c r="AC2410" s="46"/>
      <c r="AD2410" s="46"/>
      <c r="AE2410" s="46"/>
      <c r="AF2410" s="46"/>
      <c r="AG2410" s="46"/>
    </row>
    <row r="2411" spans="1:33" ht="76.5" hidden="1" customHeight="1" outlineLevel="1">
      <c r="A2411" s="62" t="str">
        <f>IF(OR(C2411="",D2411=""),"",$D$3&amp;"_"&amp;ROW()-14-COUNTBLANK($D$14:D2411))</f>
        <v>BCTT_2145</v>
      </c>
      <c r="B2411" s="210"/>
      <c r="C2411" s="74" t="s">
        <v>735</v>
      </c>
      <c r="D2411" s="74" t="s">
        <v>736</v>
      </c>
      <c r="E2411" s="18" t="s">
        <v>1666</v>
      </c>
      <c r="F2411" s="18"/>
      <c r="G2411" s="18"/>
      <c r="H2411" s="18"/>
      <c r="I2411" s="18"/>
      <c r="J2411" s="18"/>
      <c r="K2411" s="18"/>
      <c r="L2411" s="18"/>
      <c r="M2411" s="18"/>
      <c r="N2411" s="18"/>
      <c r="O2411" s="18"/>
      <c r="P2411" s="18"/>
      <c r="Q2411" s="61" t="str">
        <f>IF(OR(IF(G2411="",IF(F2411="",IF(E2411="","",E2411),F2411),G2411)="F",IF(J2411="",IF(I2411="",IF(H2411="","",H2411),I2411),J2411)="F",IF(M2411="",IF(L2411="",IF(K2411="","",K2411),L2411),M2411)="F",IF(P2411="",IF(O2411="",IF(N2411="","",N2411),O2411),P2411)="F")=TRUE,"F",IF(OR(IF(G2411="",IF(F2411="",IF(E2411="","",E2411),F2411),G2411)="PE",IF(J2411="",IF(I2411="",IF(H2411="","",H2411),I2411),J2411)="PE",IF(M2411="",IF(L2411="",IF(K2411="","",K2411),L2411),M2411)="PE",IF(P2411="",IF(O2411="",IF(N2411="","",N2411),O2411),P2411)="PE")=TRUE,"PE",IF(AND(IF(G2411="",IF(F2411="",IF(E2411="","",E2411),F2411),G2411)="",IF(J2411="",IF(I2411="",IF(H2411="","",H2411),I2411),J2411)="",IF(M2411="",IF(L2411="",IF(K2411="","",K2411),L2411),M2411)="",IF(P2411="",IF(O2411="",IF(N2411="","",N2411),O2411),P2411)="")=TRUE,"","P")))</f>
        <v>P</v>
      </c>
      <c r="R2411" s="16"/>
      <c r="S2411" s="16"/>
      <c r="T2411" s="46"/>
      <c r="U2411" s="46"/>
      <c r="V2411" s="46"/>
      <c r="W2411" s="46"/>
      <c r="X2411" s="46"/>
      <c r="Y2411" s="46"/>
      <c r="Z2411" s="46"/>
      <c r="AA2411" s="46"/>
      <c r="AB2411" s="46"/>
      <c r="AC2411" s="46"/>
      <c r="AD2411" s="46"/>
      <c r="AE2411" s="46"/>
      <c r="AF2411" s="46"/>
      <c r="AG2411" s="46"/>
    </row>
    <row r="2412" spans="1:33" ht="25.5" hidden="1" customHeight="1" outlineLevel="1">
      <c r="A2412" s="62" t="str">
        <f>IF(OR(C2412="",D2412=""),"",$D$3&amp;"_"&amp;ROW()-14-COUNTBLANK($D$14:D2412))</f>
        <v/>
      </c>
      <c r="B2412" s="290" t="s">
        <v>800</v>
      </c>
      <c r="C2412" s="291"/>
      <c r="D2412" s="291"/>
      <c r="E2412" s="291"/>
      <c r="F2412" s="291"/>
      <c r="G2412" s="291"/>
      <c r="H2412" s="292"/>
      <c r="I2412" s="292"/>
      <c r="J2412" s="292"/>
      <c r="K2412" s="292"/>
      <c r="L2412" s="292"/>
      <c r="M2412" s="292"/>
      <c r="N2412" s="292"/>
      <c r="O2412" s="292"/>
      <c r="P2412" s="292"/>
      <c r="Q2412" s="291"/>
      <c r="R2412" s="291"/>
      <c r="S2412" s="293"/>
      <c r="T2412" s="48"/>
      <c r="U2412" s="48"/>
      <c r="V2412" s="48"/>
      <c r="W2412" s="48"/>
      <c r="X2412" s="48"/>
      <c r="Y2412" s="48"/>
      <c r="Z2412" s="48"/>
      <c r="AA2412" s="48"/>
      <c r="AB2412" s="48"/>
      <c r="AC2412" s="48"/>
      <c r="AD2412" s="48"/>
      <c r="AE2412" s="48"/>
      <c r="AF2412" s="48"/>
      <c r="AG2412" s="48"/>
    </row>
    <row r="2413" spans="1:33" ht="52.5" hidden="1" customHeight="1" outlineLevel="1" collapsed="1">
      <c r="A2413" s="62" t="str">
        <f>IF(OR(C2413="",D2413=""),"",$D$3&amp;"_"&amp;ROW()-14-COUNTBLANK($D$14:D2413))</f>
        <v>BCTT_2146</v>
      </c>
      <c r="B2413" s="16" t="s">
        <v>67</v>
      </c>
      <c r="C2413" s="16" t="s">
        <v>452</v>
      </c>
      <c r="D2413" s="16" t="s">
        <v>801</v>
      </c>
      <c r="E2413" s="18" t="s">
        <v>1666</v>
      </c>
      <c r="F2413" s="18"/>
      <c r="G2413" s="18"/>
      <c r="H2413" s="18"/>
      <c r="I2413" s="18"/>
      <c r="J2413" s="18"/>
      <c r="K2413" s="18"/>
      <c r="L2413" s="18"/>
      <c r="M2413" s="18"/>
      <c r="N2413" s="18"/>
      <c r="O2413" s="18"/>
      <c r="P2413" s="18"/>
      <c r="Q2413" s="61" t="str">
        <f t="shared" ref="Q2413:Q2420" si="289">IF(OR(IF(G2413="",IF(F2413="",IF(E2413="","",E2413),F2413),G2413)="F",IF(J2413="",IF(I2413="",IF(H2413="","",H2413),I2413),J2413)="F",IF(M2413="",IF(L2413="",IF(K2413="","",K2413),L2413),M2413)="F",IF(P2413="",IF(O2413="",IF(N2413="","",N2413),O2413),P2413)="F")=TRUE,"F",IF(OR(IF(G2413="",IF(F2413="",IF(E2413="","",E2413),F2413),G2413)="PE",IF(J2413="",IF(I2413="",IF(H2413="","",H2413),I2413),J2413)="PE",IF(M2413="",IF(L2413="",IF(K2413="","",K2413),L2413),M2413)="PE",IF(P2413="",IF(O2413="",IF(N2413="","",N2413),O2413),P2413)="PE")=TRUE,"PE",IF(AND(IF(G2413="",IF(F2413="",IF(E2413="","",E2413),F2413),G2413)="",IF(J2413="",IF(I2413="",IF(H2413="","",H2413),I2413),J2413)="",IF(M2413="",IF(L2413="",IF(K2413="","",K2413),L2413),M2413)="",IF(P2413="",IF(O2413="",IF(N2413="","",N2413),O2413),P2413)="")=TRUE,"","P")))</f>
        <v>P</v>
      </c>
      <c r="R2413" s="16"/>
      <c r="S2413" s="16"/>
      <c r="T2413" s="46"/>
      <c r="U2413" s="46"/>
      <c r="V2413" s="46"/>
      <c r="W2413" s="46"/>
      <c r="X2413" s="46"/>
      <c r="Y2413" s="46"/>
      <c r="Z2413" s="46"/>
      <c r="AA2413" s="46"/>
      <c r="AB2413" s="46"/>
      <c r="AC2413" s="46"/>
      <c r="AD2413" s="46"/>
      <c r="AE2413" s="46"/>
      <c r="AF2413" s="46"/>
      <c r="AG2413" s="46"/>
    </row>
    <row r="2414" spans="1:33" ht="60" hidden="1" outlineLevel="1">
      <c r="A2414" s="62" t="str">
        <f>IF(OR(C2414="",D2414=""),"",$D$3&amp;"_"&amp;ROW()-14-COUNTBLANK($D$14:D2414))</f>
        <v>BCTT_2147</v>
      </c>
      <c r="B2414" s="63" t="s">
        <v>802</v>
      </c>
      <c r="C2414" s="63" t="s">
        <v>797</v>
      </c>
      <c r="D2414" s="21" t="s">
        <v>803</v>
      </c>
      <c r="E2414" s="18" t="s">
        <v>1666</v>
      </c>
      <c r="F2414" s="18"/>
      <c r="G2414" s="18"/>
      <c r="H2414" s="18"/>
      <c r="I2414" s="18"/>
      <c r="J2414" s="18"/>
      <c r="K2414" s="18"/>
      <c r="L2414" s="18"/>
      <c r="M2414" s="18"/>
      <c r="N2414" s="18"/>
      <c r="O2414" s="18"/>
      <c r="P2414" s="18"/>
      <c r="Q2414" s="61" t="str">
        <f t="shared" si="289"/>
        <v>P</v>
      </c>
      <c r="R2414" s="73"/>
      <c r="S2414" s="73"/>
      <c r="Z2414" s="38"/>
      <c r="AA2414" s="38"/>
      <c r="AB2414" s="38"/>
      <c r="AC2414" s="38"/>
      <c r="AD2414" s="38"/>
      <c r="AE2414" s="38"/>
      <c r="AF2414" s="38"/>
      <c r="AG2414" s="38"/>
    </row>
    <row r="2415" spans="1:33" ht="45" hidden="1" outlineLevel="1">
      <c r="A2415" s="62" t="str">
        <f>IF(OR(C2415="",D2415=""),"",$D$3&amp;"_"&amp;ROW()-14-COUNTBLANK($D$14:D2415))</f>
        <v>BCTT_2148</v>
      </c>
      <c r="B2415" s="63" t="s">
        <v>784</v>
      </c>
      <c r="C2415" s="63" t="s">
        <v>804</v>
      </c>
      <c r="D2415" s="21" t="s">
        <v>725</v>
      </c>
      <c r="E2415" s="18" t="s">
        <v>1666</v>
      </c>
      <c r="F2415" s="18"/>
      <c r="G2415" s="18"/>
      <c r="H2415" s="18"/>
      <c r="I2415" s="18"/>
      <c r="J2415" s="18"/>
      <c r="K2415" s="18"/>
      <c r="L2415" s="18"/>
      <c r="M2415" s="18"/>
      <c r="N2415" s="18"/>
      <c r="O2415" s="18"/>
      <c r="P2415" s="18"/>
      <c r="Q2415" s="61" t="str">
        <f t="shared" si="289"/>
        <v>P</v>
      </c>
      <c r="R2415" s="73"/>
      <c r="S2415" s="73"/>
      <c r="Z2415" s="38"/>
      <c r="AA2415" s="38"/>
      <c r="AB2415" s="38"/>
      <c r="AC2415" s="38"/>
      <c r="AD2415" s="38"/>
      <c r="AE2415" s="38"/>
      <c r="AF2415" s="38"/>
      <c r="AG2415" s="38"/>
    </row>
    <row r="2416" spans="1:33" ht="50.25" hidden="1" customHeight="1" outlineLevel="1">
      <c r="A2416" s="62" t="str">
        <f>IF(OR(C2416="",D2416=""),"",$D$3&amp;"_"&amp;ROW()-14-COUNTBLANK($D$14:D2416))</f>
        <v>BCTT_2149</v>
      </c>
      <c r="B2416" s="73" t="s">
        <v>805</v>
      </c>
      <c r="C2416" s="74" t="s">
        <v>566</v>
      </c>
      <c r="D2416" s="63" t="s">
        <v>788</v>
      </c>
      <c r="E2416" s="18" t="s">
        <v>1666</v>
      </c>
      <c r="F2416" s="17"/>
      <c r="G2416" s="17"/>
      <c r="H2416" s="17"/>
      <c r="I2416" s="17"/>
      <c r="J2416" s="17"/>
      <c r="K2416" s="17"/>
      <c r="L2416" s="17"/>
      <c r="M2416" s="17"/>
      <c r="N2416" s="17"/>
      <c r="O2416" s="17"/>
      <c r="P2416" s="17"/>
      <c r="Q2416" s="61" t="str">
        <f t="shared" si="289"/>
        <v>P</v>
      </c>
      <c r="R2416" s="16"/>
      <c r="S2416" s="16"/>
      <c r="T2416" s="46"/>
      <c r="U2416" s="46"/>
      <c r="V2416" s="46"/>
      <c r="W2416" s="46"/>
      <c r="X2416" s="46"/>
      <c r="Y2416" s="46"/>
      <c r="Z2416" s="46"/>
      <c r="AA2416" s="46"/>
      <c r="AB2416" s="46"/>
      <c r="AC2416" s="46"/>
      <c r="AD2416" s="46"/>
      <c r="AE2416" s="46"/>
      <c r="AF2416" s="46"/>
      <c r="AG2416" s="46"/>
    </row>
    <row r="2417" spans="1:33" ht="57" hidden="1" customHeight="1" outlineLevel="1">
      <c r="A2417" s="62" t="str">
        <f>IF(OR(C2417="",D2417=""),"",$D$3&amp;"_"&amp;ROW()-14-COUNTBLANK($D$14:D2417))</f>
        <v>BCTT_2150</v>
      </c>
      <c r="B2417" s="21" t="s">
        <v>159</v>
      </c>
      <c r="C2417" s="21" t="s">
        <v>536</v>
      </c>
      <c r="D2417" s="63" t="s">
        <v>788</v>
      </c>
      <c r="E2417" s="18" t="s">
        <v>1666</v>
      </c>
      <c r="F2417" s="17"/>
      <c r="G2417" s="17"/>
      <c r="H2417" s="17"/>
      <c r="I2417" s="17"/>
      <c r="J2417" s="17"/>
      <c r="K2417" s="17"/>
      <c r="L2417" s="17"/>
      <c r="M2417" s="17"/>
      <c r="N2417" s="17"/>
      <c r="O2417" s="17"/>
      <c r="P2417" s="17"/>
      <c r="Q2417" s="61" t="str">
        <f t="shared" si="289"/>
        <v>P</v>
      </c>
      <c r="R2417" s="16"/>
      <c r="S2417" s="16"/>
      <c r="T2417" s="46"/>
      <c r="U2417" s="46"/>
      <c r="V2417" s="46"/>
      <c r="W2417" s="46"/>
      <c r="X2417" s="46"/>
      <c r="Y2417" s="46"/>
      <c r="Z2417" s="46"/>
      <c r="AA2417" s="46"/>
      <c r="AB2417" s="46"/>
      <c r="AC2417" s="46"/>
      <c r="AD2417" s="46"/>
      <c r="AE2417" s="46"/>
      <c r="AF2417" s="46"/>
      <c r="AG2417" s="46"/>
    </row>
    <row r="2418" spans="1:33" ht="50.25" hidden="1" customHeight="1" outlineLevel="1">
      <c r="A2418" s="62" t="str">
        <f>IF(OR(C2418="",D2418=""),"",$D$3&amp;"_"&amp;ROW()-14-COUNTBLANK($D$14:D2418))</f>
        <v>BCTT_2151</v>
      </c>
      <c r="B2418" s="73" t="s">
        <v>690</v>
      </c>
      <c r="C2418" s="22" t="s">
        <v>729</v>
      </c>
      <c r="D2418" s="63" t="s">
        <v>788</v>
      </c>
      <c r="E2418" s="18" t="s">
        <v>1666</v>
      </c>
      <c r="F2418" s="18"/>
      <c r="G2418" s="18"/>
      <c r="H2418" s="18"/>
      <c r="I2418" s="18"/>
      <c r="J2418" s="18"/>
      <c r="K2418" s="18"/>
      <c r="L2418" s="18"/>
      <c r="M2418" s="18"/>
      <c r="N2418" s="18"/>
      <c r="O2418" s="18"/>
      <c r="P2418" s="18"/>
      <c r="Q2418" s="61" t="str">
        <f t="shared" si="289"/>
        <v>P</v>
      </c>
      <c r="R2418" s="16"/>
      <c r="S2418" s="16"/>
      <c r="T2418" s="46"/>
      <c r="U2418" s="46"/>
      <c r="V2418" s="46"/>
      <c r="W2418" s="46"/>
      <c r="X2418" s="46"/>
      <c r="Y2418" s="46"/>
      <c r="Z2418" s="46"/>
      <c r="AA2418" s="46"/>
      <c r="AB2418" s="46"/>
      <c r="AC2418" s="46"/>
      <c r="AD2418" s="46"/>
      <c r="AE2418" s="46"/>
      <c r="AF2418" s="46"/>
      <c r="AG2418" s="46"/>
    </row>
    <row r="2419" spans="1:33" ht="50.25" hidden="1" customHeight="1" outlineLevel="1">
      <c r="A2419" s="62" t="str">
        <f>IF(OR(C2419="",D2419=""),"",$D$3&amp;"_"&amp;ROW()-14-COUNTBLANK($D$14:D2419))</f>
        <v>BCTT_2152</v>
      </c>
      <c r="B2419" s="228" t="s">
        <v>75</v>
      </c>
      <c r="C2419" s="22" t="s">
        <v>1440</v>
      </c>
      <c r="D2419" s="21" t="s">
        <v>725</v>
      </c>
      <c r="E2419" s="18" t="s">
        <v>1666</v>
      </c>
      <c r="F2419" s="18"/>
      <c r="G2419" s="18"/>
      <c r="H2419" s="18"/>
      <c r="I2419" s="18"/>
      <c r="J2419" s="18"/>
      <c r="K2419" s="18"/>
      <c r="L2419" s="18"/>
      <c r="M2419" s="18"/>
      <c r="N2419" s="18"/>
      <c r="O2419" s="18"/>
      <c r="P2419" s="18"/>
      <c r="Q2419" s="61" t="str">
        <f t="shared" si="289"/>
        <v>P</v>
      </c>
      <c r="R2419" s="16"/>
      <c r="S2419" s="16"/>
      <c r="T2419" s="46"/>
      <c r="U2419" s="46"/>
      <c r="V2419" s="46"/>
      <c r="W2419" s="46"/>
      <c r="X2419" s="46"/>
      <c r="Y2419" s="46"/>
      <c r="Z2419" s="46"/>
      <c r="AA2419" s="46"/>
      <c r="AB2419" s="46"/>
      <c r="AC2419" s="46"/>
      <c r="AD2419" s="46"/>
      <c r="AE2419" s="46"/>
      <c r="AF2419" s="46"/>
      <c r="AG2419" s="46"/>
    </row>
    <row r="2420" spans="1:33" ht="50.25" hidden="1" customHeight="1" outlineLevel="1">
      <c r="A2420" s="62" t="str">
        <f>IF(OR(C2420="",D2420=""),"",$D$3&amp;"_"&amp;ROW()-14-COUNTBLANK($D$14:D2420))</f>
        <v>BCTT_2153</v>
      </c>
      <c r="B2420" s="228"/>
      <c r="C2420" s="22" t="s">
        <v>1441</v>
      </c>
      <c r="D2420" s="21" t="s">
        <v>728</v>
      </c>
      <c r="E2420" s="18" t="s">
        <v>1666</v>
      </c>
      <c r="F2420" s="18"/>
      <c r="G2420" s="18"/>
      <c r="H2420" s="18"/>
      <c r="I2420" s="18"/>
      <c r="J2420" s="18"/>
      <c r="K2420" s="18"/>
      <c r="L2420" s="18"/>
      <c r="M2420" s="18"/>
      <c r="N2420" s="18"/>
      <c r="O2420" s="18"/>
      <c r="P2420" s="18"/>
      <c r="Q2420" s="61" t="str">
        <f t="shared" si="289"/>
        <v>P</v>
      </c>
      <c r="R2420" s="16"/>
      <c r="S2420" s="16"/>
      <c r="T2420" s="46"/>
      <c r="U2420" s="46"/>
      <c r="V2420" s="46"/>
      <c r="W2420" s="46"/>
      <c r="X2420" s="46"/>
      <c r="Y2420" s="46"/>
      <c r="Z2420" s="46"/>
      <c r="AA2420" s="46"/>
      <c r="AB2420" s="46"/>
      <c r="AC2420" s="46"/>
      <c r="AD2420" s="46"/>
      <c r="AE2420" s="46"/>
      <c r="AF2420" s="46"/>
      <c r="AG2420" s="46"/>
    </row>
    <row r="2421" spans="1:33" ht="97.5" hidden="1" customHeight="1" outlineLevel="1">
      <c r="A2421" s="62" t="str">
        <f>IF(OR(C2421="",D2421=""),"",$D$3&amp;"_"&amp;ROW()-14-COUNTBLANK($D$14:D2421))</f>
        <v>BCTT_2154</v>
      </c>
      <c r="B2421" s="223" t="s">
        <v>66</v>
      </c>
      <c r="C2421" s="74" t="s">
        <v>734</v>
      </c>
      <c r="D2421" s="21" t="s">
        <v>725</v>
      </c>
      <c r="E2421" s="18" t="s">
        <v>1666</v>
      </c>
      <c r="F2421" s="18"/>
      <c r="G2421" s="18"/>
      <c r="H2421" s="18"/>
      <c r="I2421" s="18"/>
      <c r="J2421" s="18"/>
      <c r="K2421" s="18"/>
      <c r="L2421" s="18"/>
      <c r="M2421" s="18"/>
      <c r="N2421" s="18"/>
      <c r="O2421" s="18"/>
      <c r="P2421" s="18"/>
      <c r="Q2421" s="61" t="str">
        <f>IF(OR(IF(G2421="",IF(F2421="",IF(E2421="","",E2421),F2421),G2421)="F",IF(J2421="",IF(I2421="",IF(H2421="","",H2421),I2421),J2421)="F",IF(M2421="",IF(L2421="",IF(K2421="","",K2421),L2421),M2421)="F",IF(P2421="",IF(O2421="",IF(N2421="","",N2421),O2421),P2421)="F")=TRUE,"F",IF(OR(IF(G2421="",IF(F2421="",IF(E2421="","",E2421),F2421),G2421)="PE",IF(J2421="",IF(I2421="",IF(H2421="","",H2421),I2421),J2421)="PE",IF(M2421="",IF(L2421="",IF(K2421="","",K2421),L2421),M2421)="PE",IF(P2421="",IF(O2421="",IF(N2421="","",N2421),O2421),P2421)="PE")=TRUE,"PE",IF(AND(IF(G2421="",IF(F2421="",IF(E2421="","",E2421),F2421),G2421)="",IF(J2421="",IF(I2421="",IF(H2421="","",H2421),I2421),J2421)="",IF(M2421="",IF(L2421="",IF(K2421="","",K2421),L2421),M2421)="",IF(P2421="",IF(O2421="",IF(N2421="","",N2421),O2421),P2421)="")=TRUE,"","P")))</f>
        <v>P</v>
      </c>
      <c r="R2421" s="16"/>
      <c r="S2421" s="16"/>
      <c r="T2421" s="46"/>
      <c r="U2421" s="46"/>
      <c r="V2421" s="46"/>
      <c r="W2421" s="46"/>
      <c r="X2421" s="46"/>
      <c r="Y2421" s="46"/>
      <c r="Z2421" s="46"/>
      <c r="AA2421" s="46"/>
      <c r="AB2421" s="46"/>
      <c r="AC2421" s="46"/>
      <c r="AD2421" s="46"/>
      <c r="AE2421" s="46"/>
      <c r="AF2421" s="46"/>
      <c r="AG2421" s="46"/>
    </row>
    <row r="2422" spans="1:33" ht="76.5" hidden="1" customHeight="1" outlineLevel="1">
      <c r="A2422" s="62" t="str">
        <f>IF(OR(C2422="",D2422=""),"",$D$3&amp;"_"&amp;ROW()-14-COUNTBLANK($D$14:D2422))</f>
        <v>BCTT_2155</v>
      </c>
      <c r="B2422" s="210"/>
      <c r="C2422" s="74" t="s">
        <v>735</v>
      </c>
      <c r="D2422" s="74" t="s">
        <v>736</v>
      </c>
      <c r="E2422" s="18" t="s">
        <v>1666</v>
      </c>
      <c r="F2422" s="18"/>
      <c r="G2422" s="18"/>
      <c r="H2422" s="18"/>
      <c r="I2422" s="18"/>
      <c r="J2422" s="18"/>
      <c r="K2422" s="18"/>
      <c r="L2422" s="18"/>
      <c r="M2422" s="18"/>
      <c r="N2422" s="18"/>
      <c r="O2422" s="18"/>
      <c r="P2422" s="18"/>
      <c r="Q2422" s="61" t="str">
        <f>IF(OR(IF(G2422="",IF(F2422="",IF(E2422="","",E2422),F2422),G2422)="F",IF(J2422="",IF(I2422="",IF(H2422="","",H2422),I2422),J2422)="F",IF(M2422="",IF(L2422="",IF(K2422="","",K2422),L2422),M2422)="F",IF(P2422="",IF(O2422="",IF(N2422="","",N2422),O2422),P2422)="F")=TRUE,"F",IF(OR(IF(G2422="",IF(F2422="",IF(E2422="","",E2422),F2422),G2422)="PE",IF(J2422="",IF(I2422="",IF(H2422="","",H2422),I2422),J2422)="PE",IF(M2422="",IF(L2422="",IF(K2422="","",K2422),L2422),M2422)="PE",IF(P2422="",IF(O2422="",IF(N2422="","",N2422),O2422),P2422)="PE")=TRUE,"PE",IF(AND(IF(G2422="",IF(F2422="",IF(E2422="","",E2422),F2422),G2422)="",IF(J2422="",IF(I2422="",IF(H2422="","",H2422),I2422),J2422)="",IF(M2422="",IF(L2422="",IF(K2422="","",K2422),L2422),M2422)="",IF(P2422="",IF(O2422="",IF(N2422="","",N2422),O2422),P2422)="")=TRUE,"","P")))</f>
        <v>P</v>
      </c>
      <c r="R2422" s="16"/>
      <c r="S2422" s="16"/>
      <c r="T2422" s="46"/>
      <c r="U2422" s="46"/>
      <c r="V2422" s="46"/>
      <c r="W2422" s="46"/>
      <c r="X2422" s="46"/>
      <c r="Y2422" s="46"/>
      <c r="Z2422" s="46"/>
      <c r="AA2422" s="46"/>
      <c r="AB2422" s="46"/>
      <c r="AC2422" s="46"/>
      <c r="AD2422" s="46"/>
      <c r="AE2422" s="46"/>
      <c r="AF2422" s="46"/>
      <c r="AG2422" s="46"/>
    </row>
    <row r="2423" spans="1:33" ht="22.5" hidden="1" customHeight="1" outlineLevel="1">
      <c r="A2423" s="62" t="str">
        <f>IF(OR(C2423="",D2423=""),"",$D$3&amp;"_"&amp;ROW()-14-COUNTBLANK($D$14:D2423))</f>
        <v/>
      </c>
      <c r="B2423" s="290" t="s">
        <v>806</v>
      </c>
      <c r="C2423" s="291"/>
      <c r="D2423" s="291"/>
      <c r="E2423" s="291"/>
      <c r="F2423" s="291"/>
      <c r="G2423" s="291"/>
      <c r="H2423" s="292"/>
      <c r="I2423" s="292"/>
      <c r="J2423" s="292"/>
      <c r="K2423" s="292"/>
      <c r="L2423" s="292"/>
      <c r="M2423" s="292"/>
      <c r="N2423" s="292"/>
      <c r="O2423" s="292"/>
      <c r="P2423" s="292"/>
      <c r="Q2423" s="291"/>
      <c r="R2423" s="291"/>
      <c r="S2423" s="293"/>
      <c r="T2423" s="48"/>
      <c r="U2423" s="48"/>
      <c r="V2423" s="48"/>
      <c r="W2423" s="48"/>
      <c r="X2423" s="48"/>
      <c r="Y2423" s="48"/>
      <c r="Z2423" s="48"/>
      <c r="AA2423" s="48"/>
      <c r="AB2423" s="48"/>
      <c r="AC2423" s="48"/>
      <c r="AD2423" s="48"/>
      <c r="AE2423" s="48"/>
      <c r="AF2423" s="48"/>
      <c r="AG2423" s="48"/>
    </row>
    <row r="2424" spans="1:33" ht="52.5" hidden="1" customHeight="1" outlineLevel="1">
      <c r="A2424" s="62" t="str">
        <f>IF(OR(C2424="",D2424=""),"",$D$3&amp;"_"&amp;ROW()-14-COUNTBLANK($D$14:D2424))</f>
        <v>BCTT_2156</v>
      </c>
      <c r="B2424" s="16" t="s">
        <v>67</v>
      </c>
      <c r="C2424" s="16" t="s">
        <v>452</v>
      </c>
      <c r="D2424" s="16" t="s">
        <v>810</v>
      </c>
      <c r="E2424" s="18" t="s">
        <v>1666</v>
      </c>
      <c r="F2424" s="18"/>
      <c r="G2424" s="18"/>
      <c r="H2424" s="18"/>
      <c r="I2424" s="18"/>
      <c r="J2424" s="18"/>
      <c r="K2424" s="18"/>
      <c r="L2424" s="18"/>
      <c r="M2424" s="18"/>
      <c r="N2424" s="18"/>
      <c r="O2424" s="18"/>
      <c r="P2424" s="18"/>
      <c r="Q2424" s="61" t="str">
        <f t="shared" ref="Q2424:Q2433" si="290">IF(OR(IF(G2424="",IF(F2424="",IF(E2424="","",E2424),F2424),G2424)="F",IF(J2424="",IF(I2424="",IF(H2424="","",H2424),I2424),J2424)="F",IF(M2424="",IF(L2424="",IF(K2424="","",K2424),L2424),M2424)="F",IF(P2424="",IF(O2424="",IF(N2424="","",N2424),O2424),P2424)="F")=TRUE,"F",IF(OR(IF(G2424="",IF(F2424="",IF(E2424="","",E2424),F2424),G2424)="PE",IF(J2424="",IF(I2424="",IF(H2424="","",H2424),I2424),J2424)="PE",IF(M2424="",IF(L2424="",IF(K2424="","",K2424),L2424),M2424)="PE",IF(P2424="",IF(O2424="",IF(N2424="","",N2424),O2424),P2424)="PE")=TRUE,"PE",IF(AND(IF(G2424="",IF(F2424="",IF(E2424="","",E2424),F2424),G2424)="",IF(J2424="",IF(I2424="",IF(H2424="","",H2424),I2424),J2424)="",IF(M2424="",IF(L2424="",IF(K2424="","",K2424),L2424),M2424)="",IF(P2424="",IF(O2424="",IF(N2424="","",N2424),O2424),P2424)="")=TRUE,"","P")))</f>
        <v>P</v>
      </c>
      <c r="R2424" s="16"/>
      <c r="S2424" s="16"/>
      <c r="T2424" s="46"/>
      <c r="U2424" s="46"/>
      <c r="V2424" s="46"/>
      <c r="W2424" s="46"/>
      <c r="X2424" s="46"/>
      <c r="Y2424" s="46"/>
      <c r="Z2424" s="46"/>
      <c r="AA2424" s="46"/>
      <c r="AB2424" s="46"/>
      <c r="AC2424" s="46"/>
      <c r="AD2424" s="46"/>
      <c r="AE2424" s="46"/>
      <c r="AF2424" s="46"/>
      <c r="AG2424" s="46"/>
    </row>
    <row r="2425" spans="1:33" ht="52.5" hidden="1" customHeight="1" outlineLevel="1" collapsed="1">
      <c r="A2425" s="62" t="str">
        <f>IF(OR(C2425="",D2425=""),"",$D$3&amp;"_"&amp;ROW()-14-COUNTBLANK($D$14:D2425))</f>
        <v>BCTT_2157</v>
      </c>
      <c r="B2425" s="16" t="s">
        <v>811</v>
      </c>
      <c r="C2425" s="16" t="s">
        <v>812</v>
      </c>
      <c r="D2425" s="16" t="s">
        <v>69</v>
      </c>
      <c r="E2425" s="18" t="s">
        <v>1666</v>
      </c>
      <c r="F2425" s="18"/>
      <c r="G2425" s="18"/>
      <c r="H2425" s="18"/>
      <c r="I2425" s="18"/>
      <c r="J2425" s="18"/>
      <c r="K2425" s="18"/>
      <c r="L2425" s="18"/>
      <c r="M2425" s="18"/>
      <c r="N2425" s="18"/>
      <c r="O2425" s="18"/>
      <c r="P2425" s="18"/>
      <c r="Q2425" s="61" t="str">
        <f t="shared" si="290"/>
        <v>P</v>
      </c>
      <c r="R2425" s="16"/>
      <c r="S2425" s="16"/>
      <c r="T2425" s="46"/>
      <c r="U2425" s="46"/>
      <c r="V2425" s="46"/>
      <c r="W2425" s="46"/>
      <c r="X2425" s="46"/>
      <c r="Y2425" s="46"/>
      <c r="Z2425" s="46"/>
      <c r="AA2425" s="46"/>
      <c r="AB2425" s="46"/>
      <c r="AC2425" s="46"/>
      <c r="AD2425" s="46"/>
      <c r="AE2425" s="46"/>
      <c r="AF2425" s="46"/>
      <c r="AG2425" s="46"/>
    </row>
    <row r="2426" spans="1:33" ht="45" hidden="1" outlineLevel="1">
      <c r="A2426" s="62" t="str">
        <f>IF(OR(C2426="",D2426=""),"",$D$3&amp;"_"&amp;ROW()-14-COUNTBLANK($D$14:D2426))</f>
        <v>BCTT_2158</v>
      </c>
      <c r="B2426" s="63" t="s">
        <v>802</v>
      </c>
      <c r="C2426" s="63" t="s">
        <v>808</v>
      </c>
      <c r="D2426" s="21" t="s">
        <v>807</v>
      </c>
      <c r="E2426" s="18" t="s">
        <v>1666</v>
      </c>
      <c r="F2426" s="18"/>
      <c r="G2426" s="18"/>
      <c r="H2426" s="18"/>
      <c r="I2426" s="18"/>
      <c r="J2426" s="18"/>
      <c r="K2426" s="18"/>
      <c r="L2426" s="18"/>
      <c r="M2426" s="18"/>
      <c r="N2426" s="18"/>
      <c r="O2426" s="18"/>
      <c r="P2426" s="18"/>
      <c r="Q2426" s="61" t="str">
        <f t="shared" si="290"/>
        <v>P</v>
      </c>
      <c r="R2426" s="73"/>
      <c r="S2426" s="73"/>
      <c r="Z2426" s="38"/>
      <c r="AA2426" s="38"/>
      <c r="AB2426" s="38"/>
      <c r="AC2426" s="38"/>
      <c r="AD2426" s="38"/>
      <c r="AE2426" s="38"/>
      <c r="AF2426" s="38"/>
      <c r="AG2426" s="38"/>
    </row>
    <row r="2427" spans="1:33" ht="45" hidden="1" outlineLevel="1">
      <c r="A2427" s="62" t="str">
        <f>IF(OR(C2427="",D2427=""),"",$D$3&amp;"_"&amp;ROW()-14-COUNTBLANK($D$14:D2427))</f>
        <v>BCTT_2159</v>
      </c>
      <c r="B2427" s="63" t="s">
        <v>784</v>
      </c>
      <c r="C2427" s="63" t="s">
        <v>804</v>
      </c>
      <c r="D2427" s="21" t="s">
        <v>725</v>
      </c>
      <c r="E2427" s="18" t="s">
        <v>1666</v>
      </c>
      <c r="F2427" s="18"/>
      <c r="G2427" s="18"/>
      <c r="H2427" s="18"/>
      <c r="I2427" s="18"/>
      <c r="J2427" s="18"/>
      <c r="K2427" s="18"/>
      <c r="L2427" s="18"/>
      <c r="M2427" s="18"/>
      <c r="N2427" s="18"/>
      <c r="O2427" s="18"/>
      <c r="P2427" s="18"/>
      <c r="Q2427" s="61" t="str">
        <f t="shared" si="290"/>
        <v>P</v>
      </c>
      <c r="R2427" s="73"/>
      <c r="S2427" s="73"/>
      <c r="Z2427" s="38"/>
      <c r="AA2427" s="38"/>
      <c r="AB2427" s="38"/>
      <c r="AC2427" s="38"/>
      <c r="AD2427" s="38"/>
      <c r="AE2427" s="38"/>
      <c r="AF2427" s="38"/>
      <c r="AG2427" s="38"/>
    </row>
    <row r="2428" spans="1:33" ht="50.25" hidden="1" customHeight="1" outlineLevel="1">
      <c r="A2428" s="62" t="str">
        <f>IF(OR(C2428="",D2428=""),"",$D$3&amp;"_"&amp;ROW()-14-COUNTBLANK($D$14:D2428))</f>
        <v>BCTT_2160</v>
      </c>
      <c r="B2428" s="73" t="s">
        <v>805</v>
      </c>
      <c r="C2428" s="74" t="s">
        <v>566</v>
      </c>
      <c r="D2428" s="63" t="s">
        <v>788</v>
      </c>
      <c r="E2428" s="18" t="s">
        <v>1666</v>
      </c>
      <c r="F2428" s="17"/>
      <c r="G2428" s="17"/>
      <c r="H2428" s="17"/>
      <c r="I2428" s="17"/>
      <c r="J2428" s="17"/>
      <c r="K2428" s="17"/>
      <c r="L2428" s="17"/>
      <c r="M2428" s="17"/>
      <c r="N2428" s="17"/>
      <c r="O2428" s="17"/>
      <c r="P2428" s="17"/>
      <c r="Q2428" s="61" t="str">
        <f t="shared" si="290"/>
        <v>P</v>
      </c>
      <c r="R2428" s="16"/>
      <c r="S2428" s="16"/>
      <c r="T2428" s="46"/>
      <c r="U2428" s="46"/>
      <c r="V2428" s="46"/>
      <c r="W2428" s="46"/>
      <c r="X2428" s="46"/>
      <c r="Y2428" s="46"/>
      <c r="Z2428" s="46"/>
      <c r="AA2428" s="46"/>
      <c r="AB2428" s="46"/>
      <c r="AC2428" s="46"/>
      <c r="AD2428" s="46"/>
      <c r="AE2428" s="46"/>
      <c r="AF2428" s="46"/>
      <c r="AG2428" s="46"/>
    </row>
    <row r="2429" spans="1:33" ht="57" hidden="1" customHeight="1" outlineLevel="1">
      <c r="A2429" s="62" t="str">
        <f>IF(OR(C2429="",D2429=""),"",$D$3&amp;"_"&amp;ROW()-14-COUNTBLANK($D$14:D2429))</f>
        <v>BCTT_2161</v>
      </c>
      <c r="B2429" s="21" t="s">
        <v>159</v>
      </c>
      <c r="C2429" s="21" t="s">
        <v>536</v>
      </c>
      <c r="D2429" s="63" t="s">
        <v>788</v>
      </c>
      <c r="E2429" s="18" t="s">
        <v>1666</v>
      </c>
      <c r="F2429" s="17"/>
      <c r="G2429" s="17"/>
      <c r="H2429" s="17"/>
      <c r="I2429" s="17"/>
      <c r="J2429" s="17"/>
      <c r="K2429" s="17"/>
      <c r="L2429" s="17"/>
      <c r="M2429" s="17"/>
      <c r="N2429" s="17"/>
      <c r="O2429" s="17"/>
      <c r="P2429" s="17"/>
      <c r="Q2429" s="61" t="str">
        <f t="shared" si="290"/>
        <v>P</v>
      </c>
      <c r="R2429" s="16"/>
      <c r="S2429" s="16"/>
      <c r="T2429" s="46"/>
      <c r="U2429" s="46"/>
      <c r="V2429" s="46"/>
      <c r="W2429" s="46"/>
      <c r="X2429" s="46"/>
      <c r="Y2429" s="46"/>
      <c r="Z2429" s="46"/>
      <c r="AA2429" s="46"/>
      <c r="AB2429" s="46"/>
      <c r="AC2429" s="46"/>
      <c r="AD2429" s="46"/>
      <c r="AE2429" s="46"/>
      <c r="AF2429" s="46"/>
      <c r="AG2429" s="46"/>
    </row>
    <row r="2430" spans="1:33" ht="50.25" hidden="1" customHeight="1" outlineLevel="1">
      <c r="A2430" s="62" t="str">
        <f>IF(OR(C2430="",D2430=""),"",$D$3&amp;"_"&amp;ROW()-14-COUNTBLANK($D$14:D2430))</f>
        <v>BCTT_2162</v>
      </c>
      <c r="B2430" s="73" t="s">
        <v>690</v>
      </c>
      <c r="C2430" s="22" t="s">
        <v>729</v>
      </c>
      <c r="D2430" s="63" t="s">
        <v>788</v>
      </c>
      <c r="E2430" s="18" t="s">
        <v>1666</v>
      </c>
      <c r="F2430" s="18"/>
      <c r="G2430" s="18"/>
      <c r="H2430" s="18"/>
      <c r="I2430" s="18"/>
      <c r="J2430" s="18"/>
      <c r="K2430" s="18"/>
      <c r="L2430" s="18"/>
      <c r="M2430" s="18"/>
      <c r="N2430" s="18"/>
      <c r="O2430" s="18"/>
      <c r="P2430" s="18"/>
      <c r="Q2430" s="61" t="str">
        <f t="shared" si="290"/>
        <v>P</v>
      </c>
      <c r="R2430" s="16"/>
      <c r="S2430" s="16"/>
      <c r="T2430" s="46"/>
      <c r="U2430" s="46"/>
      <c r="V2430" s="46"/>
      <c r="W2430" s="46"/>
      <c r="X2430" s="46"/>
      <c r="Y2430" s="46"/>
      <c r="Z2430" s="46"/>
      <c r="AA2430" s="46"/>
      <c r="AB2430" s="46"/>
      <c r="AC2430" s="46"/>
      <c r="AD2430" s="46"/>
      <c r="AE2430" s="46"/>
      <c r="AF2430" s="46"/>
      <c r="AG2430" s="46"/>
    </row>
    <row r="2431" spans="1:33" ht="50.25" hidden="1" customHeight="1" outlineLevel="1">
      <c r="A2431" s="62" t="str">
        <f>IF(OR(C2431="",D2431=""),"",$D$3&amp;"_"&amp;ROW()-14-COUNTBLANK($D$14:D2431))</f>
        <v>BCTT_2163</v>
      </c>
      <c r="B2431" s="205" t="s">
        <v>75</v>
      </c>
      <c r="C2431" s="22" t="s">
        <v>1440</v>
      </c>
      <c r="D2431" s="21" t="s">
        <v>725</v>
      </c>
      <c r="E2431" s="18" t="s">
        <v>1666</v>
      </c>
      <c r="F2431" s="18"/>
      <c r="G2431" s="18"/>
      <c r="H2431" s="18"/>
      <c r="I2431" s="18"/>
      <c r="J2431" s="18"/>
      <c r="K2431" s="18"/>
      <c r="L2431" s="18"/>
      <c r="M2431" s="18"/>
      <c r="N2431" s="18"/>
      <c r="O2431" s="18"/>
      <c r="P2431" s="18"/>
      <c r="Q2431" s="61" t="str">
        <f t="shared" si="290"/>
        <v>P</v>
      </c>
      <c r="R2431" s="16"/>
      <c r="S2431" s="16"/>
      <c r="T2431" s="46"/>
      <c r="U2431" s="46"/>
      <c r="V2431" s="46"/>
      <c r="W2431" s="46"/>
      <c r="X2431" s="46"/>
      <c r="Y2431" s="46"/>
      <c r="Z2431" s="46"/>
      <c r="AA2431" s="46"/>
      <c r="AB2431" s="46"/>
      <c r="AC2431" s="46"/>
      <c r="AD2431" s="46"/>
      <c r="AE2431" s="46"/>
      <c r="AF2431" s="46"/>
      <c r="AG2431" s="46"/>
    </row>
    <row r="2432" spans="1:33" ht="50.25" hidden="1" customHeight="1" outlineLevel="1">
      <c r="A2432" s="62" t="str">
        <f>IF(OR(C2432="",D2432=""),"",$D$3&amp;"_"&amp;ROW()-14-COUNTBLANK($D$14:D2432))</f>
        <v>BCTT_2164</v>
      </c>
      <c r="B2432" s="207"/>
      <c r="C2432" s="22" t="s">
        <v>1441</v>
      </c>
      <c r="D2432" s="21" t="s">
        <v>728</v>
      </c>
      <c r="E2432" s="18" t="s">
        <v>1666</v>
      </c>
      <c r="F2432" s="18"/>
      <c r="G2432" s="18"/>
      <c r="H2432" s="18"/>
      <c r="I2432" s="18"/>
      <c r="J2432" s="18"/>
      <c r="K2432" s="18"/>
      <c r="L2432" s="18"/>
      <c r="M2432" s="18"/>
      <c r="N2432" s="18"/>
      <c r="O2432" s="18"/>
      <c r="P2432" s="18"/>
      <c r="Q2432" s="61" t="str">
        <f t="shared" si="290"/>
        <v>P</v>
      </c>
      <c r="R2432" s="16"/>
      <c r="S2432" s="16"/>
      <c r="T2432" s="46"/>
      <c r="U2432" s="46"/>
      <c r="V2432" s="46"/>
      <c r="W2432" s="46"/>
      <c r="X2432" s="46"/>
      <c r="Y2432" s="46"/>
      <c r="Z2432" s="46"/>
      <c r="AA2432" s="46"/>
      <c r="AB2432" s="46"/>
      <c r="AC2432" s="46"/>
      <c r="AD2432" s="46"/>
      <c r="AE2432" s="46"/>
      <c r="AF2432" s="46"/>
      <c r="AG2432" s="46"/>
    </row>
    <row r="2433" spans="1:33" ht="97.5" hidden="1" customHeight="1" outlineLevel="1">
      <c r="A2433" s="62" t="str">
        <f>IF(OR(C2433="",D2433=""),"",$D$3&amp;"_"&amp;ROW()-14-COUNTBLANK($D$14:D2433))</f>
        <v>BCTT_2165</v>
      </c>
      <c r="B2433" s="294" t="s">
        <v>66</v>
      </c>
      <c r="C2433" s="74" t="s">
        <v>734</v>
      </c>
      <c r="D2433" s="21" t="s">
        <v>725</v>
      </c>
      <c r="E2433" s="18" t="s">
        <v>1666</v>
      </c>
      <c r="F2433" s="18"/>
      <c r="G2433" s="18"/>
      <c r="H2433" s="18"/>
      <c r="I2433" s="18"/>
      <c r="J2433" s="18"/>
      <c r="K2433" s="18"/>
      <c r="L2433" s="18"/>
      <c r="M2433" s="18"/>
      <c r="N2433" s="18"/>
      <c r="O2433" s="18"/>
      <c r="P2433" s="18"/>
      <c r="Q2433" s="61" t="str">
        <f t="shared" si="290"/>
        <v>P</v>
      </c>
      <c r="R2433" s="16"/>
      <c r="S2433" s="16"/>
      <c r="T2433" s="46"/>
      <c r="U2433" s="46"/>
      <c r="V2433" s="46"/>
      <c r="W2433" s="46"/>
      <c r="X2433" s="46"/>
      <c r="Y2433" s="46"/>
      <c r="Z2433" s="46"/>
      <c r="AA2433" s="46"/>
      <c r="AB2433" s="46"/>
      <c r="AC2433" s="46"/>
      <c r="AD2433" s="46"/>
      <c r="AE2433" s="46"/>
      <c r="AF2433" s="46"/>
      <c r="AG2433" s="46"/>
    </row>
    <row r="2434" spans="1:33" ht="76.5" hidden="1" customHeight="1" outlineLevel="1">
      <c r="A2434" s="62" t="str">
        <f>IF(OR(C2434="",D2434=""),"",$D$3&amp;"_"&amp;ROW()-14-COUNTBLANK($D$14:D2434))</f>
        <v>BCTT_2166</v>
      </c>
      <c r="B2434" s="295"/>
      <c r="C2434" s="74" t="s">
        <v>735</v>
      </c>
      <c r="D2434" s="74" t="s">
        <v>736</v>
      </c>
      <c r="E2434" s="18" t="s">
        <v>1666</v>
      </c>
      <c r="F2434" s="18"/>
      <c r="G2434" s="18"/>
      <c r="H2434" s="18"/>
      <c r="I2434" s="18"/>
      <c r="J2434" s="18"/>
      <c r="K2434" s="18"/>
      <c r="L2434" s="18"/>
      <c r="M2434" s="18"/>
      <c r="N2434" s="18"/>
      <c r="O2434" s="18"/>
      <c r="P2434" s="18"/>
      <c r="Q2434" s="61" t="str">
        <f>IF(OR(IF(G2434="",IF(F2434="",IF(E2434="","",E2434),F2434),G2434)="F",IF(J2434="",IF(I2434="",IF(H2434="","",H2434),I2434),J2434)="F",IF(M2434="",IF(L2434="",IF(K2434="","",K2434),L2434),M2434)="F",IF(P2434="",IF(O2434="",IF(N2434="","",N2434),O2434),P2434)="F")=TRUE,"F",IF(OR(IF(G2434="",IF(F2434="",IF(E2434="","",E2434),F2434),G2434)="PE",IF(J2434="",IF(I2434="",IF(H2434="","",H2434),I2434),J2434)="PE",IF(M2434="",IF(L2434="",IF(K2434="","",K2434),L2434),M2434)="PE",IF(P2434="",IF(O2434="",IF(N2434="","",N2434),O2434),P2434)="PE")=TRUE,"PE",IF(AND(IF(G2434="",IF(F2434="",IF(E2434="","",E2434),F2434),G2434)="",IF(J2434="",IF(I2434="",IF(H2434="","",H2434),I2434),J2434)="",IF(M2434="",IF(L2434="",IF(K2434="","",K2434),L2434),M2434)="",IF(P2434="",IF(O2434="",IF(N2434="","",N2434),O2434),P2434)="")=TRUE,"","P")))</f>
        <v>P</v>
      </c>
      <c r="R2434" s="16"/>
      <c r="S2434" s="16"/>
      <c r="T2434" s="46"/>
      <c r="U2434" s="46"/>
      <c r="V2434" s="46"/>
      <c r="W2434" s="46"/>
      <c r="X2434" s="46"/>
      <c r="Y2434" s="46"/>
      <c r="Z2434" s="46"/>
      <c r="AA2434" s="46"/>
      <c r="AB2434" s="46"/>
      <c r="AC2434" s="46"/>
      <c r="AD2434" s="46"/>
      <c r="AE2434" s="46"/>
      <c r="AF2434" s="46"/>
      <c r="AG2434" s="46"/>
    </row>
    <row r="2435" spans="1:33" ht="21" hidden="1" customHeight="1" outlineLevel="1" collapsed="1">
      <c r="A2435" s="62" t="str">
        <f>IF(OR(C2435="",D2435=""),"",$D$3&amp;"_"&amp;ROW()-14-COUNTBLANK($D$14:D2435))</f>
        <v/>
      </c>
      <c r="B2435" s="324" t="s">
        <v>1787</v>
      </c>
      <c r="C2435" s="325"/>
      <c r="D2435" s="325"/>
      <c r="E2435" s="325"/>
      <c r="F2435" s="325"/>
      <c r="G2435" s="325"/>
      <c r="H2435" s="326"/>
      <c r="I2435" s="326"/>
      <c r="J2435" s="326"/>
      <c r="K2435" s="326"/>
      <c r="L2435" s="326"/>
      <c r="M2435" s="326"/>
      <c r="N2435" s="326"/>
      <c r="O2435" s="326"/>
      <c r="P2435" s="326"/>
      <c r="Q2435" s="325"/>
      <c r="R2435" s="325"/>
      <c r="S2435" s="327"/>
      <c r="T2435" s="48"/>
      <c r="U2435" s="48"/>
      <c r="V2435" s="48"/>
      <c r="W2435" s="48"/>
      <c r="X2435" s="48"/>
      <c r="Y2435" s="48"/>
      <c r="Z2435" s="48"/>
      <c r="AA2435" s="48"/>
      <c r="AB2435" s="48"/>
      <c r="AC2435" s="48"/>
      <c r="AD2435" s="48"/>
      <c r="AE2435" s="48"/>
      <c r="AF2435" s="48"/>
      <c r="AG2435" s="48"/>
    </row>
    <row r="2436" spans="1:33" ht="45" hidden="1" outlineLevel="1">
      <c r="A2436" s="62" t="str">
        <f>IF(OR(C2436="",D2436=""),"",$D$3&amp;"_"&amp;ROW()-14-COUNTBLANK($D$14:D2436))</f>
        <v>BCTT_2167</v>
      </c>
      <c r="B2436" s="21" t="s">
        <v>91</v>
      </c>
      <c r="C2436" s="21" t="s">
        <v>816</v>
      </c>
      <c r="D2436" s="21" t="s">
        <v>815</v>
      </c>
      <c r="E2436" s="18" t="s">
        <v>1666</v>
      </c>
      <c r="F2436" s="18"/>
      <c r="G2436" s="18"/>
      <c r="H2436" s="18"/>
      <c r="I2436" s="18"/>
      <c r="J2436" s="18"/>
      <c r="K2436" s="18"/>
      <c r="L2436" s="18"/>
      <c r="M2436" s="18"/>
      <c r="N2436" s="18"/>
      <c r="O2436" s="18"/>
      <c r="P2436" s="18"/>
      <c r="Q2436" s="61" t="str">
        <f t="shared" ref="Q2436:Q2437" si="291">IF(OR(IF(G2436="",IF(F2436="",IF(E2436="","",E2436),F2436),G2436)="F",IF(J2436="",IF(I2436="",IF(H2436="","",H2436),I2436),J2436)="F",IF(M2436="",IF(L2436="",IF(K2436="","",K2436),L2436),M2436)="F",IF(P2436="",IF(O2436="",IF(N2436="","",N2436),O2436),P2436)="F")=TRUE,"F",IF(OR(IF(G2436="",IF(F2436="",IF(E2436="","",E2436),F2436),G2436)="PE",IF(J2436="",IF(I2436="",IF(H2436="","",H2436),I2436),J2436)="PE",IF(M2436="",IF(L2436="",IF(K2436="","",K2436),L2436),M2436)="PE",IF(P2436="",IF(O2436="",IF(N2436="","",N2436),O2436),P2436)="PE")=TRUE,"PE",IF(AND(IF(G2436="",IF(F2436="",IF(E2436="","",E2436),F2436),G2436)="",IF(J2436="",IF(I2436="",IF(H2436="","",H2436),I2436),J2436)="",IF(M2436="",IF(L2436="",IF(K2436="","",K2436),L2436),M2436)="",IF(P2436="",IF(O2436="",IF(N2436="","",N2436),O2436),P2436)="")=TRUE,"","P")))</f>
        <v>P</v>
      </c>
      <c r="R2436" s="16"/>
      <c r="S2436" s="16"/>
      <c r="W2436" s="38"/>
      <c r="X2436" s="38"/>
      <c r="Y2436" s="38"/>
      <c r="Z2436" s="38"/>
      <c r="AA2436" s="38"/>
      <c r="AB2436" s="38"/>
      <c r="AC2436" s="38"/>
      <c r="AD2436" s="38"/>
      <c r="AE2436" s="38"/>
      <c r="AF2436" s="38"/>
      <c r="AG2436" s="38"/>
    </row>
    <row r="2437" spans="1:33" ht="60" hidden="1" outlineLevel="1">
      <c r="A2437" s="62" t="str">
        <f>IF(OR(C2437="",D2437=""),"",$D$3&amp;"_"&amp;ROW()-14-COUNTBLANK($D$14:D2437))</f>
        <v>BCTT_2168</v>
      </c>
      <c r="B2437" s="21" t="s">
        <v>813</v>
      </c>
      <c r="C2437" s="21" t="s">
        <v>769</v>
      </c>
      <c r="D2437" s="21" t="s">
        <v>814</v>
      </c>
      <c r="E2437" s="18" t="s">
        <v>1666</v>
      </c>
      <c r="F2437" s="18"/>
      <c r="G2437" s="18"/>
      <c r="H2437" s="18"/>
      <c r="I2437" s="18"/>
      <c r="J2437" s="18"/>
      <c r="K2437" s="18"/>
      <c r="L2437" s="18"/>
      <c r="M2437" s="18"/>
      <c r="N2437" s="18"/>
      <c r="O2437" s="18"/>
      <c r="P2437" s="18"/>
      <c r="Q2437" s="61" t="str">
        <f t="shared" si="291"/>
        <v>P</v>
      </c>
      <c r="R2437" s="16"/>
      <c r="S2437" s="16"/>
      <c r="W2437" s="38"/>
      <c r="X2437" s="38"/>
      <c r="Y2437" s="38"/>
      <c r="Z2437" s="38"/>
      <c r="AA2437" s="38"/>
      <c r="AB2437" s="38"/>
      <c r="AC2437" s="38"/>
      <c r="AD2437" s="38"/>
      <c r="AE2437" s="38"/>
      <c r="AF2437" s="38"/>
      <c r="AG2437" s="38"/>
    </row>
    <row r="2438" spans="1:33" ht="21" hidden="1" customHeight="1" outlineLevel="1" collapsed="1">
      <c r="A2438" s="62" t="str">
        <f>IF(OR(C2438="",D2438=""),"",$D$3&amp;"_"&amp;ROW()-14-COUNTBLANK($D$14:D2438))</f>
        <v/>
      </c>
      <c r="B2438" s="268" t="s">
        <v>809</v>
      </c>
      <c r="C2438" s="269"/>
      <c r="D2438" s="269"/>
      <c r="E2438" s="269"/>
      <c r="F2438" s="269"/>
      <c r="G2438" s="269"/>
      <c r="H2438" s="328"/>
      <c r="I2438" s="328"/>
      <c r="J2438" s="328"/>
      <c r="K2438" s="328"/>
      <c r="L2438" s="328"/>
      <c r="M2438" s="328"/>
      <c r="N2438" s="328"/>
      <c r="O2438" s="328"/>
      <c r="P2438" s="328"/>
      <c r="Q2438" s="269"/>
      <c r="R2438" s="269"/>
      <c r="S2438" s="270"/>
      <c r="T2438" s="48"/>
      <c r="U2438" s="48"/>
      <c r="V2438" s="48"/>
      <c r="W2438" s="48"/>
      <c r="X2438" s="48"/>
      <c r="Y2438" s="48"/>
      <c r="Z2438" s="48"/>
      <c r="AA2438" s="48"/>
      <c r="AB2438" s="48"/>
      <c r="AC2438" s="48"/>
      <c r="AD2438" s="48"/>
      <c r="AE2438" s="48"/>
      <c r="AF2438" s="48"/>
      <c r="AG2438" s="48"/>
    </row>
    <row r="2439" spans="1:33" ht="60" hidden="1" outlineLevel="1">
      <c r="A2439" s="62" t="str">
        <f>IF(OR(C2439="",D2439=""),"",$D$3&amp;"_"&amp;ROW()-14-COUNTBLANK($D$14:D2439))</f>
        <v>BCTT_2169</v>
      </c>
      <c r="B2439" s="21" t="s">
        <v>91</v>
      </c>
      <c r="C2439" s="21" t="s">
        <v>817</v>
      </c>
      <c r="D2439" s="21" t="s">
        <v>818</v>
      </c>
      <c r="E2439" s="18" t="s">
        <v>1666</v>
      </c>
      <c r="F2439" s="18"/>
      <c r="G2439" s="18"/>
      <c r="H2439" s="18"/>
      <c r="I2439" s="18"/>
      <c r="J2439" s="18"/>
      <c r="K2439" s="18"/>
      <c r="L2439" s="18"/>
      <c r="M2439" s="18"/>
      <c r="N2439" s="18"/>
      <c r="O2439" s="18"/>
      <c r="P2439" s="18"/>
      <c r="Q2439" s="61" t="str">
        <f t="shared" ref="Q2439:Q2444" si="292">IF(OR(IF(G2439="",IF(F2439="",IF(E2439="","",E2439),F2439),G2439)="F",IF(J2439="",IF(I2439="",IF(H2439="","",H2439),I2439),J2439)="F",IF(M2439="",IF(L2439="",IF(K2439="","",K2439),L2439),M2439)="F",IF(P2439="",IF(O2439="",IF(N2439="","",N2439),O2439),P2439)="F")=TRUE,"F",IF(OR(IF(G2439="",IF(F2439="",IF(E2439="","",E2439),F2439),G2439)="PE",IF(J2439="",IF(I2439="",IF(H2439="","",H2439),I2439),J2439)="PE",IF(M2439="",IF(L2439="",IF(K2439="","",K2439),L2439),M2439)="PE",IF(P2439="",IF(O2439="",IF(N2439="","",N2439),O2439),P2439)="PE")=TRUE,"PE",IF(AND(IF(G2439="",IF(F2439="",IF(E2439="","",E2439),F2439),G2439)="",IF(J2439="",IF(I2439="",IF(H2439="","",H2439),I2439),J2439)="",IF(M2439="",IF(L2439="",IF(K2439="","",K2439),L2439),M2439)="",IF(P2439="",IF(O2439="",IF(N2439="","",N2439),O2439),P2439)="")=TRUE,"","P")))</f>
        <v>P</v>
      </c>
      <c r="R2439" s="16"/>
      <c r="S2439" s="16"/>
      <c r="W2439" s="38"/>
      <c r="X2439" s="38"/>
      <c r="Y2439" s="38"/>
      <c r="Z2439" s="38"/>
      <c r="AA2439" s="38"/>
      <c r="AB2439" s="38"/>
      <c r="AC2439" s="38"/>
      <c r="AD2439" s="38"/>
      <c r="AE2439" s="38"/>
      <c r="AF2439" s="38"/>
      <c r="AG2439" s="38"/>
    </row>
    <row r="2440" spans="1:33" ht="45" hidden="1" outlineLevel="1">
      <c r="A2440" s="62" t="str">
        <f>IF(OR(C2440="",D2440=""),"",$D$3&amp;"_"&amp;ROW()-14-COUNTBLANK($D$14:D2440))</f>
        <v>BCTT_2170</v>
      </c>
      <c r="B2440" s="245" t="s">
        <v>819</v>
      </c>
      <c r="C2440" s="21" t="s">
        <v>817</v>
      </c>
      <c r="D2440" s="21" t="s">
        <v>820</v>
      </c>
      <c r="E2440" s="18" t="s">
        <v>1666</v>
      </c>
      <c r="F2440" s="18"/>
      <c r="G2440" s="18"/>
      <c r="H2440" s="18"/>
      <c r="I2440" s="18"/>
      <c r="J2440" s="18"/>
      <c r="K2440" s="18"/>
      <c r="L2440" s="18"/>
      <c r="M2440" s="18"/>
      <c r="N2440" s="18"/>
      <c r="O2440" s="18"/>
      <c r="P2440" s="18"/>
      <c r="Q2440" s="61" t="str">
        <f t="shared" si="292"/>
        <v>P</v>
      </c>
      <c r="R2440" s="16"/>
      <c r="S2440" s="16"/>
      <c r="W2440" s="38"/>
      <c r="X2440" s="38"/>
      <c r="Y2440" s="38"/>
      <c r="Z2440" s="38"/>
      <c r="AA2440" s="38"/>
      <c r="AB2440" s="38"/>
      <c r="AC2440" s="38"/>
      <c r="AD2440" s="38"/>
      <c r="AE2440" s="38"/>
      <c r="AF2440" s="38"/>
      <c r="AG2440" s="38"/>
    </row>
    <row r="2441" spans="1:33" ht="30" hidden="1" outlineLevel="1">
      <c r="A2441" s="62" t="str">
        <f>IF(OR(C2441="",D2441=""),"",$D$3&amp;"_"&amp;ROW()-14-COUNTBLANK($D$14:D2441))</f>
        <v>BCTT_2171</v>
      </c>
      <c r="B2441" s="245"/>
      <c r="C2441" s="21" t="s">
        <v>821</v>
      </c>
      <c r="D2441" s="21" t="s">
        <v>822</v>
      </c>
      <c r="E2441" s="18" t="s">
        <v>1666</v>
      </c>
      <c r="F2441" s="18"/>
      <c r="G2441" s="18"/>
      <c r="H2441" s="18"/>
      <c r="I2441" s="18"/>
      <c r="J2441" s="18"/>
      <c r="K2441" s="18"/>
      <c r="L2441" s="18"/>
      <c r="M2441" s="18"/>
      <c r="N2441" s="18"/>
      <c r="O2441" s="18"/>
      <c r="P2441" s="18"/>
      <c r="Q2441" s="61" t="str">
        <f t="shared" si="292"/>
        <v>P</v>
      </c>
      <c r="R2441" s="16"/>
      <c r="S2441" s="16"/>
      <c r="W2441" s="38"/>
      <c r="X2441" s="38"/>
      <c r="Y2441" s="38"/>
      <c r="Z2441" s="38"/>
      <c r="AA2441" s="38"/>
      <c r="AB2441" s="38"/>
      <c r="AC2441" s="38"/>
      <c r="AD2441" s="38"/>
      <c r="AE2441" s="38"/>
      <c r="AF2441" s="38"/>
      <c r="AG2441" s="38"/>
    </row>
    <row r="2442" spans="1:33" ht="60" hidden="1" outlineLevel="1">
      <c r="A2442" s="62" t="str">
        <f>IF(OR(C2442="",D2442=""),"",$D$3&amp;"_"&amp;ROW()-14-COUNTBLANK($D$14:D2442))</f>
        <v>BCTT_2172</v>
      </c>
      <c r="B2442" s="21" t="s">
        <v>823</v>
      </c>
      <c r="C2442" s="21" t="s">
        <v>824</v>
      </c>
      <c r="D2442" s="21" t="s">
        <v>825</v>
      </c>
      <c r="E2442" s="18" t="s">
        <v>1666</v>
      </c>
      <c r="F2442" s="18"/>
      <c r="G2442" s="18"/>
      <c r="H2442" s="18"/>
      <c r="I2442" s="18"/>
      <c r="J2442" s="18"/>
      <c r="K2442" s="18"/>
      <c r="L2442" s="18"/>
      <c r="M2442" s="18"/>
      <c r="N2442" s="18"/>
      <c r="O2442" s="18"/>
      <c r="P2442" s="18"/>
      <c r="Q2442" s="61" t="str">
        <f t="shared" si="292"/>
        <v>P</v>
      </c>
      <c r="R2442" s="16"/>
      <c r="S2442" s="16"/>
      <c r="W2442" s="38"/>
      <c r="X2442" s="38"/>
      <c r="Y2442" s="38"/>
      <c r="Z2442" s="38"/>
      <c r="AA2442" s="38"/>
      <c r="AB2442" s="38"/>
      <c r="AC2442" s="38"/>
      <c r="AD2442" s="38"/>
      <c r="AE2442" s="38"/>
      <c r="AF2442" s="38"/>
      <c r="AG2442" s="38"/>
    </row>
    <row r="2443" spans="1:33" ht="210" hidden="1" outlineLevel="1">
      <c r="A2443" s="62" t="str">
        <f>IF(OR(C2443="",D2443=""),"",$D$3&amp;"_"&amp;ROW()-14-COUNTBLANK($D$14:D2443))</f>
        <v>BCTT_2173</v>
      </c>
      <c r="B2443" s="64" t="s">
        <v>829</v>
      </c>
      <c r="C2443" s="64" t="s">
        <v>830</v>
      </c>
      <c r="D2443" s="64" t="s">
        <v>828</v>
      </c>
      <c r="E2443" s="18" t="s">
        <v>1666</v>
      </c>
      <c r="F2443" s="64"/>
      <c r="G2443" s="64"/>
      <c r="H2443" s="64"/>
      <c r="I2443" s="64"/>
      <c r="J2443" s="64"/>
      <c r="K2443" s="64"/>
      <c r="L2443" s="64"/>
      <c r="M2443" s="64"/>
      <c r="N2443" s="64"/>
      <c r="O2443" s="64"/>
      <c r="P2443" s="64"/>
      <c r="Q2443" s="61" t="str">
        <f t="shared" si="292"/>
        <v>P</v>
      </c>
      <c r="R2443" s="64"/>
      <c r="S2443" s="64"/>
      <c r="W2443" s="38"/>
      <c r="X2443" s="38"/>
      <c r="Y2443" s="38"/>
      <c r="Z2443" s="38"/>
      <c r="AA2443" s="38"/>
      <c r="AB2443" s="38"/>
      <c r="AC2443" s="38"/>
      <c r="AD2443" s="38"/>
      <c r="AE2443" s="38"/>
      <c r="AF2443" s="38"/>
      <c r="AG2443" s="38"/>
    </row>
    <row r="2444" spans="1:33" ht="120" hidden="1" outlineLevel="1">
      <c r="A2444" s="62" t="str">
        <f>IF(OR(C2444="",D2444=""),"",$D$3&amp;"_"&amp;ROW()-14-COUNTBLANK($D$14:D2444))</f>
        <v>BCTT_2174</v>
      </c>
      <c r="B2444" s="64" t="s">
        <v>831</v>
      </c>
      <c r="C2444" s="64" t="s">
        <v>832</v>
      </c>
      <c r="D2444" s="64" t="s">
        <v>833</v>
      </c>
      <c r="E2444" s="18" t="s">
        <v>1666</v>
      </c>
      <c r="F2444" s="64"/>
      <c r="G2444" s="64"/>
      <c r="H2444" s="64"/>
      <c r="I2444" s="64"/>
      <c r="J2444" s="64"/>
      <c r="K2444" s="64"/>
      <c r="L2444" s="64"/>
      <c r="M2444" s="64"/>
      <c r="N2444" s="64"/>
      <c r="O2444" s="64"/>
      <c r="P2444" s="64"/>
      <c r="Q2444" s="61" t="str">
        <f t="shared" si="292"/>
        <v>P</v>
      </c>
      <c r="R2444" s="64"/>
      <c r="S2444" s="64"/>
      <c r="W2444" s="38"/>
      <c r="X2444" s="38"/>
      <c r="Y2444" s="38"/>
      <c r="Z2444" s="38"/>
      <c r="AA2444" s="38"/>
      <c r="AB2444" s="38"/>
      <c r="AC2444" s="38"/>
      <c r="AD2444" s="38"/>
      <c r="AE2444" s="38"/>
      <c r="AF2444" s="38"/>
      <c r="AG2444" s="38"/>
    </row>
    <row r="2445" spans="1:33" ht="27" hidden="1" customHeight="1" outlineLevel="1">
      <c r="A2445" s="62" t="str">
        <f>IF(OR(C2445="",D2445=""),"",$D$3&amp;"_"&amp;ROW()-14-COUNTBLANK($D$14:D2445))</f>
        <v/>
      </c>
      <c r="B2445" s="264" t="s">
        <v>834</v>
      </c>
      <c r="C2445" s="265"/>
      <c r="D2445" s="265"/>
      <c r="E2445" s="265"/>
      <c r="F2445" s="265"/>
      <c r="G2445" s="265"/>
      <c r="H2445" s="266"/>
      <c r="I2445" s="266"/>
      <c r="J2445" s="266"/>
      <c r="K2445" s="266"/>
      <c r="L2445" s="266"/>
      <c r="M2445" s="266"/>
      <c r="N2445" s="266"/>
      <c r="O2445" s="266"/>
      <c r="P2445" s="266"/>
      <c r="Q2445" s="265"/>
      <c r="R2445" s="265"/>
      <c r="S2445" s="267"/>
      <c r="W2445" s="38"/>
      <c r="X2445" s="38"/>
      <c r="Y2445" s="38"/>
      <c r="Z2445" s="38"/>
      <c r="AA2445" s="38"/>
      <c r="AB2445" s="38"/>
      <c r="AC2445" s="38"/>
      <c r="AD2445" s="38"/>
      <c r="AE2445" s="38"/>
      <c r="AF2445" s="38"/>
      <c r="AG2445" s="38"/>
    </row>
    <row r="2446" spans="1:33" ht="19.149999999999999" hidden="1" customHeight="1" outlineLevel="1">
      <c r="A2446" s="62" t="str">
        <f>IF(OR(C2446="",D2446=""),"",$D$3&amp;"_"&amp;ROW()-14-COUNTBLANK($D$14:D2446))</f>
        <v/>
      </c>
      <c r="B2446" s="224" t="s">
        <v>827</v>
      </c>
      <c r="C2446" s="225"/>
      <c r="D2446" s="225"/>
      <c r="E2446" s="225"/>
      <c r="F2446" s="225"/>
      <c r="G2446" s="225"/>
      <c r="H2446" s="226"/>
      <c r="I2446" s="226"/>
      <c r="J2446" s="226"/>
      <c r="K2446" s="226"/>
      <c r="L2446" s="226"/>
      <c r="M2446" s="226"/>
      <c r="N2446" s="226"/>
      <c r="O2446" s="226"/>
      <c r="P2446" s="226"/>
      <c r="Q2446" s="225"/>
      <c r="R2446" s="225"/>
      <c r="S2446" s="227"/>
      <c r="T2446" s="39"/>
      <c r="U2446" s="39"/>
      <c r="V2446" s="39"/>
      <c r="W2446" s="39"/>
      <c r="X2446" s="39"/>
      <c r="Y2446" s="39"/>
      <c r="Z2446" s="39"/>
      <c r="AA2446" s="39"/>
      <c r="AB2446" s="39"/>
      <c r="AC2446" s="39"/>
      <c r="AD2446" s="39"/>
      <c r="AE2446" s="39"/>
      <c r="AF2446" s="39"/>
      <c r="AG2446" s="39"/>
    </row>
    <row r="2447" spans="1:33" ht="42" hidden="1" customHeight="1" outlineLevel="1">
      <c r="A2447" s="62" t="str">
        <f>IF(OR(C2447="",D2447=""),"",$D$3&amp;"_"&amp;ROW()-14-COUNTBLANK($D$14:D2447))</f>
        <v>BCTT_2175</v>
      </c>
      <c r="B2447" s="22" t="s">
        <v>67</v>
      </c>
      <c r="C2447" s="22" t="s">
        <v>835</v>
      </c>
      <c r="D2447" s="16" t="s">
        <v>848</v>
      </c>
      <c r="E2447" s="18" t="s">
        <v>1666</v>
      </c>
      <c r="F2447" s="18"/>
      <c r="G2447" s="18"/>
      <c r="H2447" s="18"/>
      <c r="I2447" s="18"/>
      <c r="J2447" s="18"/>
      <c r="K2447" s="18"/>
      <c r="L2447" s="18"/>
      <c r="M2447" s="18"/>
      <c r="N2447" s="18"/>
      <c r="O2447" s="18"/>
      <c r="P2447" s="18"/>
      <c r="Q2447" s="60" t="str">
        <f t="shared" ref="Q2447:Q2459" si="293">IF(OR(IF(G2447="",IF(F2447="",IF(E2447="","",E2447),F2447),G2447)="F",IF(J2447="",IF(I2447="",IF(H2447="","",H2447),I2447),J2447)="F",IF(M2447="",IF(L2447="",IF(K2447="","",K2447),L2447),M2447)="F",IF(P2447="",IF(O2447="",IF(N2447="","",N2447),O2447),P2447)="F")=TRUE,"F",IF(OR(IF(G2447="",IF(F2447="",IF(E2447="","",E2447),F2447),G2447)="PE",IF(J2447="",IF(I2447="",IF(H2447="","",H2447),I2447),J2447)="PE",IF(M2447="",IF(L2447="",IF(K2447="","",K2447),L2447),M2447)="PE",IF(P2447="",IF(O2447="",IF(N2447="","",N2447),O2447),P2447)="PE")=TRUE,"PE",IF(AND(IF(G2447="",IF(F2447="",IF(E2447="","",E2447),F2447),G2447)="",IF(J2447="",IF(I2447="",IF(H2447="","",H2447),I2447),J2447)="",IF(M2447="",IF(L2447="",IF(K2447="","",K2447),L2447),M2447)="",IF(P2447="",IF(O2447="",IF(N2447="","",N2447),O2447),P2447)="")=TRUE,"","P")))</f>
        <v>P</v>
      </c>
      <c r="R2447" s="16"/>
      <c r="S2447" s="16"/>
      <c r="T2447" s="46"/>
      <c r="U2447" s="46"/>
      <c r="V2447" s="46"/>
      <c r="W2447" s="46"/>
      <c r="X2447" s="46"/>
      <c r="Y2447" s="46"/>
      <c r="Z2447" s="46"/>
      <c r="AA2447" s="46"/>
      <c r="AB2447" s="46"/>
      <c r="AC2447" s="46"/>
      <c r="AD2447" s="46"/>
      <c r="AE2447" s="46"/>
      <c r="AF2447" s="46"/>
      <c r="AG2447" s="46"/>
    </row>
    <row r="2448" spans="1:33" ht="30" hidden="1" outlineLevel="1">
      <c r="A2448" s="62" t="str">
        <f>IF(OR(C2448="",D2448=""),"",$D$3&amp;"_"&amp;ROW()-14-COUNTBLANK($D$14:D2448))</f>
        <v>BCTT_2176</v>
      </c>
      <c r="B2448" s="63" t="s">
        <v>849</v>
      </c>
      <c r="C2448" s="63" t="s">
        <v>837</v>
      </c>
      <c r="D2448" s="63" t="s">
        <v>850</v>
      </c>
      <c r="E2448" s="18" t="s">
        <v>1666</v>
      </c>
      <c r="F2448" s="18"/>
      <c r="G2448" s="18"/>
      <c r="H2448" s="18"/>
      <c r="I2448" s="18"/>
      <c r="J2448" s="18"/>
      <c r="K2448" s="18"/>
      <c r="L2448" s="18"/>
      <c r="M2448" s="18"/>
      <c r="N2448" s="18"/>
      <c r="O2448" s="18"/>
      <c r="P2448" s="18"/>
      <c r="Q2448" s="60" t="str">
        <f t="shared" si="293"/>
        <v>P</v>
      </c>
      <c r="R2448" s="16"/>
      <c r="S2448" s="16"/>
      <c r="W2448" s="38"/>
      <c r="X2448" s="38"/>
      <c r="Y2448" s="38"/>
      <c r="Z2448" s="38"/>
      <c r="AA2448" s="38"/>
      <c r="AB2448" s="38"/>
      <c r="AC2448" s="38"/>
      <c r="AD2448" s="38"/>
      <c r="AE2448" s="38"/>
      <c r="AF2448" s="38"/>
      <c r="AG2448" s="38"/>
    </row>
    <row r="2449" spans="1:33" ht="30" hidden="1" outlineLevel="1">
      <c r="A2449" s="62" t="str">
        <f>IF(OR(C2449="",D2449=""),"",$D$3&amp;"_"&amp;ROW()-14-COUNTBLANK($D$14:D2449))</f>
        <v>BCTT_2177</v>
      </c>
      <c r="B2449" s="63" t="s">
        <v>557</v>
      </c>
      <c r="C2449" s="63" t="s">
        <v>838</v>
      </c>
      <c r="D2449" s="63" t="s">
        <v>553</v>
      </c>
      <c r="E2449" s="18" t="s">
        <v>1666</v>
      </c>
      <c r="F2449" s="18"/>
      <c r="G2449" s="18"/>
      <c r="H2449" s="18"/>
      <c r="I2449" s="18"/>
      <c r="J2449" s="18"/>
      <c r="K2449" s="18"/>
      <c r="L2449" s="18"/>
      <c r="M2449" s="18"/>
      <c r="N2449" s="18"/>
      <c r="O2449" s="18"/>
      <c r="P2449" s="18"/>
      <c r="Q2449" s="60" t="str">
        <f t="shared" si="293"/>
        <v>P</v>
      </c>
      <c r="R2449" s="16"/>
      <c r="S2449" s="16"/>
      <c r="W2449" s="38"/>
      <c r="X2449" s="38"/>
      <c r="Y2449" s="38"/>
      <c r="Z2449" s="38"/>
      <c r="AA2449" s="38"/>
      <c r="AB2449" s="38"/>
      <c r="AC2449" s="38"/>
      <c r="AD2449" s="38"/>
      <c r="AE2449" s="38"/>
      <c r="AF2449" s="38"/>
      <c r="AG2449" s="38"/>
    </row>
    <row r="2450" spans="1:33" ht="45" hidden="1" outlineLevel="1">
      <c r="A2450" s="62" t="str">
        <f>IF(OR(C2450="",D2450=""),"",$D$3&amp;"_"&amp;ROW()-14-COUNTBLANK($D$14:D2450))</f>
        <v>BCTT_2178</v>
      </c>
      <c r="B2450" s="63" t="s">
        <v>558</v>
      </c>
      <c r="C2450" s="63" t="s">
        <v>839</v>
      </c>
      <c r="D2450" s="63" t="s">
        <v>560</v>
      </c>
      <c r="E2450" s="18" t="s">
        <v>1666</v>
      </c>
      <c r="F2450" s="18"/>
      <c r="G2450" s="18"/>
      <c r="H2450" s="18"/>
      <c r="I2450" s="18"/>
      <c r="J2450" s="18"/>
      <c r="K2450" s="18"/>
      <c r="L2450" s="18"/>
      <c r="M2450" s="18"/>
      <c r="N2450" s="18"/>
      <c r="O2450" s="18"/>
      <c r="P2450" s="18"/>
      <c r="Q2450" s="60" t="str">
        <f t="shared" si="293"/>
        <v>P</v>
      </c>
      <c r="R2450" s="16"/>
      <c r="S2450" s="16"/>
      <c r="W2450" s="38"/>
      <c r="X2450" s="38"/>
      <c r="Y2450" s="38"/>
      <c r="Z2450" s="38"/>
      <c r="AA2450" s="38"/>
      <c r="AB2450" s="38"/>
      <c r="AC2450" s="38"/>
      <c r="AD2450" s="38"/>
      <c r="AE2450" s="38"/>
      <c r="AF2450" s="38"/>
      <c r="AG2450" s="38"/>
    </row>
    <row r="2451" spans="1:33" ht="45" hidden="1" outlineLevel="1">
      <c r="A2451" s="62" t="str">
        <f>IF(OR(C2451="",D2451=""),"",$D$3&amp;"_"&amp;ROW()-14-COUNTBLANK($D$14:D2451))</f>
        <v>BCTT_2179</v>
      </c>
      <c r="B2451" s="63" t="s">
        <v>554</v>
      </c>
      <c r="C2451" s="63" t="s">
        <v>840</v>
      </c>
      <c r="D2451" s="63" t="s">
        <v>556</v>
      </c>
      <c r="E2451" s="18" t="s">
        <v>1666</v>
      </c>
      <c r="F2451" s="18"/>
      <c r="G2451" s="18"/>
      <c r="H2451" s="18"/>
      <c r="I2451" s="18"/>
      <c r="J2451" s="18"/>
      <c r="K2451" s="18"/>
      <c r="L2451" s="18"/>
      <c r="M2451" s="18"/>
      <c r="N2451" s="18"/>
      <c r="O2451" s="18"/>
      <c r="P2451" s="18"/>
      <c r="Q2451" s="60" t="str">
        <f t="shared" si="293"/>
        <v>P</v>
      </c>
      <c r="R2451" s="16"/>
      <c r="S2451" s="16"/>
      <c r="W2451" s="38"/>
      <c r="X2451" s="38"/>
      <c r="Y2451" s="38"/>
      <c r="Z2451" s="38"/>
      <c r="AA2451" s="38"/>
      <c r="AB2451" s="38"/>
      <c r="AC2451" s="38"/>
      <c r="AD2451" s="38"/>
      <c r="AE2451" s="38"/>
      <c r="AF2451" s="38"/>
      <c r="AG2451" s="38"/>
    </row>
    <row r="2452" spans="1:33" ht="75" hidden="1" outlineLevel="1">
      <c r="A2452" s="62" t="str">
        <f>IF(OR(C2452="",D2452=""),"",$D$3&amp;"_"&amp;ROW()-14-COUNTBLANK($D$14:D2452))</f>
        <v>BCTT_2180</v>
      </c>
      <c r="B2452" s="21" t="s">
        <v>61</v>
      </c>
      <c r="C2452" s="21" t="s">
        <v>841</v>
      </c>
      <c r="D2452" s="63" t="s">
        <v>553</v>
      </c>
      <c r="E2452" s="18" t="s">
        <v>1666</v>
      </c>
      <c r="F2452" s="18"/>
      <c r="G2452" s="18"/>
      <c r="H2452" s="18"/>
      <c r="I2452" s="18"/>
      <c r="J2452" s="18"/>
      <c r="K2452" s="18"/>
      <c r="L2452" s="18"/>
      <c r="M2452" s="18"/>
      <c r="N2452" s="18"/>
      <c r="O2452" s="18"/>
      <c r="P2452" s="18"/>
      <c r="Q2452" s="60" t="str">
        <f t="shared" si="293"/>
        <v>P</v>
      </c>
      <c r="R2452" s="16"/>
      <c r="S2452" s="16"/>
      <c r="W2452" s="38"/>
      <c r="X2452" s="38"/>
      <c r="Y2452" s="38"/>
      <c r="Z2452" s="38"/>
      <c r="AA2452" s="38"/>
      <c r="AB2452" s="38"/>
      <c r="AC2452" s="38"/>
      <c r="AD2452" s="38"/>
      <c r="AE2452" s="38"/>
      <c r="AF2452" s="38"/>
      <c r="AG2452" s="38"/>
    </row>
    <row r="2453" spans="1:33" ht="30" hidden="1" outlineLevel="1">
      <c r="A2453" s="62" t="str">
        <f>IF(OR(C2453="",D2453=""),"",$D$3&amp;"_"&amp;ROW()-14-COUNTBLANK($D$14:D2453))</f>
        <v>BCTT_2181</v>
      </c>
      <c r="B2453" s="21" t="s">
        <v>68</v>
      </c>
      <c r="C2453" s="21" t="s">
        <v>842</v>
      </c>
      <c r="D2453" s="63" t="s">
        <v>64</v>
      </c>
      <c r="E2453" s="18" t="s">
        <v>1666</v>
      </c>
      <c r="F2453" s="18"/>
      <c r="G2453" s="18"/>
      <c r="H2453" s="18"/>
      <c r="I2453" s="18"/>
      <c r="J2453" s="18"/>
      <c r="K2453" s="18"/>
      <c r="L2453" s="18"/>
      <c r="M2453" s="18"/>
      <c r="N2453" s="18"/>
      <c r="O2453" s="18"/>
      <c r="P2453" s="18"/>
      <c r="Q2453" s="60" t="str">
        <f t="shared" si="293"/>
        <v>P</v>
      </c>
      <c r="R2453" s="16"/>
      <c r="S2453" s="16"/>
      <c r="W2453" s="38"/>
      <c r="X2453" s="38"/>
      <c r="Y2453" s="38"/>
      <c r="Z2453" s="38"/>
      <c r="AA2453" s="38"/>
      <c r="AB2453" s="38"/>
      <c r="AC2453" s="38"/>
      <c r="AD2453" s="38"/>
      <c r="AE2453" s="38"/>
      <c r="AF2453" s="38"/>
      <c r="AG2453" s="38"/>
    </row>
    <row r="2454" spans="1:33" ht="45" hidden="1" outlineLevel="1">
      <c r="A2454" s="62" t="str">
        <f>IF(OR(C2454="",D2454=""),"",$D$3&amp;"_"&amp;ROW()-14-COUNTBLANK($D$14:D2454))</f>
        <v>BCTT_2182</v>
      </c>
      <c r="B2454" s="245" t="s">
        <v>66</v>
      </c>
      <c r="C2454" s="21" t="s">
        <v>846</v>
      </c>
      <c r="D2454" s="21" t="s">
        <v>64</v>
      </c>
      <c r="E2454" s="18" t="s">
        <v>1666</v>
      </c>
      <c r="F2454" s="18"/>
      <c r="G2454" s="18"/>
      <c r="H2454" s="18"/>
      <c r="I2454" s="18"/>
      <c r="J2454" s="18"/>
      <c r="K2454" s="18"/>
      <c r="L2454" s="18"/>
      <c r="M2454" s="18"/>
      <c r="N2454" s="18"/>
      <c r="O2454" s="18"/>
      <c r="P2454" s="18"/>
      <c r="Q2454" s="60" t="str">
        <f t="shared" si="293"/>
        <v>P</v>
      </c>
      <c r="R2454" s="16"/>
      <c r="S2454" s="16"/>
      <c r="W2454" s="38"/>
      <c r="X2454" s="38"/>
      <c r="Y2454" s="38"/>
      <c r="Z2454" s="38"/>
      <c r="AA2454" s="38"/>
      <c r="AB2454" s="38"/>
      <c r="AC2454" s="38"/>
      <c r="AD2454" s="38"/>
      <c r="AE2454" s="38"/>
      <c r="AF2454" s="38"/>
      <c r="AG2454" s="38"/>
    </row>
    <row r="2455" spans="1:33" ht="45" hidden="1" outlineLevel="1">
      <c r="A2455" s="62" t="str">
        <f>IF(OR(C2455="",D2455=""),"",$D$3&amp;"_"&amp;ROW()-14-COUNTBLANK($D$14:D2455))</f>
        <v>BCTT_2183</v>
      </c>
      <c r="B2455" s="210"/>
      <c r="C2455" s="21" t="s">
        <v>847</v>
      </c>
      <c r="D2455" s="63" t="s">
        <v>553</v>
      </c>
      <c r="E2455" s="18" t="s">
        <v>1666</v>
      </c>
      <c r="F2455" s="18"/>
      <c r="G2455" s="18"/>
      <c r="H2455" s="18"/>
      <c r="I2455" s="18"/>
      <c r="J2455" s="18"/>
      <c r="K2455" s="18"/>
      <c r="L2455" s="18"/>
      <c r="M2455" s="18"/>
      <c r="N2455" s="18"/>
      <c r="O2455" s="18"/>
      <c r="P2455" s="18"/>
      <c r="Q2455" s="60" t="str">
        <f t="shared" si="293"/>
        <v>P</v>
      </c>
      <c r="R2455" s="16"/>
      <c r="S2455" s="16"/>
      <c r="W2455" s="38"/>
      <c r="X2455" s="38"/>
      <c r="Y2455" s="38"/>
      <c r="Z2455" s="38"/>
      <c r="AA2455" s="38"/>
      <c r="AB2455" s="38"/>
      <c r="AC2455" s="38"/>
      <c r="AD2455" s="38"/>
      <c r="AE2455" s="38"/>
      <c r="AF2455" s="38"/>
      <c r="AG2455" s="38"/>
    </row>
    <row r="2456" spans="1:33" ht="60" hidden="1" outlineLevel="1">
      <c r="A2456" s="62" t="str">
        <f>IF(OR(C2456="",D2456=""),"",$D$3&amp;"_"&amp;ROW()-14-COUNTBLANK($D$14:D2456))</f>
        <v>BCTT_2184</v>
      </c>
      <c r="B2456" s="63" t="s">
        <v>70</v>
      </c>
      <c r="C2456" s="63" t="s">
        <v>836</v>
      </c>
      <c r="D2456" s="63" t="s">
        <v>851</v>
      </c>
      <c r="E2456" s="18" t="s">
        <v>1666</v>
      </c>
      <c r="F2456" s="18"/>
      <c r="G2456" s="18"/>
      <c r="H2456" s="18"/>
      <c r="I2456" s="18"/>
      <c r="J2456" s="18"/>
      <c r="K2456" s="18"/>
      <c r="L2456" s="18"/>
      <c r="M2456" s="18"/>
      <c r="N2456" s="18"/>
      <c r="O2456" s="18"/>
      <c r="P2456" s="18"/>
      <c r="Q2456" s="60" t="str">
        <f t="shared" si="293"/>
        <v>P</v>
      </c>
      <c r="R2456" s="16"/>
      <c r="S2456" s="16"/>
      <c r="W2456" s="38"/>
      <c r="X2456" s="38"/>
      <c r="Y2456" s="38"/>
      <c r="Z2456" s="38"/>
      <c r="AA2456" s="38"/>
      <c r="AB2456" s="38"/>
      <c r="AC2456" s="38"/>
      <c r="AD2456" s="38"/>
      <c r="AE2456" s="38"/>
      <c r="AF2456" s="38"/>
      <c r="AG2456" s="38"/>
    </row>
    <row r="2457" spans="1:33" ht="30" hidden="1" outlineLevel="1">
      <c r="A2457" s="62" t="str">
        <f>IF(OR(C2457="",D2457=""),"",$D$3&amp;"_"&amp;ROW()-14-COUNTBLANK($D$14:D2457))</f>
        <v>BCTT_2185</v>
      </c>
      <c r="B2457" s="21" t="s">
        <v>546</v>
      </c>
      <c r="C2457" s="21" t="s">
        <v>843</v>
      </c>
      <c r="D2457" s="21" t="s">
        <v>548</v>
      </c>
      <c r="E2457" s="18" t="s">
        <v>1666</v>
      </c>
      <c r="F2457" s="18"/>
      <c r="G2457" s="18"/>
      <c r="H2457" s="18"/>
      <c r="I2457" s="18"/>
      <c r="J2457" s="18"/>
      <c r="K2457" s="18"/>
      <c r="L2457" s="18"/>
      <c r="M2457" s="18"/>
      <c r="N2457" s="18"/>
      <c r="O2457" s="18"/>
      <c r="P2457" s="18"/>
      <c r="Q2457" s="60" t="str">
        <f t="shared" si="293"/>
        <v>P</v>
      </c>
      <c r="R2457" s="16"/>
      <c r="S2457" s="16"/>
      <c r="W2457" s="38"/>
      <c r="X2457" s="38"/>
      <c r="Y2457" s="38"/>
      <c r="Z2457" s="38"/>
      <c r="AA2457" s="38"/>
      <c r="AB2457" s="38"/>
      <c r="AC2457" s="38"/>
      <c r="AD2457" s="38"/>
      <c r="AE2457" s="38"/>
      <c r="AF2457" s="38"/>
      <c r="AG2457" s="38"/>
    </row>
    <row r="2458" spans="1:33" ht="30" hidden="1" outlineLevel="1">
      <c r="A2458" s="62" t="str">
        <f>IF(OR(C2458="",D2458=""),"",$D$3&amp;"_"&amp;ROW()-14-COUNTBLANK($D$14:D2458))</f>
        <v>BCTT_2186</v>
      </c>
      <c r="B2458" s="21" t="s">
        <v>549</v>
      </c>
      <c r="C2458" s="21" t="s">
        <v>844</v>
      </c>
      <c r="D2458" s="21" t="s">
        <v>551</v>
      </c>
      <c r="E2458" s="18" t="s">
        <v>1666</v>
      </c>
      <c r="F2458" s="18"/>
      <c r="G2458" s="18"/>
      <c r="H2458" s="18"/>
      <c r="I2458" s="18"/>
      <c r="J2458" s="18"/>
      <c r="K2458" s="18"/>
      <c r="L2458" s="18"/>
      <c r="M2458" s="18"/>
      <c r="N2458" s="18"/>
      <c r="O2458" s="18"/>
      <c r="P2458" s="18"/>
      <c r="Q2458" s="60" t="str">
        <f t="shared" si="293"/>
        <v>P</v>
      </c>
      <c r="R2458" s="16"/>
      <c r="S2458" s="16"/>
      <c r="W2458" s="38"/>
      <c r="X2458" s="38"/>
      <c r="Y2458" s="38"/>
      <c r="Z2458" s="38"/>
      <c r="AA2458" s="38"/>
      <c r="AB2458" s="38"/>
      <c r="AC2458" s="38"/>
      <c r="AD2458" s="38"/>
      <c r="AE2458" s="38"/>
      <c r="AF2458" s="38"/>
      <c r="AG2458" s="38"/>
    </row>
    <row r="2459" spans="1:33" ht="45" hidden="1" outlineLevel="1">
      <c r="A2459" s="62" t="str">
        <f>IF(OR(C2459="",D2459=""),"",$D$3&amp;"_"&amp;ROW()-14-COUNTBLANK($D$14:D2459))</f>
        <v>BCTT_2187</v>
      </c>
      <c r="B2459" s="21" t="s">
        <v>852</v>
      </c>
      <c r="C2459" s="21" t="s">
        <v>845</v>
      </c>
      <c r="D2459" s="21" t="s">
        <v>666</v>
      </c>
      <c r="E2459" s="18" t="s">
        <v>1666</v>
      </c>
      <c r="F2459" s="18"/>
      <c r="G2459" s="18"/>
      <c r="H2459" s="18"/>
      <c r="I2459" s="18"/>
      <c r="J2459" s="18"/>
      <c r="K2459" s="18"/>
      <c r="L2459" s="18"/>
      <c r="M2459" s="18"/>
      <c r="N2459" s="18"/>
      <c r="O2459" s="18"/>
      <c r="P2459" s="18"/>
      <c r="Q2459" s="60" t="str">
        <f t="shared" si="293"/>
        <v>P</v>
      </c>
      <c r="R2459" s="16"/>
      <c r="S2459" s="16"/>
      <c r="W2459" s="38"/>
      <c r="X2459" s="38"/>
      <c r="Y2459" s="38"/>
      <c r="Z2459" s="38"/>
      <c r="AA2459" s="38"/>
      <c r="AB2459" s="38"/>
      <c r="AC2459" s="38"/>
      <c r="AD2459" s="38"/>
      <c r="AE2459" s="38"/>
      <c r="AF2459" s="38"/>
      <c r="AG2459" s="38"/>
    </row>
    <row r="2460" spans="1:33" ht="20.45" hidden="1" customHeight="1" outlineLevel="1">
      <c r="A2460" s="62" t="str">
        <f>IF(OR(C2460="",D2460=""),"",$D$3&amp;"_"&amp;ROW()-14-COUNTBLANK($D$14:D2460))</f>
        <v/>
      </c>
      <c r="B2460" s="224" t="s">
        <v>826</v>
      </c>
      <c r="C2460" s="225"/>
      <c r="D2460" s="225"/>
      <c r="E2460" s="225"/>
      <c r="F2460" s="225"/>
      <c r="G2460" s="225"/>
      <c r="H2460" s="226"/>
      <c r="I2460" s="226"/>
      <c r="J2460" s="226"/>
      <c r="K2460" s="226"/>
      <c r="L2460" s="226"/>
      <c r="M2460" s="226"/>
      <c r="N2460" s="226"/>
      <c r="O2460" s="226"/>
      <c r="P2460" s="226"/>
      <c r="Q2460" s="225"/>
      <c r="R2460" s="225"/>
      <c r="S2460" s="227"/>
      <c r="T2460" s="48"/>
      <c r="U2460" s="48"/>
      <c r="V2460" s="48"/>
      <c r="W2460" s="48"/>
      <c r="X2460" s="48"/>
      <c r="Y2460" s="48"/>
      <c r="Z2460" s="48"/>
      <c r="AA2460" s="48"/>
      <c r="AB2460" s="48"/>
      <c r="AC2460" s="48"/>
      <c r="AD2460" s="48"/>
      <c r="AE2460" s="48"/>
      <c r="AF2460" s="48"/>
      <c r="AG2460" s="48"/>
    </row>
    <row r="2461" spans="1:33" ht="39" hidden="1" customHeight="1" outlineLevel="1">
      <c r="A2461" s="62" t="str">
        <f>IF(OR(C2461="",D2461=""),"",$D$3&amp;"_"&amp;ROW()-14-COUNTBLANK($D$14:D2461))</f>
        <v>BCTT_2188</v>
      </c>
      <c r="B2461" s="82" t="s">
        <v>67</v>
      </c>
      <c r="C2461" s="21" t="s">
        <v>853</v>
      </c>
      <c r="D2461" s="21" t="s">
        <v>854</v>
      </c>
      <c r="E2461" s="18" t="s">
        <v>1666</v>
      </c>
      <c r="F2461" s="18"/>
      <c r="G2461" s="18"/>
      <c r="H2461" s="26"/>
      <c r="I2461" s="26"/>
      <c r="J2461" s="26"/>
      <c r="K2461" s="26"/>
      <c r="L2461" s="26"/>
      <c r="M2461" s="26"/>
      <c r="N2461" s="26"/>
      <c r="O2461" s="26"/>
      <c r="P2461" s="26"/>
      <c r="Q2461" s="61" t="str">
        <f t="shared" ref="Q2461:Q2465" si="294">IF(OR(IF(G2461="",IF(F2461="",IF(E2461="","",E2461),F2461),G2461)="F",IF(J2461="",IF(I2461="",IF(H2461="","",H2461),I2461),J2461)="F",IF(M2461="",IF(L2461="",IF(K2461="","",K2461),L2461),M2461)="F",IF(P2461="",IF(O2461="",IF(N2461="","",N2461),O2461),P2461)="F")=TRUE,"F",IF(OR(IF(G2461="",IF(F2461="",IF(E2461="","",E2461),F2461),G2461)="PE",IF(J2461="",IF(I2461="",IF(H2461="","",H2461),I2461),J2461)="PE",IF(M2461="",IF(L2461="",IF(K2461="","",K2461),L2461),M2461)="PE",IF(P2461="",IF(O2461="",IF(N2461="","",N2461),O2461),P2461)="PE")=TRUE,"PE",IF(AND(IF(G2461="",IF(F2461="",IF(E2461="","",E2461),F2461),G2461)="",IF(J2461="",IF(I2461="",IF(H2461="","",H2461),I2461),J2461)="",IF(M2461="",IF(L2461="",IF(K2461="","",K2461),L2461),M2461)="",IF(P2461="",IF(O2461="",IF(N2461="","",N2461),O2461),P2461)="")=TRUE,"","P")))</f>
        <v>P</v>
      </c>
      <c r="R2461" s="16"/>
      <c r="S2461" s="16"/>
      <c r="T2461" s="48"/>
      <c r="U2461" s="48"/>
      <c r="V2461" s="48"/>
      <c r="W2461" s="48"/>
      <c r="X2461" s="48"/>
      <c r="Y2461" s="48"/>
      <c r="Z2461" s="48"/>
      <c r="AA2461" s="48"/>
      <c r="AB2461" s="48"/>
      <c r="AC2461" s="48"/>
      <c r="AD2461" s="48"/>
      <c r="AE2461" s="48"/>
      <c r="AF2461" s="48"/>
      <c r="AG2461" s="48"/>
    </row>
    <row r="2462" spans="1:33" s="100" customFormat="1" ht="105" hidden="1" outlineLevel="1">
      <c r="A2462" s="62" t="str">
        <f>IF(OR(C2462="",D2462=""),"",$D$3&amp;"_"&amp;ROW()-14-COUNTBLANK($D$14:D2462))</f>
        <v>BCTT_2189</v>
      </c>
      <c r="B2462" s="76" t="s">
        <v>855</v>
      </c>
      <c r="C2462" s="76" t="s">
        <v>856</v>
      </c>
      <c r="D2462" s="78" t="s">
        <v>857</v>
      </c>
      <c r="E2462" s="18" t="s">
        <v>1666</v>
      </c>
      <c r="F2462" s="18"/>
      <c r="G2462" s="18"/>
      <c r="H2462" s="23"/>
      <c r="I2462" s="23"/>
      <c r="J2462" s="23"/>
      <c r="K2462" s="23"/>
      <c r="L2462" s="23"/>
      <c r="M2462" s="23"/>
      <c r="N2462" s="23"/>
      <c r="O2462" s="23"/>
      <c r="P2462" s="23"/>
      <c r="Q2462" s="61" t="str">
        <f t="shared" si="294"/>
        <v>P</v>
      </c>
      <c r="R2462" s="23"/>
      <c r="S2462" s="23" t="s">
        <v>877</v>
      </c>
      <c r="Z2462" s="101"/>
      <c r="AA2462" s="101"/>
      <c r="AB2462" s="101"/>
      <c r="AC2462" s="101"/>
      <c r="AD2462" s="101"/>
      <c r="AE2462" s="101"/>
      <c r="AF2462" s="101"/>
      <c r="AG2462" s="101"/>
    </row>
    <row r="2463" spans="1:33" s="29" customFormat="1" ht="120" hidden="1" outlineLevel="1">
      <c r="A2463" s="62" t="str">
        <f>IF(OR(C2463="",D2463=""),"",$D$3&amp;"_"&amp;ROW()-14-COUNTBLANK($D$14:D2463))</f>
        <v>BCTT_2190</v>
      </c>
      <c r="B2463" s="24" t="s">
        <v>858</v>
      </c>
      <c r="C2463" s="70" t="s">
        <v>859</v>
      </c>
      <c r="D2463" s="24" t="s">
        <v>860</v>
      </c>
      <c r="E2463" s="18" t="s">
        <v>1666</v>
      </c>
      <c r="F2463" s="18"/>
      <c r="G2463" s="18"/>
      <c r="H2463" s="26"/>
      <c r="I2463" s="26"/>
      <c r="J2463" s="26"/>
      <c r="K2463" s="26"/>
      <c r="L2463" s="26"/>
      <c r="M2463" s="26"/>
      <c r="N2463" s="26"/>
      <c r="O2463" s="26"/>
      <c r="P2463" s="26"/>
      <c r="Q2463" s="61" t="str">
        <f t="shared" si="294"/>
        <v>P</v>
      </c>
      <c r="R2463" s="26"/>
      <c r="S2463" s="26"/>
      <c r="Z2463" s="50"/>
      <c r="AA2463" s="50"/>
      <c r="AB2463" s="50"/>
      <c r="AC2463" s="50"/>
      <c r="AD2463" s="50"/>
      <c r="AE2463" s="50"/>
      <c r="AF2463" s="50"/>
      <c r="AG2463" s="50"/>
    </row>
    <row r="2464" spans="1:33" s="29" customFormat="1" ht="105" hidden="1" outlineLevel="1">
      <c r="A2464" s="62" t="str">
        <f>IF(OR(C2464="",D2464=""),"",$D$3&amp;"_"&amp;ROW()-14-COUNTBLANK($D$14:D2464))</f>
        <v>BCTT_2191</v>
      </c>
      <c r="B2464" s="70" t="s">
        <v>861</v>
      </c>
      <c r="C2464" s="70" t="s">
        <v>862</v>
      </c>
      <c r="D2464" s="70" t="s">
        <v>863</v>
      </c>
      <c r="E2464" s="18" t="s">
        <v>1666</v>
      </c>
      <c r="F2464" s="18"/>
      <c r="G2464" s="18"/>
      <c r="H2464" s="26"/>
      <c r="I2464" s="26"/>
      <c r="J2464" s="26"/>
      <c r="K2464" s="26"/>
      <c r="L2464" s="26"/>
      <c r="M2464" s="26"/>
      <c r="N2464" s="26"/>
      <c r="O2464" s="26"/>
      <c r="P2464" s="26"/>
      <c r="Q2464" s="61" t="str">
        <f t="shared" si="294"/>
        <v>P</v>
      </c>
      <c r="R2464" s="26"/>
      <c r="S2464" s="26"/>
      <c r="Z2464" s="50"/>
      <c r="AA2464" s="50"/>
      <c r="AB2464" s="50"/>
      <c r="AC2464" s="50"/>
      <c r="AD2464" s="50"/>
      <c r="AE2464" s="50"/>
      <c r="AF2464" s="50"/>
      <c r="AG2464" s="50"/>
    </row>
    <row r="2465" spans="1:33" s="100" customFormat="1" ht="30" hidden="1" outlineLevel="1">
      <c r="A2465" s="62" t="str">
        <f>IF(OR(C2465="",D2465=""),"",$D$3&amp;"_"&amp;ROW()-14-COUNTBLANK($D$14:D2465))</f>
        <v>BCTT_2192</v>
      </c>
      <c r="B2465" s="76" t="s">
        <v>174</v>
      </c>
      <c r="C2465" s="76" t="s">
        <v>864</v>
      </c>
      <c r="D2465" s="76" t="s">
        <v>865</v>
      </c>
      <c r="E2465" s="18" t="s">
        <v>1666</v>
      </c>
      <c r="F2465" s="18"/>
      <c r="G2465" s="18"/>
      <c r="H2465" s="23"/>
      <c r="I2465" s="23"/>
      <c r="J2465" s="23"/>
      <c r="K2465" s="23"/>
      <c r="L2465" s="23"/>
      <c r="M2465" s="23"/>
      <c r="N2465" s="23"/>
      <c r="O2465" s="23"/>
      <c r="P2465" s="23"/>
      <c r="Q2465" s="61" t="str">
        <f t="shared" si="294"/>
        <v>P</v>
      </c>
      <c r="R2465" s="23"/>
      <c r="S2465" s="23"/>
      <c r="Z2465" s="101"/>
      <c r="AA2465" s="101"/>
      <c r="AB2465" s="101"/>
      <c r="AC2465" s="101"/>
      <c r="AD2465" s="101"/>
      <c r="AE2465" s="101"/>
      <c r="AF2465" s="101"/>
      <c r="AG2465" s="101"/>
    </row>
    <row r="2466" spans="1:33" ht="25.5" hidden="1" customHeight="1" outlineLevel="1">
      <c r="A2466" s="62" t="str">
        <f>IF(OR(C2466="",D2466=""),"",$D$3&amp;"_"&amp;ROW()-14-COUNTBLANK($D$14:D2466))</f>
        <v/>
      </c>
      <c r="B2466" s="224" t="s">
        <v>866</v>
      </c>
      <c r="C2466" s="225"/>
      <c r="D2466" s="225"/>
      <c r="E2466" s="225"/>
      <c r="F2466" s="225"/>
      <c r="G2466" s="225"/>
      <c r="H2466" s="226"/>
      <c r="I2466" s="226"/>
      <c r="J2466" s="226"/>
      <c r="K2466" s="226"/>
      <c r="L2466" s="226"/>
      <c r="M2466" s="226"/>
      <c r="N2466" s="226"/>
      <c r="O2466" s="226"/>
      <c r="P2466" s="226"/>
      <c r="Q2466" s="225"/>
      <c r="R2466" s="225"/>
      <c r="S2466" s="227"/>
      <c r="T2466" s="48"/>
      <c r="U2466" s="48"/>
      <c r="V2466" s="48"/>
      <c r="W2466" s="48"/>
      <c r="X2466" s="48"/>
      <c r="Y2466" s="48"/>
      <c r="Z2466" s="48"/>
      <c r="AA2466" s="48"/>
      <c r="AB2466" s="48"/>
      <c r="AC2466" s="48"/>
      <c r="AD2466" s="48"/>
      <c r="AE2466" s="48"/>
      <c r="AF2466" s="48"/>
      <c r="AG2466" s="48"/>
    </row>
    <row r="2467" spans="1:33" ht="64.5" hidden="1" customHeight="1" outlineLevel="1">
      <c r="A2467" s="62" t="str">
        <f>IF(OR(C2467="",D2467=""),"",$D$3&amp;"_"&amp;ROW()-14-COUNTBLANK($D$14:D2467))</f>
        <v>BCTT_2193</v>
      </c>
      <c r="B2467" s="22" t="s">
        <v>67</v>
      </c>
      <c r="C2467" s="90" t="s">
        <v>835</v>
      </c>
      <c r="D2467" s="26" t="s">
        <v>875</v>
      </c>
      <c r="E2467" s="18" t="s">
        <v>1666</v>
      </c>
      <c r="F2467" s="64"/>
      <c r="G2467" s="16"/>
      <c r="H2467" s="16"/>
      <c r="I2467" s="16"/>
      <c r="J2467" s="16"/>
      <c r="K2467" s="16"/>
      <c r="L2467" s="16"/>
      <c r="M2467" s="16"/>
      <c r="N2467" s="16"/>
      <c r="O2467" s="16"/>
      <c r="P2467" s="16"/>
      <c r="Q2467" s="83" t="str">
        <f t="shared" ref="Q2467:Q2476" si="295">IF(OR(IF(G2467="",IF(F2467="",IF(E2467="","",E2467),F2467),G2467)="F",IF(J2467="",IF(I2467="",IF(H2467="","",H2467),I2467),J2467)="F",IF(M2467="",IF(L2467="",IF(K2467="","",K2467),L2467),M2467)="F",IF(P2467="",IF(O2467="",IF(N2467="","",N2467),O2467),P2467)="F")=TRUE,"F",IF(OR(IF(G2467="",IF(F2467="",IF(E2467="","",E2467),F2467),G2467)="PE",IF(J2467="",IF(I2467="",IF(H2467="","",H2467),I2467),J2467)="PE",IF(M2467="",IF(L2467="",IF(K2467="","",K2467),L2467),M2467)="PE",IF(P2467="",IF(O2467="",IF(N2467="","",N2467),O2467),P2467)="PE")=TRUE,"PE",IF(AND(IF(G2467="",IF(F2467="",IF(E2467="","",E2467),F2467),G2467)="",IF(J2467="",IF(I2467="",IF(H2467="","",H2467),I2467),J2467)="",IF(M2467="",IF(L2467="",IF(K2467="","",K2467),L2467),M2467)="",IF(P2467="",IF(O2467="",IF(N2467="","",N2467),O2467),P2467)="")=TRUE,"","P")))</f>
        <v>P</v>
      </c>
      <c r="R2467" s="16"/>
      <c r="S2467" s="16" t="s">
        <v>535</v>
      </c>
      <c r="T2467" s="46"/>
      <c r="U2467" s="46"/>
      <c r="V2467" s="46"/>
      <c r="W2467" s="46"/>
      <c r="X2467" s="46"/>
      <c r="Y2467" s="46"/>
      <c r="Z2467" s="46"/>
      <c r="AA2467" s="46"/>
      <c r="AB2467" s="46"/>
      <c r="AC2467" s="46"/>
      <c r="AD2467" s="46"/>
      <c r="AE2467" s="46"/>
      <c r="AF2467" s="46"/>
      <c r="AG2467" s="46"/>
    </row>
    <row r="2468" spans="1:33" s="52" customFormat="1" ht="60" hidden="1" outlineLevel="1">
      <c r="A2468" s="62" t="str">
        <f>IF(OR(C2468="",D2468=""),"",$D$3&amp;"_"&amp;ROW()-14-COUNTBLANK($D$14:D2468))</f>
        <v>BCTT_2194</v>
      </c>
      <c r="B2468" s="63" t="s">
        <v>484</v>
      </c>
      <c r="C2468" s="63" t="s">
        <v>876</v>
      </c>
      <c r="D2468" s="63" t="s">
        <v>878</v>
      </c>
      <c r="E2468" s="18" t="s">
        <v>1666</v>
      </c>
      <c r="F2468" s="66"/>
      <c r="G2468" s="66"/>
      <c r="H2468" s="66"/>
      <c r="I2468" s="66"/>
      <c r="J2468" s="66"/>
      <c r="K2468" s="66"/>
      <c r="L2468" s="66"/>
      <c r="M2468" s="66"/>
      <c r="N2468" s="66"/>
      <c r="O2468" s="66"/>
      <c r="P2468" s="66"/>
      <c r="Q2468" s="83" t="str">
        <f t="shared" si="295"/>
        <v>P</v>
      </c>
      <c r="R2468" s="84"/>
      <c r="S2468" s="84"/>
    </row>
    <row r="2469" spans="1:33" s="52" customFormat="1" ht="60" hidden="1" outlineLevel="1">
      <c r="A2469" s="62" t="str">
        <f>IF(OR(C2469="",D2469=""),"",$D$3&amp;"_"&amp;ROW()-14-COUNTBLANK($D$14:D2469))</f>
        <v>BCTT_2195</v>
      </c>
      <c r="B2469" s="63" t="s">
        <v>485</v>
      </c>
      <c r="C2469" s="63" t="s">
        <v>867</v>
      </c>
      <c r="D2469" s="63" t="s">
        <v>879</v>
      </c>
      <c r="E2469" s="18" t="s">
        <v>1666</v>
      </c>
      <c r="F2469" s="66"/>
      <c r="G2469" s="66"/>
      <c r="H2469" s="66"/>
      <c r="I2469" s="66"/>
      <c r="J2469" s="66"/>
      <c r="K2469" s="66"/>
      <c r="L2469" s="66"/>
      <c r="M2469" s="66"/>
      <c r="N2469" s="66"/>
      <c r="O2469" s="66"/>
      <c r="P2469" s="66"/>
      <c r="Q2469" s="83" t="str">
        <f t="shared" si="295"/>
        <v>P</v>
      </c>
      <c r="R2469" s="84"/>
      <c r="S2469" s="84"/>
    </row>
    <row r="2470" spans="1:33" s="52" customFormat="1" ht="60" hidden="1" outlineLevel="1">
      <c r="A2470" s="62" t="str">
        <f>IF(OR(C2470="",D2470=""),"",$D$3&amp;"_"&amp;ROW()-14-COUNTBLANK($D$14:D2470))</f>
        <v>BCTT_2196</v>
      </c>
      <c r="B2470" s="63" t="s">
        <v>486</v>
      </c>
      <c r="C2470" s="63" t="s">
        <v>868</v>
      </c>
      <c r="D2470" s="63" t="s">
        <v>880</v>
      </c>
      <c r="E2470" s="18" t="s">
        <v>1666</v>
      </c>
      <c r="F2470" s="66"/>
      <c r="G2470" s="66"/>
      <c r="H2470" s="66"/>
      <c r="I2470" s="66"/>
      <c r="J2470" s="66"/>
      <c r="K2470" s="66"/>
      <c r="L2470" s="66"/>
      <c r="M2470" s="66"/>
      <c r="N2470" s="66"/>
      <c r="O2470" s="66"/>
      <c r="P2470" s="66"/>
      <c r="Q2470" s="83" t="str">
        <f t="shared" si="295"/>
        <v>P</v>
      </c>
      <c r="R2470" s="84"/>
      <c r="S2470" s="84"/>
    </row>
    <row r="2471" spans="1:33" s="52" customFormat="1" ht="75" hidden="1" outlineLevel="1">
      <c r="A2471" s="62" t="str">
        <f>IF(OR(C2471="",D2471=""),"",$D$3&amp;"_"&amp;ROW()-14-COUNTBLANK($D$14:D2471))</f>
        <v>BCTT_2197</v>
      </c>
      <c r="B2471" s="85" t="s">
        <v>77</v>
      </c>
      <c r="C2471" s="86" t="s">
        <v>869</v>
      </c>
      <c r="D2471" s="63" t="s">
        <v>878</v>
      </c>
      <c r="E2471" s="18" t="s">
        <v>1666</v>
      </c>
      <c r="F2471" s="66"/>
      <c r="G2471" s="66"/>
      <c r="H2471" s="66"/>
      <c r="I2471" s="66"/>
      <c r="J2471" s="66"/>
      <c r="K2471" s="66"/>
      <c r="L2471" s="66"/>
      <c r="M2471" s="66"/>
      <c r="N2471" s="66"/>
      <c r="O2471" s="66"/>
      <c r="P2471" s="66"/>
      <c r="Q2471" s="83" t="str">
        <f t="shared" si="295"/>
        <v>P</v>
      </c>
      <c r="R2471" s="87"/>
      <c r="S2471" s="71"/>
    </row>
    <row r="2472" spans="1:33" s="52" customFormat="1" ht="75" hidden="1" outlineLevel="1">
      <c r="A2472" s="62" t="str">
        <f>IF(OR(C2472="",D2472=""),"",$D$3&amp;"_"&amp;ROW()-14-COUNTBLANK($D$14:D2472))</f>
        <v>BCTT_2198</v>
      </c>
      <c r="B2472" s="85" t="s">
        <v>62</v>
      </c>
      <c r="C2472" s="86" t="s">
        <v>870</v>
      </c>
      <c r="D2472" s="63" t="s">
        <v>878</v>
      </c>
      <c r="E2472" s="18" t="s">
        <v>1666</v>
      </c>
      <c r="F2472" s="66"/>
      <c r="G2472" s="66"/>
      <c r="H2472" s="66"/>
      <c r="I2472" s="66"/>
      <c r="J2472" s="66"/>
      <c r="K2472" s="66"/>
      <c r="L2472" s="66"/>
      <c r="M2472" s="66"/>
      <c r="N2472" s="66"/>
      <c r="O2472" s="66"/>
      <c r="P2472" s="66"/>
      <c r="Q2472" s="83" t="str">
        <f t="shared" si="295"/>
        <v>P</v>
      </c>
      <c r="R2472" s="87"/>
      <c r="S2472" s="71"/>
    </row>
    <row r="2473" spans="1:33" s="52" customFormat="1" ht="60" hidden="1" outlineLevel="1">
      <c r="A2473" s="62" t="str">
        <f>IF(OR(C2473="",D2473=""),"",$D$3&amp;"_"&amp;ROW()-14-COUNTBLANK($D$14:D2473))</f>
        <v>BCTT_2199</v>
      </c>
      <c r="B2473" s="85" t="s">
        <v>63</v>
      </c>
      <c r="C2473" s="86" t="s">
        <v>871</v>
      </c>
      <c r="D2473" s="63" t="s">
        <v>533</v>
      </c>
      <c r="E2473" s="18" t="s">
        <v>1666</v>
      </c>
      <c r="F2473" s="66"/>
      <c r="G2473" s="66"/>
      <c r="H2473" s="66"/>
      <c r="I2473" s="66"/>
      <c r="J2473" s="66"/>
      <c r="K2473" s="66"/>
      <c r="L2473" s="66"/>
      <c r="M2473" s="66"/>
      <c r="N2473" s="66"/>
      <c r="O2473" s="66"/>
      <c r="P2473" s="66"/>
      <c r="Q2473" s="83" t="str">
        <f t="shared" si="295"/>
        <v>P</v>
      </c>
      <c r="R2473" s="71"/>
      <c r="S2473" s="71"/>
    </row>
    <row r="2474" spans="1:33" s="52" customFormat="1" ht="30" hidden="1" outlineLevel="1">
      <c r="A2474" s="62" t="str">
        <f>IF(OR(C2474="",D2474=""),"",$D$3&amp;"_"&amp;ROW()-14-COUNTBLANK($D$14:D2474))</f>
        <v>BCTT_2200</v>
      </c>
      <c r="B2474" s="203" t="s">
        <v>75</v>
      </c>
      <c r="C2474" s="92" t="s">
        <v>872</v>
      </c>
      <c r="D2474" s="93" t="s">
        <v>487</v>
      </c>
      <c r="E2474" s="18" t="s">
        <v>1666</v>
      </c>
      <c r="F2474" s="66"/>
      <c r="G2474" s="66"/>
      <c r="H2474" s="66"/>
      <c r="I2474" s="66"/>
      <c r="J2474" s="66"/>
      <c r="K2474" s="66"/>
      <c r="L2474" s="66"/>
      <c r="M2474" s="66"/>
      <c r="N2474" s="66"/>
      <c r="O2474" s="66"/>
      <c r="P2474" s="66"/>
      <c r="Q2474" s="83" t="str">
        <f t="shared" si="295"/>
        <v>P</v>
      </c>
      <c r="R2474" s="87"/>
      <c r="S2474" s="71"/>
    </row>
    <row r="2475" spans="1:33" s="52" customFormat="1" ht="60" hidden="1" outlineLevel="1">
      <c r="A2475" s="62" t="str">
        <f>IF(OR(C2475="",D2475=""),"",$D$3&amp;"_"&amp;ROW()-14-COUNTBLANK($D$14:D2475))</f>
        <v>BCTT_2201</v>
      </c>
      <c r="B2475" s="204"/>
      <c r="C2475" s="86" t="s">
        <v>873</v>
      </c>
      <c r="D2475" s="63" t="s">
        <v>878</v>
      </c>
      <c r="E2475" s="18" t="s">
        <v>1666</v>
      </c>
      <c r="F2475" s="66"/>
      <c r="G2475" s="66"/>
      <c r="H2475" s="66"/>
      <c r="I2475" s="66"/>
      <c r="J2475" s="66"/>
      <c r="K2475" s="66"/>
      <c r="L2475" s="66"/>
      <c r="M2475" s="66"/>
      <c r="N2475" s="66"/>
      <c r="O2475" s="66"/>
      <c r="P2475" s="66"/>
      <c r="Q2475" s="83" t="str">
        <f t="shared" si="295"/>
        <v>P</v>
      </c>
      <c r="R2475" s="84"/>
      <c r="S2475" s="84"/>
    </row>
    <row r="2476" spans="1:33" s="52" customFormat="1" ht="75" hidden="1" outlineLevel="1">
      <c r="A2476" s="62" t="str">
        <f>IF(OR(C2476="",D2476=""),"",$D$3&amp;"_"&amp;ROW()-14-COUNTBLANK($D$14:D2476))</f>
        <v>BCTT_2202</v>
      </c>
      <c r="B2476" s="85" t="s">
        <v>488</v>
      </c>
      <c r="C2476" s="86" t="s">
        <v>874</v>
      </c>
      <c r="D2476" s="63" t="s">
        <v>878</v>
      </c>
      <c r="E2476" s="18" t="s">
        <v>1666</v>
      </c>
      <c r="F2476" s="66"/>
      <c r="G2476" s="66"/>
      <c r="H2476" s="66"/>
      <c r="I2476" s="66"/>
      <c r="J2476" s="66"/>
      <c r="K2476" s="66"/>
      <c r="L2476" s="66"/>
      <c r="M2476" s="66"/>
      <c r="N2476" s="66"/>
      <c r="O2476" s="66"/>
      <c r="P2476" s="66"/>
      <c r="Q2476" s="83" t="str">
        <f t="shared" si="295"/>
        <v>P</v>
      </c>
      <c r="R2476" s="84"/>
      <c r="S2476" s="84"/>
    </row>
    <row r="2477" spans="1:33" ht="21.6" hidden="1" customHeight="1" outlineLevel="1">
      <c r="A2477" s="62" t="str">
        <f>IF(OR(C2477="",D2477=""),"",$D$3&amp;"_"&amp;ROW()-14-COUNTBLANK($D$14:D2477))</f>
        <v/>
      </c>
      <c r="B2477" s="257" t="s">
        <v>881</v>
      </c>
      <c r="C2477" s="258"/>
      <c r="D2477" s="258"/>
      <c r="E2477" s="258"/>
      <c r="F2477" s="258"/>
      <c r="G2477" s="258"/>
      <c r="H2477" s="259"/>
      <c r="I2477" s="259"/>
      <c r="J2477" s="259"/>
      <c r="K2477" s="259"/>
      <c r="L2477" s="259"/>
      <c r="M2477" s="259"/>
      <c r="N2477" s="259"/>
      <c r="O2477" s="259"/>
      <c r="P2477" s="259"/>
      <c r="Q2477" s="258"/>
      <c r="R2477" s="258"/>
      <c r="S2477" s="260"/>
      <c r="T2477" s="48"/>
      <c r="U2477" s="48"/>
      <c r="V2477" s="48"/>
      <c r="W2477" s="48"/>
      <c r="X2477" s="48"/>
      <c r="Y2477" s="48"/>
      <c r="Z2477" s="48"/>
      <c r="AA2477" s="48"/>
      <c r="AB2477" s="48"/>
      <c r="AC2477" s="48"/>
      <c r="AD2477" s="48"/>
      <c r="AE2477" s="48"/>
      <c r="AF2477" s="48"/>
      <c r="AG2477" s="48"/>
    </row>
    <row r="2478" spans="1:33" s="108" customFormat="1" ht="30" hidden="1" outlineLevel="1">
      <c r="A2478" s="62" t="str">
        <f>IF(OR(C2478="",D2478=""),"",$D$3&amp;"_"&amp;ROW()-14-COUNTBLANK($D$14:D2478))</f>
        <v>BCTT_2203</v>
      </c>
      <c r="B2478" s="102" t="s">
        <v>483</v>
      </c>
      <c r="C2478" s="102" t="s">
        <v>835</v>
      </c>
      <c r="D2478" s="103" t="s">
        <v>882</v>
      </c>
      <c r="E2478" s="18" t="s">
        <v>1666</v>
      </c>
      <c r="F2478" s="104"/>
      <c r="G2478" s="104"/>
      <c r="H2478" s="105"/>
      <c r="I2478" s="105"/>
      <c r="J2478" s="105"/>
      <c r="K2478" s="105"/>
      <c r="L2478" s="105"/>
      <c r="M2478" s="105"/>
      <c r="N2478" s="105"/>
      <c r="O2478" s="105"/>
      <c r="P2478" s="105"/>
      <c r="Q2478" s="106" t="str">
        <f t="shared" ref="Q2478:Q2479" si="296">IF(OR(IF(G2478="",IF(F2478="",IF(E2478="","",E2478),F2478),G2478)="F",IF(J2478="",IF(I2478="",IF(H2478="","",H2478),I2478),J2478)="F",IF(M2478="",IF(L2478="",IF(K2478="","",K2478),L2478),M2478)="F",IF(P2478="",IF(O2478="",IF(N2478="","",N2478),O2478),P2478)="F")=TRUE,"F",IF(OR(IF(G2478="",IF(F2478="",IF(E2478="","",E2478),F2478),G2478)="PE",IF(J2478="",IF(I2478="",IF(H2478="","",H2478),I2478),J2478)="PE",IF(M2478="",IF(L2478="",IF(K2478="","",K2478),L2478),M2478)="PE",IF(P2478="",IF(O2478="",IF(N2478="","",N2478),O2478),P2478)="PE")=TRUE,"PE",IF(AND(IF(G2478="",IF(F2478="",IF(E2478="","",E2478),F2478),G2478)="",IF(J2478="",IF(I2478="",IF(H2478="","",H2478),I2478),J2478)="",IF(M2478="",IF(L2478="",IF(K2478="","",K2478),L2478),M2478)="",IF(P2478="",IF(O2478="",IF(N2478="","",N2478),O2478),P2478)="")=TRUE,"","P")))</f>
        <v>P</v>
      </c>
      <c r="R2478" s="107"/>
      <c r="S2478" s="107"/>
    </row>
    <row r="2479" spans="1:33" s="108" customFormat="1" ht="60" hidden="1" outlineLevel="1">
      <c r="A2479" s="62" t="str">
        <f>IF(OR(C2479="",D2479=""),"",$D$3&amp;"_"&amp;ROW()-14-COUNTBLANK($D$14:D2479))</f>
        <v>BCTT_2204</v>
      </c>
      <c r="B2479" s="109" t="s">
        <v>484</v>
      </c>
      <c r="C2479" s="102" t="s">
        <v>893</v>
      </c>
      <c r="D2479" s="63" t="s">
        <v>904</v>
      </c>
      <c r="E2479" s="18" t="s">
        <v>1666</v>
      </c>
      <c r="F2479" s="104"/>
      <c r="G2479" s="104"/>
      <c r="H2479" s="105"/>
      <c r="I2479" s="105"/>
      <c r="J2479" s="105"/>
      <c r="K2479" s="105"/>
      <c r="L2479" s="105"/>
      <c r="M2479" s="105"/>
      <c r="N2479" s="105"/>
      <c r="O2479" s="105"/>
      <c r="P2479" s="105"/>
      <c r="Q2479" s="106" t="str">
        <f t="shared" si="296"/>
        <v>P</v>
      </c>
      <c r="R2479" s="107"/>
      <c r="S2479" s="107"/>
    </row>
    <row r="2480" spans="1:33" s="108" customFormat="1" ht="60" hidden="1" outlineLevel="1">
      <c r="A2480" s="62" t="str">
        <f>IF(OR(C2480="",D2480=""),"",$D$3&amp;"_"&amp;ROW()-14-COUNTBLANK($D$14:D2480))</f>
        <v>BCTT_2205</v>
      </c>
      <c r="B2480" s="112" t="s">
        <v>891</v>
      </c>
      <c r="C2480" s="120" t="s">
        <v>900</v>
      </c>
      <c r="D2480" s="122" t="s">
        <v>904</v>
      </c>
      <c r="E2480" s="18" t="s">
        <v>1666</v>
      </c>
      <c r="F2480" s="104"/>
      <c r="G2480" s="104"/>
      <c r="H2480" s="105"/>
      <c r="I2480" s="105"/>
      <c r="J2480" s="105"/>
      <c r="K2480" s="105"/>
      <c r="L2480" s="105"/>
      <c r="M2480" s="105"/>
      <c r="N2480" s="105"/>
      <c r="O2480" s="105"/>
      <c r="P2480" s="105"/>
      <c r="Q2480" s="106" t="str">
        <f>IF(OR(IF(G2480="",IF(F2480="",IF(E2480="","",E2480),F2480),G2480)="F",IF(J2480="",IF(I2480="",IF(H2480="","",H2480),I2480),J2480)="F",IF(M2480="",IF(L2480="",IF(K2480="","",K2480),L2480),M2480)="F",IF(P2480="",IF(O2480="",IF(N2480="","",N2480),O2480),P2480)="F")=TRUE,"F",IF(OR(IF(G2480="",IF(F2480="",IF(E2480="","",E2480),F2480),G2480)="PE",IF(J2480="",IF(I2480="",IF(H2480="","",H2480),I2480),J2480)="PE",IF(M2480="",IF(L2480="",IF(K2480="","",K2480),L2480),M2480)="PE",IF(P2480="",IF(O2480="",IF(N2480="","",N2480),O2480),P2480)="PE")=TRUE,"PE",IF(AND(IF(G2480="",IF(F2480="",IF(E2480="","",E2480),F2480),G2480)="",IF(J2480="",IF(I2480="",IF(H2480="","",H2480),I2480),J2480)="",IF(M2480="",IF(L2480="",IF(K2480="","",K2480),L2480),M2480)="",IF(P2480="",IF(O2480="",IF(N2480="","",N2480),O2480),P2480)="")=TRUE,"","P")))</f>
        <v>P</v>
      </c>
      <c r="R2480" s="121"/>
      <c r="S2480" s="121"/>
    </row>
    <row r="2481" spans="1:33" s="108" customFormat="1" ht="45" hidden="1" outlineLevel="1">
      <c r="A2481" s="62" t="str">
        <f>IF(OR(C2481="",D2481=""),"",$D$3&amp;"_"&amp;ROW()-14-COUNTBLANK($D$14:D2481))</f>
        <v>BCTT_2206</v>
      </c>
      <c r="B2481" s="110" t="s">
        <v>883</v>
      </c>
      <c r="C2481" s="102" t="s">
        <v>894</v>
      </c>
      <c r="D2481" s="70" t="s">
        <v>904</v>
      </c>
      <c r="E2481" s="18" t="s">
        <v>1666</v>
      </c>
      <c r="F2481" s="104"/>
      <c r="G2481" s="104"/>
      <c r="H2481" s="105"/>
      <c r="I2481" s="105"/>
      <c r="J2481" s="105"/>
      <c r="K2481" s="105"/>
      <c r="L2481" s="105"/>
      <c r="M2481" s="105"/>
      <c r="N2481" s="105"/>
      <c r="O2481" s="105"/>
      <c r="P2481" s="105"/>
      <c r="Q2481" s="106" t="str">
        <f t="shared" ref="Q2481:Q2491" si="297">IF(OR(IF(G2481="",IF(F2481="",IF(E2481="","",E2481),F2481),G2481)="F",IF(J2481="",IF(I2481="",IF(H2481="","",H2481),I2481),J2481)="F",IF(M2481="",IF(L2481="",IF(K2481="","",K2481),L2481),M2481)="F",IF(P2481="",IF(O2481="",IF(N2481="","",N2481),O2481),P2481)="F")=TRUE,"F",IF(OR(IF(G2481="",IF(F2481="",IF(E2481="","",E2481),F2481),G2481)="PE",IF(J2481="",IF(I2481="",IF(H2481="","",H2481),I2481),J2481)="PE",IF(M2481="",IF(L2481="",IF(K2481="","",K2481),L2481),M2481)="PE",IF(P2481="",IF(O2481="",IF(N2481="","",N2481),O2481),P2481)="PE")=TRUE,"PE",IF(AND(IF(G2481="",IF(F2481="",IF(E2481="","",E2481),F2481),G2481)="",IF(J2481="",IF(I2481="",IF(H2481="","",H2481),I2481),J2481)="",IF(M2481="",IF(L2481="",IF(K2481="","",K2481),L2481),M2481)="",IF(P2481="",IF(O2481="",IF(N2481="","",N2481),O2481),P2481)="")=TRUE,"","P")))</f>
        <v>P</v>
      </c>
      <c r="R2481" s="107"/>
      <c r="S2481" s="107"/>
    </row>
    <row r="2482" spans="1:33" s="108" customFormat="1" ht="30" hidden="1" outlineLevel="1">
      <c r="A2482" s="62" t="str">
        <f>IF(OR(C2482="",D2482=""),"",$D$3&amp;"_"&amp;ROW()-14-COUNTBLANK($D$14:D2482))</f>
        <v>BCTT_2207</v>
      </c>
      <c r="B2482" s="102" t="s">
        <v>884</v>
      </c>
      <c r="C2482" s="111" t="s">
        <v>895</v>
      </c>
      <c r="D2482" s="123" t="s">
        <v>885</v>
      </c>
      <c r="E2482" s="18" t="s">
        <v>1666</v>
      </c>
      <c r="F2482" s="104"/>
      <c r="G2482" s="104"/>
      <c r="H2482" s="105"/>
      <c r="I2482" s="105"/>
      <c r="J2482" s="105"/>
      <c r="K2482" s="105"/>
      <c r="L2482" s="105"/>
      <c r="M2482" s="105"/>
      <c r="N2482" s="105"/>
      <c r="O2482" s="105"/>
      <c r="P2482" s="105"/>
      <c r="Q2482" s="106" t="str">
        <f t="shared" si="297"/>
        <v>P</v>
      </c>
      <c r="R2482" s="107"/>
      <c r="S2482" s="107"/>
    </row>
    <row r="2483" spans="1:33" s="108" customFormat="1" ht="60" hidden="1" outlineLevel="1">
      <c r="A2483" s="62" t="str">
        <f>IF(OR(C2483="",D2483=""),"",$D$3&amp;"_"&amp;ROW()-14-COUNTBLANK($D$14:D2483))</f>
        <v>BCTT_2208</v>
      </c>
      <c r="B2483" s="110" t="s">
        <v>886</v>
      </c>
      <c r="C2483" s="102" t="s">
        <v>896</v>
      </c>
      <c r="D2483" s="124" t="s">
        <v>887</v>
      </c>
      <c r="E2483" s="18" t="s">
        <v>1666</v>
      </c>
      <c r="F2483" s="104"/>
      <c r="G2483" s="104"/>
      <c r="H2483" s="105"/>
      <c r="I2483" s="105"/>
      <c r="J2483" s="105"/>
      <c r="K2483" s="105"/>
      <c r="L2483" s="105"/>
      <c r="M2483" s="105"/>
      <c r="N2483" s="105"/>
      <c r="O2483" s="105"/>
      <c r="P2483" s="105"/>
      <c r="Q2483" s="106" t="str">
        <f t="shared" si="297"/>
        <v>P</v>
      </c>
      <c r="R2483" s="107"/>
      <c r="S2483" s="107"/>
    </row>
    <row r="2484" spans="1:33" s="108" customFormat="1" ht="75" hidden="1" outlineLevel="1">
      <c r="A2484" s="62" t="str">
        <f>IF(OR(C2484="",D2484=""),"",$D$3&amp;"_"&amp;ROW()-14-COUNTBLANK($D$14:D2484))</f>
        <v>BCTT_2209</v>
      </c>
      <c r="B2484" s="112" t="s">
        <v>175</v>
      </c>
      <c r="C2484" s="113" t="s">
        <v>897</v>
      </c>
      <c r="D2484" s="93" t="s">
        <v>888</v>
      </c>
      <c r="E2484" s="18" t="s">
        <v>1666</v>
      </c>
      <c r="F2484" s="104"/>
      <c r="G2484" s="104"/>
      <c r="H2484" s="105"/>
      <c r="I2484" s="105"/>
      <c r="J2484" s="105"/>
      <c r="K2484" s="105"/>
      <c r="L2484" s="105"/>
      <c r="M2484" s="105"/>
      <c r="N2484" s="105"/>
      <c r="O2484" s="105"/>
      <c r="P2484" s="105"/>
      <c r="Q2484" s="106" t="str">
        <f t="shared" si="297"/>
        <v>P</v>
      </c>
      <c r="R2484" s="107"/>
      <c r="S2484" s="107"/>
    </row>
    <row r="2485" spans="1:33" s="118" customFormat="1" ht="45" hidden="1" outlineLevel="1">
      <c r="A2485" s="62" t="str">
        <f>IF(OR(C2485="",D2485=""),"",$D$3&amp;"_"&amp;ROW()-14-COUNTBLANK($D$14:D2485))</f>
        <v>BCTT_2210</v>
      </c>
      <c r="B2485" s="261" t="s">
        <v>177</v>
      </c>
      <c r="C2485" s="126" t="s">
        <v>905</v>
      </c>
      <c r="D2485" s="125" t="s">
        <v>889</v>
      </c>
      <c r="E2485" s="18" t="s">
        <v>1666</v>
      </c>
      <c r="F2485" s="104"/>
      <c r="G2485" s="114"/>
      <c r="H2485" s="114"/>
      <c r="I2485" s="114"/>
      <c r="J2485" s="114"/>
      <c r="K2485" s="114"/>
      <c r="L2485" s="114"/>
      <c r="M2485" s="114"/>
      <c r="N2485" s="114"/>
      <c r="O2485" s="114"/>
      <c r="P2485" s="114"/>
      <c r="Q2485" s="115" t="str">
        <f t="shared" si="297"/>
        <v>P</v>
      </c>
      <c r="R2485" s="116"/>
      <c r="S2485" s="117"/>
    </row>
    <row r="2486" spans="1:33" s="118" customFormat="1" ht="45" hidden="1" outlineLevel="1">
      <c r="A2486" s="62" t="str">
        <f>IF(OR(C2486="",D2486=""),"",$D$3&amp;"_"&amp;ROW()-14-COUNTBLANK($D$14:D2486))</f>
        <v>BCTT_2211</v>
      </c>
      <c r="B2486" s="262"/>
      <c r="C2486" s="126" t="s">
        <v>906</v>
      </c>
      <c r="D2486" s="122" t="s">
        <v>904</v>
      </c>
      <c r="E2486" s="18" t="s">
        <v>1666</v>
      </c>
      <c r="F2486" s="104"/>
      <c r="G2486" s="114"/>
      <c r="H2486" s="114"/>
      <c r="I2486" s="114"/>
      <c r="J2486" s="114"/>
      <c r="K2486" s="114"/>
      <c r="L2486" s="114"/>
      <c r="M2486" s="114"/>
      <c r="N2486" s="114"/>
      <c r="O2486" s="114"/>
      <c r="P2486" s="114"/>
      <c r="Q2486" s="115" t="str">
        <f t="shared" si="297"/>
        <v>P</v>
      </c>
      <c r="R2486" s="116"/>
      <c r="S2486" s="117"/>
    </row>
    <row r="2487" spans="1:33" s="108" customFormat="1" ht="60" hidden="1" outlineLevel="1">
      <c r="A2487" s="62" t="str">
        <f>IF(OR(C2487="",D2487=""),"",$D$3&amp;"_"&amp;ROW()-14-COUNTBLANK($D$14:D2487))</f>
        <v>BCTT_2212</v>
      </c>
      <c r="B2487" s="263" t="s">
        <v>176</v>
      </c>
      <c r="C2487" s="119" t="s">
        <v>898</v>
      </c>
      <c r="D2487" s="122" t="s">
        <v>904</v>
      </c>
      <c r="E2487" s="18" t="s">
        <v>1666</v>
      </c>
      <c r="F2487" s="104"/>
      <c r="G2487" s="104"/>
      <c r="H2487" s="105"/>
      <c r="I2487" s="105"/>
      <c r="J2487" s="105"/>
      <c r="K2487" s="105"/>
      <c r="L2487" s="105"/>
      <c r="M2487" s="105"/>
      <c r="N2487" s="105"/>
      <c r="O2487" s="105"/>
      <c r="P2487" s="105"/>
      <c r="Q2487" s="106" t="str">
        <f t="shared" si="297"/>
        <v>P</v>
      </c>
      <c r="R2487" s="107"/>
      <c r="S2487" s="107"/>
    </row>
    <row r="2488" spans="1:33" s="108" customFormat="1" ht="30" hidden="1" outlineLevel="1">
      <c r="A2488" s="62" t="str">
        <f>IF(OR(C2488="",D2488=""),"",$D$3&amp;"_"&amp;ROW()-14-COUNTBLANK($D$14:D2488))</f>
        <v>BCTT_2213</v>
      </c>
      <c r="B2488" s="236"/>
      <c r="C2488" s="120" t="s">
        <v>899</v>
      </c>
      <c r="D2488" s="112" t="s">
        <v>890</v>
      </c>
      <c r="E2488" s="18" t="s">
        <v>1666</v>
      </c>
      <c r="F2488" s="104"/>
      <c r="G2488" s="104"/>
      <c r="H2488" s="105"/>
      <c r="I2488" s="105"/>
      <c r="J2488" s="105"/>
      <c r="K2488" s="105"/>
      <c r="L2488" s="105"/>
      <c r="M2488" s="105"/>
      <c r="N2488" s="105"/>
      <c r="O2488" s="105"/>
      <c r="P2488" s="105"/>
      <c r="Q2488" s="106" t="str">
        <f t="shared" si="297"/>
        <v>P</v>
      </c>
      <c r="R2488" s="107"/>
      <c r="S2488" s="107"/>
    </row>
    <row r="2489" spans="1:33" s="108" customFormat="1" ht="45" hidden="1" outlineLevel="1">
      <c r="A2489" s="62" t="str">
        <f>IF(OR(C2489="",D2489=""),"",$D$3&amp;"_"&amp;ROW()-14-COUNTBLANK($D$14:D2489))</f>
        <v>BCTT_2214</v>
      </c>
      <c r="B2489" s="234" t="s">
        <v>488</v>
      </c>
      <c r="C2489" s="119" t="s">
        <v>901</v>
      </c>
      <c r="D2489" s="110" t="s">
        <v>892</v>
      </c>
      <c r="E2489" s="18" t="s">
        <v>1666</v>
      </c>
      <c r="F2489" s="104"/>
      <c r="G2489" s="104"/>
      <c r="H2489" s="105"/>
      <c r="I2489" s="105"/>
      <c r="J2489" s="105"/>
      <c r="K2489" s="105"/>
      <c r="L2489" s="105"/>
      <c r="M2489" s="105"/>
      <c r="N2489" s="105"/>
      <c r="O2489" s="105"/>
      <c r="P2489" s="105"/>
      <c r="Q2489" s="106" t="str">
        <f t="shared" si="297"/>
        <v>P</v>
      </c>
      <c r="R2489" s="107"/>
      <c r="S2489" s="107"/>
    </row>
    <row r="2490" spans="1:33" s="108" customFormat="1" ht="75" hidden="1" outlineLevel="1">
      <c r="A2490" s="62" t="str">
        <f>IF(OR(C2490="",D2490=""),"",$D$3&amp;"_"&amp;ROW()-14-COUNTBLANK($D$14:D2490))</f>
        <v>BCTT_2215</v>
      </c>
      <c r="B2490" s="235"/>
      <c r="C2490" s="119" t="s">
        <v>902</v>
      </c>
      <c r="D2490" s="122" t="s">
        <v>904</v>
      </c>
      <c r="E2490" s="18" t="s">
        <v>1666</v>
      </c>
      <c r="F2490" s="104"/>
      <c r="G2490" s="104"/>
      <c r="H2490" s="105"/>
      <c r="I2490" s="105"/>
      <c r="J2490" s="105"/>
      <c r="K2490" s="105"/>
      <c r="L2490" s="105"/>
      <c r="M2490" s="105"/>
      <c r="N2490" s="105"/>
      <c r="O2490" s="105"/>
      <c r="P2490" s="105"/>
      <c r="Q2490" s="106" t="str">
        <f t="shared" si="297"/>
        <v>P</v>
      </c>
      <c r="R2490" s="107"/>
      <c r="S2490" s="107"/>
    </row>
    <row r="2491" spans="1:33" s="108" customFormat="1" ht="75" hidden="1" outlineLevel="1">
      <c r="A2491" s="62" t="str">
        <f>IF(OR(C2491="",D2491=""),"",$D$3&amp;"_"&amp;ROW()-14-COUNTBLANK($D$14:D2491))</f>
        <v>BCTT_2216</v>
      </c>
      <c r="B2491" s="236"/>
      <c r="C2491" s="119" t="s">
        <v>903</v>
      </c>
      <c r="D2491" s="122" t="s">
        <v>904</v>
      </c>
      <c r="E2491" s="18" t="s">
        <v>1666</v>
      </c>
      <c r="F2491" s="104"/>
      <c r="G2491" s="104"/>
      <c r="H2491" s="105"/>
      <c r="I2491" s="105"/>
      <c r="J2491" s="105"/>
      <c r="K2491" s="105"/>
      <c r="L2491" s="105"/>
      <c r="M2491" s="105"/>
      <c r="N2491" s="105"/>
      <c r="O2491" s="105"/>
      <c r="P2491" s="105"/>
      <c r="Q2491" s="106" t="str">
        <f t="shared" si="297"/>
        <v>P</v>
      </c>
      <c r="R2491" s="107"/>
      <c r="S2491" s="107"/>
    </row>
    <row r="2492" spans="1:33" ht="22.15" hidden="1" customHeight="1" outlineLevel="1">
      <c r="A2492" s="62" t="str">
        <f>IF(OR(C2492="",D2492=""),"",$D$3&amp;"_"&amp;ROW()-14-COUNTBLANK($D$14:D2492))</f>
        <v/>
      </c>
      <c r="B2492" s="219" t="s">
        <v>981</v>
      </c>
      <c r="C2492" s="220"/>
      <c r="D2492" s="220"/>
      <c r="E2492" s="220"/>
      <c r="F2492" s="220"/>
      <c r="G2492" s="220"/>
      <c r="H2492" s="316"/>
      <c r="I2492" s="316"/>
      <c r="J2492" s="316"/>
      <c r="K2492" s="316"/>
      <c r="L2492" s="316"/>
      <c r="M2492" s="316"/>
      <c r="N2492" s="316"/>
      <c r="O2492" s="316"/>
      <c r="P2492" s="316"/>
      <c r="Q2492" s="220"/>
      <c r="R2492" s="220"/>
      <c r="S2492" s="222"/>
      <c r="Z2492" s="38"/>
      <c r="AA2492" s="38"/>
      <c r="AB2492" s="38"/>
      <c r="AC2492" s="38"/>
      <c r="AD2492" s="38"/>
      <c r="AE2492" s="38"/>
      <c r="AF2492" s="38"/>
      <c r="AG2492" s="38"/>
    </row>
    <row r="2493" spans="1:33" s="108" customFormat="1" ht="30" hidden="1" outlineLevel="1">
      <c r="A2493" s="62" t="str">
        <f>IF(OR(C2493="",D2493=""),"",$D$3&amp;"_"&amp;ROW()-14-COUNTBLANK($D$14:D2493))</f>
        <v>BCTT_2217</v>
      </c>
      <c r="B2493" s="102" t="s">
        <v>67</v>
      </c>
      <c r="C2493" s="102" t="s">
        <v>835</v>
      </c>
      <c r="D2493" s="103" t="s">
        <v>907</v>
      </c>
      <c r="E2493" s="18" t="s">
        <v>1666</v>
      </c>
      <c r="F2493" s="104"/>
      <c r="G2493" s="104"/>
      <c r="H2493" s="105"/>
      <c r="I2493" s="105"/>
      <c r="J2493" s="105"/>
      <c r="K2493" s="105"/>
      <c r="L2493" s="105"/>
      <c r="M2493" s="105"/>
      <c r="N2493" s="105"/>
      <c r="O2493" s="105"/>
      <c r="P2493" s="105"/>
      <c r="Q2493" s="106" t="str">
        <f t="shared" ref="Q2493:Q2494" si="298">IF(OR(IF(G2493="",IF(F2493="",IF(E2493="","",E2493),F2493),G2493)="F",IF(J2493="",IF(I2493="",IF(H2493="","",H2493),I2493),J2493)="F",IF(M2493="",IF(L2493="",IF(K2493="","",K2493),L2493),M2493)="F",IF(P2493="",IF(O2493="",IF(N2493="","",N2493),O2493),P2493)="F")=TRUE,"F",IF(OR(IF(G2493="",IF(F2493="",IF(E2493="","",E2493),F2493),G2493)="PE",IF(J2493="",IF(I2493="",IF(H2493="","",H2493),I2493),J2493)="PE",IF(M2493="",IF(L2493="",IF(K2493="","",K2493),L2493),M2493)="PE",IF(P2493="",IF(O2493="",IF(N2493="","",N2493),O2493),P2493)="PE")=TRUE,"PE",IF(AND(IF(G2493="",IF(F2493="",IF(E2493="","",E2493),F2493),G2493)="",IF(J2493="",IF(I2493="",IF(H2493="","",H2493),I2493),J2493)="",IF(M2493="",IF(L2493="",IF(K2493="","",K2493),L2493),M2493)="",IF(P2493="",IF(O2493="",IF(N2493="","",N2493),O2493),P2493)="")=TRUE,"","P")))</f>
        <v>P</v>
      </c>
      <c r="R2493" s="107"/>
      <c r="S2493" s="107"/>
    </row>
    <row r="2494" spans="1:33" s="108" customFormat="1" ht="45" hidden="1" outlineLevel="1">
      <c r="A2494" s="62" t="str">
        <f>IF(OR(C2494="",D2494=""),"",$D$3&amp;"_"&amp;ROW()-14-COUNTBLANK($D$14:D2494))</f>
        <v>BCTT_2218</v>
      </c>
      <c r="B2494" s="109" t="s">
        <v>484</v>
      </c>
      <c r="C2494" s="102" t="s">
        <v>910</v>
      </c>
      <c r="D2494" s="122" t="s">
        <v>904</v>
      </c>
      <c r="E2494" s="18" t="s">
        <v>1666</v>
      </c>
      <c r="F2494" s="104"/>
      <c r="G2494" s="104"/>
      <c r="H2494" s="105"/>
      <c r="I2494" s="105"/>
      <c r="J2494" s="105"/>
      <c r="K2494" s="105"/>
      <c r="L2494" s="105"/>
      <c r="M2494" s="105"/>
      <c r="N2494" s="105"/>
      <c r="O2494" s="105"/>
      <c r="P2494" s="105"/>
      <c r="Q2494" s="106" t="str">
        <f t="shared" si="298"/>
        <v>P</v>
      </c>
      <c r="R2494" s="107"/>
      <c r="S2494" s="107"/>
    </row>
    <row r="2495" spans="1:33" s="108" customFormat="1" ht="60" hidden="1" outlineLevel="1">
      <c r="A2495" s="62" t="str">
        <f>IF(OR(C2495="",D2495=""),"",$D$3&amp;"_"&amp;ROW()-14-COUNTBLANK($D$14:D2495))</f>
        <v>BCTT_2219</v>
      </c>
      <c r="B2495" s="128" t="s">
        <v>891</v>
      </c>
      <c r="C2495" s="127" t="s">
        <v>916</v>
      </c>
      <c r="D2495" s="122" t="s">
        <v>904</v>
      </c>
      <c r="E2495" s="18" t="s">
        <v>1666</v>
      </c>
      <c r="F2495" s="104"/>
      <c r="G2495" s="104"/>
      <c r="H2495" s="105"/>
      <c r="I2495" s="105"/>
      <c r="J2495" s="105"/>
      <c r="K2495" s="105"/>
      <c r="L2495" s="105"/>
      <c r="M2495" s="105"/>
      <c r="N2495" s="105"/>
      <c r="O2495" s="105"/>
      <c r="P2495" s="105"/>
      <c r="Q2495" s="106" t="str">
        <f>IF(OR(IF(G2495="",IF(F2495="",IF(E2495="","",E2495),F2495),G2495)="F",IF(J2495="",IF(I2495="",IF(H2495="","",H2495),I2495),J2495)="F",IF(M2495="",IF(L2495="",IF(K2495="","",K2495),L2495),M2495)="F",IF(P2495="",IF(O2495="",IF(N2495="","",N2495),O2495),P2495)="F")=TRUE,"F",IF(OR(IF(G2495="",IF(F2495="",IF(E2495="","",E2495),F2495),G2495)="PE",IF(J2495="",IF(I2495="",IF(H2495="","",H2495),I2495),J2495)="PE",IF(M2495="",IF(L2495="",IF(K2495="","",K2495),L2495),M2495)="PE",IF(P2495="",IF(O2495="",IF(N2495="","",N2495),O2495),P2495)="PE")=TRUE,"PE",IF(AND(IF(G2495="",IF(F2495="",IF(E2495="","",E2495),F2495),G2495)="",IF(J2495="",IF(I2495="",IF(H2495="","",H2495),I2495),J2495)="",IF(M2495="",IF(L2495="",IF(K2495="","",K2495),L2495),M2495)="",IF(P2495="",IF(O2495="",IF(N2495="","",N2495),O2495),P2495)="")=TRUE,"","P")))</f>
        <v>P</v>
      </c>
      <c r="R2495" s="107"/>
      <c r="S2495" s="107"/>
    </row>
    <row r="2496" spans="1:33" s="108" customFormat="1" ht="45" hidden="1" outlineLevel="1">
      <c r="A2496" s="62" t="str">
        <f>IF(OR(C2496="",D2496=""),"",$D$3&amp;"_"&amp;ROW()-14-COUNTBLANK($D$14:D2496))</f>
        <v>BCTT_2220</v>
      </c>
      <c r="B2496" s="110" t="s">
        <v>883</v>
      </c>
      <c r="C2496" s="102" t="s">
        <v>894</v>
      </c>
      <c r="D2496" s="122" t="s">
        <v>904</v>
      </c>
      <c r="E2496" s="18" t="s">
        <v>1666</v>
      </c>
      <c r="F2496" s="104"/>
      <c r="G2496" s="104"/>
      <c r="H2496" s="105"/>
      <c r="I2496" s="105"/>
      <c r="J2496" s="105"/>
      <c r="K2496" s="105"/>
      <c r="L2496" s="105"/>
      <c r="M2496" s="105"/>
      <c r="N2496" s="105"/>
      <c r="O2496" s="105"/>
      <c r="P2496" s="105"/>
      <c r="Q2496" s="106" t="str">
        <f t="shared" ref="Q2496:Q2502" si="299">IF(OR(IF(G2496="",IF(F2496="",IF(E2496="","",E2496),F2496),G2496)="F",IF(J2496="",IF(I2496="",IF(H2496="","",H2496),I2496),J2496)="F",IF(M2496="",IF(L2496="",IF(K2496="","",K2496),L2496),M2496)="F",IF(P2496="",IF(O2496="",IF(N2496="","",N2496),O2496),P2496)="F")=TRUE,"F",IF(OR(IF(G2496="",IF(F2496="",IF(E2496="","",E2496),F2496),G2496)="PE",IF(J2496="",IF(I2496="",IF(H2496="","",H2496),I2496),J2496)="PE",IF(M2496="",IF(L2496="",IF(K2496="","",K2496),L2496),M2496)="PE",IF(P2496="",IF(O2496="",IF(N2496="","",N2496),O2496),P2496)="PE")=TRUE,"PE",IF(AND(IF(G2496="",IF(F2496="",IF(E2496="","",E2496),F2496),G2496)="",IF(J2496="",IF(I2496="",IF(H2496="","",H2496),I2496),J2496)="",IF(M2496="",IF(L2496="",IF(K2496="","",K2496),L2496),M2496)="",IF(P2496="",IF(O2496="",IF(N2496="","",N2496),O2496),P2496)="")=TRUE,"","P")))</f>
        <v>P</v>
      </c>
      <c r="R2496" s="107"/>
      <c r="S2496" s="107"/>
    </row>
    <row r="2497" spans="1:33" s="108" customFormat="1" ht="60" hidden="1" outlineLevel="1">
      <c r="A2497" s="62" t="str">
        <f>IF(OR(C2497="",D2497=""),"",$D$3&amp;"_"&amp;ROW()-14-COUNTBLANK($D$14:D2497))</f>
        <v>BCTT_2221</v>
      </c>
      <c r="B2497" s="102" t="s">
        <v>486</v>
      </c>
      <c r="C2497" s="111" t="s">
        <v>868</v>
      </c>
      <c r="D2497" s="102" t="s">
        <v>922</v>
      </c>
      <c r="E2497" s="18" t="s">
        <v>1666</v>
      </c>
      <c r="F2497" s="104"/>
      <c r="G2497" s="104"/>
      <c r="H2497" s="105"/>
      <c r="I2497" s="105"/>
      <c r="J2497" s="105"/>
      <c r="K2497" s="105"/>
      <c r="L2497" s="105"/>
      <c r="M2497" s="105"/>
      <c r="N2497" s="105"/>
      <c r="O2497" s="105"/>
      <c r="P2497" s="105"/>
      <c r="Q2497" s="106" t="str">
        <f t="shared" si="299"/>
        <v>P</v>
      </c>
      <c r="R2497" s="107"/>
      <c r="S2497" s="107"/>
    </row>
    <row r="2498" spans="1:33" s="108" customFormat="1" ht="45" hidden="1" outlineLevel="1">
      <c r="A2498" s="62" t="str">
        <f>IF(OR(C2498="",D2498=""),"",$D$3&amp;"_"&amp;ROW()-14-COUNTBLANK($D$14:D2498))</f>
        <v>BCTT_2222</v>
      </c>
      <c r="B2498" s="211" t="s">
        <v>690</v>
      </c>
      <c r="C2498" s="127" t="s">
        <v>911</v>
      </c>
      <c r="D2498" s="110" t="s">
        <v>908</v>
      </c>
      <c r="E2498" s="18" t="s">
        <v>1666</v>
      </c>
      <c r="F2498" s="104"/>
      <c r="G2498" s="104"/>
      <c r="H2498" s="105"/>
      <c r="I2498" s="105"/>
      <c r="J2498" s="105"/>
      <c r="K2498" s="105"/>
      <c r="L2498" s="105"/>
      <c r="M2498" s="105"/>
      <c r="N2498" s="105"/>
      <c r="O2498" s="105"/>
      <c r="P2498" s="105"/>
      <c r="Q2498" s="106" t="str">
        <f t="shared" si="299"/>
        <v>P</v>
      </c>
      <c r="R2498" s="107"/>
      <c r="S2498" s="107"/>
    </row>
    <row r="2499" spans="1:33" s="108" customFormat="1" ht="30" hidden="1" outlineLevel="1">
      <c r="A2499" s="62" t="str">
        <f>IF(OR(C2499="",D2499=""),"",$D$3&amp;"_"&amp;ROW()-14-COUNTBLANK($D$14:D2499))</f>
        <v>BCTT_2223</v>
      </c>
      <c r="B2499" s="212"/>
      <c r="C2499" s="127" t="s">
        <v>912</v>
      </c>
      <c r="D2499" s="110" t="s">
        <v>908</v>
      </c>
      <c r="E2499" s="18" t="s">
        <v>1666</v>
      </c>
      <c r="F2499" s="104"/>
      <c r="G2499" s="104"/>
      <c r="H2499" s="105"/>
      <c r="I2499" s="105"/>
      <c r="J2499" s="105"/>
      <c r="K2499" s="105"/>
      <c r="L2499" s="105"/>
      <c r="M2499" s="105"/>
      <c r="N2499" s="105"/>
      <c r="O2499" s="105"/>
      <c r="P2499" s="105"/>
      <c r="Q2499" s="106" t="str">
        <f t="shared" si="299"/>
        <v>P</v>
      </c>
      <c r="R2499" s="107"/>
      <c r="S2499" s="107"/>
    </row>
    <row r="2500" spans="1:33" s="108" customFormat="1" ht="30" hidden="1" outlineLevel="1">
      <c r="A2500" s="62" t="str">
        <f>IF(OR(C2500="",D2500=""),"",$D$3&amp;"_"&amp;ROW()-14-COUNTBLANK($D$14:D2500))</f>
        <v>BCTT_2224</v>
      </c>
      <c r="B2500" s="212"/>
      <c r="C2500" s="127" t="s">
        <v>913</v>
      </c>
      <c r="D2500" s="110" t="s">
        <v>908</v>
      </c>
      <c r="E2500" s="18" t="s">
        <v>1666</v>
      </c>
      <c r="F2500" s="104"/>
      <c r="G2500" s="104"/>
      <c r="H2500" s="105"/>
      <c r="I2500" s="105"/>
      <c r="J2500" s="105"/>
      <c r="K2500" s="105"/>
      <c r="L2500" s="105"/>
      <c r="M2500" s="105"/>
      <c r="N2500" s="105"/>
      <c r="O2500" s="105"/>
      <c r="P2500" s="105"/>
      <c r="Q2500" s="106" t="str">
        <f t="shared" si="299"/>
        <v>P</v>
      </c>
      <c r="R2500" s="107"/>
      <c r="S2500" s="107"/>
    </row>
    <row r="2501" spans="1:33" s="108" customFormat="1" ht="45" hidden="1" outlineLevel="1">
      <c r="A2501" s="62" t="str">
        <f>IF(OR(C2501="",D2501=""),"",$D$3&amp;"_"&amp;ROW()-14-COUNTBLANK($D$14:D2501))</f>
        <v>BCTT_2225</v>
      </c>
      <c r="B2501" s="212"/>
      <c r="C2501" s="127" t="s">
        <v>914</v>
      </c>
      <c r="D2501" s="110" t="s">
        <v>908</v>
      </c>
      <c r="E2501" s="18" t="s">
        <v>1666</v>
      </c>
      <c r="F2501" s="104"/>
      <c r="G2501" s="104"/>
      <c r="H2501" s="105"/>
      <c r="I2501" s="105"/>
      <c r="J2501" s="105"/>
      <c r="K2501" s="105"/>
      <c r="L2501" s="105"/>
      <c r="M2501" s="105"/>
      <c r="N2501" s="105"/>
      <c r="O2501" s="105"/>
      <c r="P2501" s="105"/>
      <c r="Q2501" s="106" t="str">
        <f t="shared" si="299"/>
        <v>P</v>
      </c>
      <c r="R2501" s="107"/>
      <c r="S2501" s="107"/>
    </row>
    <row r="2502" spans="1:33" s="108" customFormat="1" ht="30" hidden="1" outlineLevel="1">
      <c r="A2502" s="62" t="str">
        <f>IF(OR(C2502="",D2502=""),"",$D$3&amp;"_"&amp;ROW()-14-COUNTBLANK($D$14:D2502))</f>
        <v>BCTT_2226</v>
      </c>
      <c r="B2502" s="213"/>
      <c r="C2502" s="127" t="s">
        <v>915</v>
      </c>
      <c r="D2502" s="110" t="s">
        <v>908</v>
      </c>
      <c r="E2502" s="18" t="s">
        <v>1666</v>
      </c>
      <c r="F2502" s="104"/>
      <c r="G2502" s="104"/>
      <c r="H2502" s="105"/>
      <c r="I2502" s="105"/>
      <c r="J2502" s="105"/>
      <c r="K2502" s="105"/>
      <c r="L2502" s="105"/>
      <c r="M2502" s="105"/>
      <c r="N2502" s="105"/>
      <c r="O2502" s="105"/>
      <c r="P2502" s="105"/>
      <c r="Q2502" s="106" t="str">
        <f t="shared" si="299"/>
        <v>P</v>
      </c>
      <c r="R2502" s="107"/>
      <c r="S2502" s="107"/>
    </row>
    <row r="2503" spans="1:33" s="108" customFormat="1" ht="60" hidden="1" outlineLevel="1">
      <c r="A2503" s="62" t="str">
        <f>IF(OR(C2503="",D2503=""),"",$D$3&amp;"_"&amp;ROW()-14-COUNTBLANK($D$14:D2503))</f>
        <v>BCTT_2227</v>
      </c>
      <c r="B2503" s="203" t="s">
        <v>75</v>
      </c>
      <c r="C2503" s="127" t="s">
        <v>917</v>
      </c>
      <c r="D2503" s="122" t="s">
        <v>904</v>
      </c>
      <c r="E2503" s="18" t="s">
        <v>1666</v>
      </c>
      <c r="F2503" s="104"/>
      <c r="G2503" s="104"/>
      <c r="H2503" s="105"/>
      <c r="I2503" s="105"/>
      <c r="J2503" s="105"/>
      <c r="K2503" s="105"/>
      <c r="L2503" s="105"/>
      <c r="M2503" s="105"/>
      <c r="N2503" s="105"/>
      <c r="O2503" s="105"/>
      <c r="P2503" s="105"/>
      <c r="Q2503" s="106" t="str">
        <f>IF(OR(IF(G2503="",IF(F2503="",IF(E2503="","",E2503),F2503),G2503)="F",IF(J2503="",IF(I2503="",IF(H2503="","",H2503),I2503),J2503)="F",IF(M2503="",IF(L2503="",IF(K2503="","",K2503),L2503),M2503)="F",IF(P2503="",IF(O2503="",IF(N2503="","",N2503),O2503),P2503)="F")=TRUE,"F",IF(OR(IF(G2503="",IF(F2503="",IF(E2503="","",E2503),F2503),G2503)="PE",IF(J2503="",IF(I2503="",IF(H2503="","",H2503),I2503),J2503)="PE",IF(M2503="",IF(L2503="",IF(K2503="","",K2503),L2503),M2503)="PE",IF(P2503="",IF(O2503="",IF(N2503="","",N2503),O2503),P2503)="PE")=TRUE,"PE",IF(AND(IF(G2503="",IF(F2503="",IF(E2503="","",E2503),F2503),G2503)="",IF(J2503="",IF(I2503="",IF(H2503="","",H2503),I2503),J2503)="",IF(M2503="",IF(L2503="",IF(K2503="","",K2503),L2503),M2503)="",IF(P2503="",IF(O2503="",IF(N2503="","",N2503),O2503),P2503)="")=TRUE,"","P")))</f>
        <v>P</v>
      </c>
      <c r="R2503" s="107"/>
      <c r="S2503" s="107"/>
    </row>
    <row r="2504" spans="1:33" s="108" customFormat="1" ht="30" hidden="1" outlineLevel="1">
      <c r="A2504" s="62" t="str">
        <f>IF(OR(C2504="",D2504=""),"",$D$3&amp;"_"&amp;ROW()-14-COUNTBLANK($D$14:D2504))</f>
        <v>BCTT_2228</v>
      </c>
      <c r="B2504" s="214"/>
      <c r="C2504" s="129" t="s">
        <v>918</v>
      </c>
      <c r="D2504" s="112" t="s">
        <v>909</v>
      </c>
      <c r="E2504" s="18" t="s">
        <v>1666</v>
      </c>
      <c r="F2504" s="104"/>
      <c r="G2504" s="104"/>
      <c r="H2504" s="105"/>
      <c r="I2504" s="105"/>
      <c r="J2504" s="105"/>
      <c r="K2504" s="105"/>
      <c r="L2504" s="105"/>
      <c r="M2504" s="105"/>
      <c r="N2504" s="105"/>
      <c r="O2504" s="105"/>
      <c r="P2504" s="105"/>
      <c r="Q2504" s="106" t="str">
        <f>IF(OR(IF(G2504="",IF(F2504="",IF(E2504="","",E2504),F2504),G2504)="F",IF(J2504="",IF(I2504="",IF(H2504="","",H2504),I2504),J2504)="F",IF(M2504="",IF(L2504="",IF(K2504="","",K2504),L2504),M2504)="F",IF(P2504="",IF(O2504="",IF(N2504="","",N2504),O2504),P2504)="F")=TRUE,"F",IF(OR(IF(G2504="",IF(F2504="",IF(E2504="","",E2504),F2504),G2504)="PE",IF(J2504="",IF(I2504="",IF(H2504="","",H2504),I2504),J2504)="PE",IF(M2504="",IF(L2504="",IF(K2504="","",K2504),L2504),M2504)="PE",IF(P2504="",IF(O2504="",IF(N2504="","",N2504),O2504),P2504)="PE")=TRUE,"PE",IF(AND(IF(G2504="",IF(F2504="",IF(E2504="","",E2504),F2504),G2504)="",IF(J2504="",IF(I2504="",IF(H2504="","",H2504),I2504),J2504)="",IF(M2504="",IF(L2504="",IF(K2504="","",K2504),L2504),M2504)="",IF(P2504="",IF(O2504="",IF(N2504="","",N2504),O2504),P2504)="")=TRUE,"","P")))</f>
        <v>P</v>
      </c>
      <c r="R2504" s="107"/>
      <c r="S2504" s="107"/>
    </row>
    <row r="2505" spans="1:33" s="108" customFormat="1" ht="45" hidden="1" outlineLevel="1">
      <c r="A2505" s="62" t="str">
        <f>IF(OR(C2505="",D2505=""),"",$D$3&amp;"_"&amp;ROW()-14-COUNTBLANK($D$14:D2505))</f>
        <v>BCTT_2229</v>
      </c>
      <c r="B2505" s="203" t="s">
        <v>488</v>
      </c>
      <c r="C2505" s="127" t="s">
        <v>919</v>
      </c>
      <c r="D2505" s="110" t="s">
        <v>908</v>
      </c>
      <c r="E2505" s="18" t="s">
        <v>1666</v>
      </c>
      <c r="F2505" s="104"/>
      <c r="G2505" s="104"/>
      <c r="H2505" s="105"/>
      <c r="I2505" s="105"/>
      <c r="J2505" s="105"/>
      <c r="K2505" s="105"/>
      <c r="L2505" s="105"/>
      <c r="M2505" s="105"/>
      <c r="N2505" s="105"/>
      <c r="O2505" s="105"/>
      <c r="P2505" s="105"/>
      <c r="Q2505" s="106" t="str">
        <f t="shared" ref="Q2505:Q2507" si="300">IF(OR(IF(G2505="",IF(F2505="",IF(E2505="","",E2505),F2505),G2505)="F",IF(J2505="",IF(I2505="",IF(H2505="","",H2505),I2505),J2505)="F",IF(M2505="",IF(L2505="",IF(K2505="","",K2505),L2505),M2505)="F",IF(P2505="",IF(O2505="",IF(N2505="","",N2505),O2505),P2505)="F")=TRUE,"F",IF(OR(IF(G2505="",IF(F2505="",IF(E2505="","",E2505),F2505),G2505)="PE",IF(J2505="",IF(I2505="",IF(H2505="","",H2505),I2505),J2505)="PE",IF(M2505="",IF(L2505="",IF(K2505="","",K2505),L2505),M2505)="PE",IF(P2505="",IF(O2505="",IF(N2505="","",N2505),O2505),P2505)="PE")=TRUE,"PE",IF(AND(IF(G2505="",IF(F2505="",IF(E2505="","",E2505),F2505),G2505)="",IF(J2505="",IF(I2505="",IF(H2505="","",H2505),I2505),J2505)="",IF(M2505="",IF(L2505="",IF(K2505="","",K2505),L2505),M2505)="",IF(P2505="",IF(O2505="",IF(N2505="","",N2505),O2505),P2505)="")=TRUE,"","P")))</f>
        <v>P</v>
      </c>
      <c r="R2505" s="107"/>
      <c r="S2505" s="107"/>
    </row>
    <row r="2506" spans="1:33" s="108" customFormat="1" ht="75" hidden="1" outlineLevel="1">
      <c r="A2506" s="62" t="str">
        <f>IF(OR(C2506="",D2506=""),"",$D$3&amp;"_"&amp;ROW()-14-COUNTBLANK($D$14:D2506))</f>
        <v>BCTT_2230</v>
      </c>
      <c r="B2506" s="214"/>
      <c r="C2506" s="127" t="s">
        <v>920</v>
      </c>
      <c r="D2506" s="122" t="s">
        <v>904</v>
      </c>
      <c r="E2506" s="18" t="s">
        <v>1666</v>
      </c>
      <c r="F2506" s="104"/>
      <c r="G2506" s="104"/>
      <c r="H2506" s="105"/>
      <c r="I2506" s="105"/>
      <c r="J2506" s="105"/>
      <c r="K2506" s="105"/>
      <c r="L2506" s="105"/>
      <c r="M2506" s="105"/>
      <c r="N2506" s="105"/>
      <c r="O2506" s="105"/>
      <c r="P2506" s="105"/>
      <c r="Q2506" s="106" t="str">
        <f t="shared" si="300"/>
        <v>P</v>
      </c>
      <c r="R2506" s="107"/>
      <c r="S2506" s="107"/>
    </row>
    <row r="2507" spans="1:33" s="108" customFormat="1" ht="75" hidden="1" outlineLevel="1">
      <c r="A2507" s="62" t="str">
        <f>IF(OR(C2507="",D2507=""),"",$D$3&amp;"_"&amp;ROW()-14-COUNTBLANK($D$14:D2507))</f>
        <v>BCTT_2231</v>
      </c>
      <c r="B2507" s="214"/>
      <c r="C2507" s="127" t="s">
        <v>921</v>
      </c>
      <c r="D2507" s="122" t="s">
        <v>904</v>
      </c>
      <c r="E2507" s="18" t="s">
        <v>1666</v>
      </c>
      <c r="F2507" s="104"/>
      <c r="G2507" s="104"/>
      <c r="H2507" s="105"/>
      <c r="I2507" s="105"/>
      <c r="J2507" s="105"/>
      <c r="K2507" s="105"/>
      <c r="L2507" s="105"/>
      <c r="M2507" s="105"/>
      <c r="N2507" s="105"/>
      <c r="O2507" s="105"/>
      <c r="P2507" s="105"/>
      <c r="Q2507" s="106" t="str">
        <f t="shared" si="300"/>
        <v>P</v>
      </c>
      <c r="R2507" s="107"/>
      <c r="S2507" s="107"/>
    </row>
    <row r="2508" spans="1:33" ht="15.75" hidden="1" outlineLevel="1">
      <c r="A2508" s="62" t="str">
        <f>IF(OR(C2508="",D2508=""),"",$D$3&amp;"_"&amp;ROW()-14-COUNTBLANK($D$14:D2508))</f>
        <v/>
      </c>
      <c r="B2508" s="219" t="s">
        <v>923</v>
      </c>
      <c r="C2508" s="220"/>
      <c r="D2508" s="220"/>
      <c r="E2508" s="220"/>
      <c r="F2508" s="220"/>
      <c r="G2508" s="220"/>
      <c r="H2508" s="316"/>
      <c r="I2508" s="316"/>
      <c r="J2508" s="316"/>
      <c r="K2508" s="316"/>
      <c r="L2508" s="316"/>
      <c r="M2508" s="316"/>
      <c r="N2508" s="316"/>
      <c r="O2508" s="316"/>
      <c r="P2508" s="316"/>
      <c r="Q2508" s="220"/>
      <c r="R2508" s="220"/>
      <c r="S2508" s="222"/>
      <c r="Z2508" s="38"/>
      <c r="AA2508" s="38"/>
      <c r="AB2508" s="38"/>
      <c r="AC2508" s="38"/>
      <c r="AD2508" s="38"/>
      <c r="AE2508" s="38"/>
      <c r="AF2508" s="38"/>
      <c r="AG2508" s="38"/>
    </row>
    <row r="2509" spans="1:33" s="108" customFormat="1" ht="30" hidden="1" outlineLevel="1">
      <c r="A2509" s="62" t="str">
        <f>IF(OR(C2509="",D2509=""),"",$D$3&amp;"_"&amp;ROW()-14-COUNTBLANK($D$14:D2509))</f>
        <v>BCTT_2232</v>
      </c>
      <c r="B2509" s="128" t="s">
        <v>91</v>
      </c>
      <c r="C2509" s="127" t="s">
        <v>853</v>
      </c>
      <c r="D2509" s="122" t="s">
        <v>924</v>
      </c>
      <c r="E2509" s="18" t="s">
        <v>1666</v>
      </c>
      <c r="F2509" s="104"/>
      <c r="G2509" s="104"/>
      <c r="H2509" s="105"/>
      <c r="I2509" s="105"/>
      <c r="J2509" s="105"/>
      <c r="K2509" s="105"/>
      <c r="L2509" s="105"/>
      <c r="M2509" s="105"/>
      <c r="N2509" s="105"/>
      <c r="O2509" s="105"/>
      <c r="P2509" s="105"/>
      <c r="Q2509" s="106" t="str">
        <f t="shared" ref="Q2509:Q2510" si="301">IF(OR(IF(G2509="",IF(F2509="",IF(E2509="","",E2509),F2509),G2509)="F",IF(J2509="",IF(I2509="",IF(H2509="","",H2509),I2509),J2509)="F",IF(M2509="",IF(L2509="",IF(K2509="","",K2509),L2509),M2509)="F",IF(P2509="",IF(O2509="",IF(N2509="","",N2509),O2509),P2509)="F")=TRUE,"F",IF(OR(IF(G2509="",IF(F2509="",IF(E2509="","",E2509),F2509),G2509)="PE",IF(J2509="",IF(I2509="",IF(H2509="","",H2509),I2509),J2509)="PE",IF(M2509="",IF(L2509="",IF(K2509="","",K2509),L2509),M2509)="PE",IF(P2509="",IF(O2509="",IF(N2509="","",N2509),O2509),P2509)="PE")=TRUE,"PE",IF(AND(IF(G2509="",IF(F2509="",IF(E2509="","",E2509),F2509),G2509)="",IF(J2509="",IF(I2509="",IF(H2509="","",H2509),I2509),J2509)="",IF(M2509="",IF(L2509="",IF(K2509="","",K2509),L2509),M2509)="",IF(P2509="",IF(O2509="",IF(N2509="","",N2509),O2509),P2509)="")=TRUE,"","P")))</f>
        <v>P</v>
      </c>
      <c r="R2509" s="107"/>
      <c r="S2509" s="107"/>
    </row>
    <row r="2510" spans="1:33" s="108" customFormat="1" ht="60" hidden="1" outlineLevel="1">
      <c r="A2510" s="62" t="str">
        <f>IF(OR(C2510="",D2510=""),"",$D$3&amp;"_"&amp;ROW()-14-COUNTBLANK($D$14:D2510))</f>
        <v>BCTT_2233</v>
      </c>
      <c r="B2510" s="128" t="s">
        <v>521</v>
      </c>
      <c r="C2510" s="127" t="s">
        <v>925</v>
      </c>
      <c r="D2510" s="122" t="s">
        <v>926</v>
      </c>
      <c r="E2510" s="18" t="s">
        <v>1666</v>
      </c>
      <c r="F2510" s="104"/>
      <c r="G2510" s="104"/>
      <c r="H2510" s="105"/>
      <c r="I2510" s="105"/>
      <c r="J2510" s="105"/>
      <c r="K2510" s="105"/>
      <c r="L2510" s="105"/>
      <c r="M2510" s="105"/>
      <c r="N2510" s="105"/>
      <c r="O2510" s="105"/>
      <c r="P2510" s="105"/>
      <c r="Q2510" s="106" t="str">
        <f t="shared" si="301"/>
        <v>P</v>
      </c>
      <c r="R2510" s="107"/>
      <c r="S2510" s="107"/>
    </row>
    <row r="2511" spans="1:33" ht="15.75" hidden="1" outlineLevel="1">
      <c r="A2511" s="62" t="str">
        <f>IF(OR(C2511="",D2511=""),"",$D$3&amp;"_"&amp;ROW()-14-COUNTBLANK($D$14:D2511))</f>
        <v/>
      </c>
      <c r="B2511" s="219" t="s">
        <v>927</v>
      </c>
      <c r="C2511" s="220"/>
      <c r="D2511" s="220"/>
      <c r="E2511" s="220"/>
      <c r="F2511" s="220"/>
      <c r="G2511" s="220"/>
      <c r="H2511" s="316"/>
      <c r="I2511" s="316"/>
      <c r="J2511" s="316"/>
      <c r="K2511" s="316"/>
      <c r="L2511" s="316"/>
      <c r="M2511" s="316"/>
      <c r="N2511" s="316"/>
      <c r="O2511" s="316"/>
      <c r="P2511" s="316"/>
      <c r="Q2511" s="220"/>
      <c r="R2511" s="220"/>
      <c r="S2511" s="222"/>
      <c r="Z2511" s="38"/>
      <c r="AA2511" s="38"/>
      <c r="AB2511" s="38"/>
      <c r="AC2511" s="38"/>
      <c r="AD2511" s="38"/>
      <c r="AE2511" s="38"/>
      <c r="AF2511" s="38"/>
      <c r="AG2511" s="38"/>
    </row>
    <row r="2512" spans="1:33" s="108" customFormat="1" ht="30" hidden="1" outlineLevel="1">
      <c r="A2512" s="62" t="str">
        <f>IF(OR(C2512="",D2512=""),"",$D$3&amp;"_"&amp;ROW()-14-COUNTBLANK($D$14:D2512))</f>
        <v>BCTT_2234</v>
      </c>
      <c r="B2512" s="128" t="s">
        <v>91</v>
      </c>
      <c r="C2512" s="127" t="s">
        <v>853</v>
      </c>
      <c r="D2512" s="122" t="s">
        <v>928</v>
      </c>
      <c r="E2512" s="18" t="s">
        <v>1666</v>
      </c>
      <c r="F2512" s="104"/>
      <c r="G2512" s="104"/>
      <c r="H2512" s="105"/>
      <c r="I2512" s="105"/>
      <c r="J2512" s="105"/>
      <c r="K2512" s="105"/>
      <c r="L2512" s="105"/>
      <c r="M2512" s="105"/>
      <c r="N2512" s="105"/>
      <c r="O2512" s="105"/>
      <c r="P2512" s="105"/>
      <c r="Q2512" s="106" t="str">
        <f t="shared" ref="Q2512:Q2513" si="302">IF(OR(IF(G2512="",IF(F2512="",IF(E2512="","",E2512),F2512),G2512)="F",IF(J2512="",IF(I2512="",IF(H2512="","",H2512),I2512),J2512)="F",IF(M2512="",IF(L2512="",IF(K2512="","",K2512),L2512),M2512)="F",IF(P2512="",IF(O2512="",IF(N2512="","",N2512),O2512),P2512)="F")=TRUE,"F",IF(OR(IF(G2512="",IF(F2512="",IF(E2512="","",E2512),F2512),G2512)="PE",IF(J2512="",IF(I2512="",IF(H2512="","",H2512),I2512),J2512)="PE",IF(M2512="",IF(L2512="",IF(K2512="","",K2512),L2512),M2512)="PE",IF(P2512="",IF(O2512="",IF(N2512="","",N2512),O2512),P2512)="PE")=TRUE,"PE",IF(AND(IF(G2512="",IF(F2512="",IF(E2512="","",E2512),F2512),G2512)="",IF(J2512="",IF(I2512="",IF(H2512="","",H2512),I2512),J2512)="",IF(M2512="",IF(L2512="",IF(K2512="","",K2512),L2512),M2512)="",IF(P2512="",IF(O2512="",IF(N2512="","",N2512),O2512),P2512)="")=TRUE,"","P")))</f>
        <v>P</v>
      </c>
      <c r="R2512" s="107"/>
      <c r="S2512" s="107"/>
    </row>
    <row r="2513" spans="1:33" s="108" customFormat="1" ht="30" hidden="1" outlineLevel="1">
      <c r="A2513" s="62" t="str">
        <f>IF(OR(C2513="",D2513=""),"",$D$3&amp;"_"&amp;ROW()-14-COUNTBLANK($D$14:D2513))</f>
        <v>BCTT_2235</v>
      </c>
      <c r="B2513" s="128" t="s">
        <v>929</v>
      </c>
      <c r="C2513" s="127" t="s">
        <v>930</v>
      </c>
      <c r="D2513" s="122" t="s">
        <v>931</v>
      </c>
      <c r="E2513" s="18" t="s">
        <v>1666</v>
      </c>
      <c r="F2513" s="104"/>
      <c r="G2513" s="104"/>
      <c r="H2513" s="105"/>
      <c r="I2513" s="105"/>
      <c r="J2513" s="105"/>
      <c r="K2513" s="105"/>
      <c r="L2513" s="105"/>
      <c r="M2513" s="105"/>
      <c r="N2513" s="105"/>
      <c r="O2513" s="105"/>
      <c r="P2513" s="105"/>
      <c r="Q2513" s="106" t="str">
        <f t="shared" si="302"/>
        <v>P</v>
      </c>
      <c r="R2513" s="107"/>
      <c r="S2513" s="107"/>
    </row>
    <row r="2514" spans="1:33" ht="15.75" hidden="1" outlineLevel="1">
      <c r="A2514" s="62" t="str">
        <f>IF(OR(C2514="",D2514=""),"",$D$3&amp;"_"&amp;ROW()-14-COUNTBLANK($D$14:D2514))</f>
        <v/>
      </c>
      <c r="B2514" s="252" t="s">
        <v>941</v>
      </c>
      <c r="C2514" s="253"/>
      <c r="D2514" s="253"/>
      <c r="E2514" s="253"/>
      <c r="F2514" s="253"/>
      <c r="G2514" s="253"/>
      <c r="H2514" s="329"/>
      <c r="I2514" s="329"/>
      <c r="J2514" s="329"/>
      <c r="K2514" s="329"/>
      <c r="L2514" s="329"/>
      <c r="M2514" s="329"/>
      <c r="N2514" s="329"/>
      <c r="O2514" s="329"/>
      <c r="P2514" s="329"/>
      <c r="Q2514" s="253"/>
      <c r="R2514" s="253"/>
      <c r="S2514" s="255"/>
      <c r="Z2514" s="38"/>
      <c r="AA2514" s="38"/>
      <c r="AB2514" s="38"/>
      <c r="AC2514" s="38"/>
      <c r="AD2514" s="38"/>
      <c r="AE2514" s="38"/>
      <c r="AF2514" s="38"/>
      <c r="AG2514" s="38"/>
    </row>
    <row r="2515" spans="1:33" ht="25.5" hidden="1" customHeight="1" outlineLevel="1">
      <c r="A2515" s="62" t="str">
        <f>IF(OR(C2515="",D2515=""),"",$D$3&amp;"_"&amp;ROW()-14-COUNTBLANK($D$14:D2515))</f>
        <v>BCTT_2236</v>
      </c>
      <c r="B2515" s="22" t="s">
        <v>91</v>
      </c>
      <c r="C2515" s="90" t="s">
        <v>932</v>
      </c>
      <c r="D2515" s="16" t="s">
        <v>940</v>
      </c>
      <c r="E2515" s="18" t="s">
        <v>1666</v>
      </c>
      <c r="F2515" s="18"/>
      <c r="G2515" s="18"/>
      <c r="H2515" s="18"/>
      <c r="I2515" s="18"/>
      <c r="J2515" s="18"/>
      <c r="K2515" s="18"/>
      <c r="L2515" s="18"/>
      <c r="M2515" s="18"/>
      <c r="N2515" s="18"/>
      <c r="O2515" s="18"/>
      <c r="P2515" s="18"/>
      <c r="Q2515" s="61" t="str">
        <f t="shared" ref="Q2515:Q2528" si="303">IF(OR(IF(G2515="",IF(F2515="",IF(E2515="","",E2515),F2515),G2515)="F",IF(J2515="",IF(I2515="",IF(H2515="","",H2515),I2515),J2515)="F",IF(M2515="",IF(L2515="",IF(K2515="","",K2515),L2515),M2515)="F",IF(P2515="",IF(O2515="",IF(N2515="","",N2515),O2515),P2515)="F")=TRUE,"F",IF(OR(IF(G2515="",IF(F2515="",IF(E2515="","",E2515),F2515),G2515)="PE",IF(J2515="",IF(I2515="",IF(H2515="","",H2515),I2515),J2515)="PE",IF(M2515="",IF(L2515="",IF(K2515="","",K2515),L2515),M2515)="PE",IF(P2515="",IF(O2515="",IF(N2515="","",N2515),O2515),P2515)="PE")=TRUE,"PE",IF(AND(IF(G2515="",IF(F2515="",IF(E2515="","",E2515),F2515),G2515)="",IF(J2515="",IF(I2515="",IF(H2515="","",H2515),I2515),J2515)="",IF(M2515="",IF(L2515="",IF(K2515="","",K2515),L2515),M2515)="",IF(P2515="",IF(O2515="",IF(N2515="","",N2515),O2515),P2515)="")=TRUE,"","P")))</f>
        <v>P</v>
      </c>
      <c r="R2515" s="16"/>
      <c r="S2515" s="16"/>
      <c r="T2515" s="46"/>
      <c r="U2515" s="46"/>
      <c r="V2515" s="46"/>
      <c r="W2515" s="46"/>
      <c r="X2515" s="46"/>
      <c r="Y2515" s="46"/>
      <c r="Z2515" s="46"/>
      <c r="AA2515" s="46"/>
      <c r="AB2515" s="46"/>
      <c r="AC2515" s="46"/>
      <c r="AD2515" s="46"/>
      <c r="AE2515" s="46"/>
      <c r="AF2515" s="46"/>
      <c r="AG2515" s="46"/>
    </row>
    <row r="2516" spans="1:33" ht="57.75" hidden="1" customHeight="1" outlineLevel="1">
      <c r="A2516" s="62" t="str">
        <f>IF(OR(C2516="",D2516=""),"",$D$3&amp;"_"&amp;ROW()-14-COUNTBLANK($D$14:D2516))</f>
        <v>BCTT_2237</v>
      </c>
      <c r="B2516" s="22" t="s">
        <v>70</v>
      </c>
      <c r="C2516" s="22" t="s">
        <v>933</v>
      </c>
      <c r="D2516" s="21" t="s">
        <v>955</v>
      </c>
      <c r="E2516" s="18" t="s">
        <v>1666</v>
      </c>
      <c r="F2516" s="18"/>
      <c r="G2516" s="18"/>
      <c r="H2516" s="18"/>
      <c r="I2516" s="18"/>
      <c r="J2516" s="18"/>
      <c r="K2516" s="18"/>
      <c r="L2516" s="18"/>
      <c r="M2516" s="18"/>
      <c r="N2516" s="18"/>
      <c r="O2516" s="18"/>
      <c r="P2516" s="18"/>
      <c r="Q2516" s="61" t="str">
        <f t="shared" si="303"/>
        <v>P</v>
      </c>
      <c r="R2516" s="16"/>
      <c r="S2516" s="16"/>
      <c r="T2516" s="46"/>
      <c r="U2516" s="46"/>
      <c r="V2516" s="46"/>
      <c r="W2516" s="46"/>
      <c r="X2516" s="46"/>
      <c r="Y2516" s="46"/>
      <c r="Z2516" s="46"/>
      <c r="AA2516" s="46"/>
      <c r="AB2516" s="46"/>
      <c r="AC2516" s="46"/>
      <c r="AD2516" s="46"/>
      <c r="AE2516" s="46"/>
      <c r="AF2516" s="46"/>
      <c r="AG2516" s="46"/>
    </row>
    <row r="2517" spans="1:33" ht="60" hidden="1" customHeight="1" outlineLevel="1">
      <c r="A2517" s="62" t="str">
        <f>IF(OR(C2517="",D2517=""),"",$D$3&amp;"_"&amp;ROW()-14-COUNTBLANK($D$14:D2517))</f>
        <v>BCTT_2238</v>
      </c>
      <c r="B2517" s="22" t="s">
        <v>74</v>
      </c>
      <c r="C2517" s="22" t="s">
        <v>934</v>
      </c>
      <c r="D2517" s="74" t="s">
        <v>959</v>
      </c>
      <c r="E2517" s="18" t="s">
        <v>1666</v>
      </c>
      <c r="F2517" s="18"/>
      <c r="G2517" s="18"/>
      <c r="H2517" s="18"/>
      <c r="I2517" s="18"/>
      <c r="J2517" s="18"/>
      <c r="K2517" s="18"/>
      <c r="L2517" s="18"/>
      <c r="M2517" s="18"/>
      <c r="N2517" s="18"/>
      <c r="O2517" s="18"/>
      <c r="P2517" s="18"/>
      <c r="Q2517" s="61" t="str">
        <f t="shared" si="303"/>
        <v>P</v>
      </c>
      <c r="R2517" s="16"/>
      <c r="S2517" s="16"/>
      <c r="T2517" s="46"/>
      <c r="U2517" s="46"/>
      <c r="V2517" s="46"/>
      <c r="W2517" s="46"/>
      <c r="X2517" s="46"/>
      <c r="Y2517" s="46"/>
      <c r="Z2517" s="46"/>
      <c r="AA2517" s="46"/>
      <c r="AB2517" s="46"/>
      <c r="AC2517" s="46"/>
      <c r="AD2517" s="46"/>
      <c r="AE2517" s="46"/>
      <c r="AF2517" s="46"/>
      <c r="AG2517" s="46"/>
    </row>
    <row r="2518" spans="1:33" ht="25.5" hidden="1" customHeight="1" outlineLevel="1">
      <c r="A2518" s="62" t="str">
        <f>IF(OR(C2518="",D2518=""),"",$D$3&amp;"_"&amp;ROW()-14-COUNTBLANK($D$14:D2518))</f>
        <v>BCTT_2239</v>
      </c>
      <c r="B2518" s="73" t="s">
        <v>167</v>
      </c>
      <c r="C2518" s="22" t="s">
        <v>935</v>
      </c>
      <c r="D2518" s="74" t="s">
        <v>943</v>
      </c>
      <c r="E2518" s="18" t="s">
        <v>1666</v>
      </c>
      <c r="F2518" s="18"/>
      <c r="G2518" s="18"/>
      <c r="H2518" s="18"/>
      <c r="I2518" s="18"/>
      <c r="J2518" s="18"/>
      <c r="K2518" s="18"/>
      <c r="L2518" s="18"/>
      <c r="M2518" s="18"/>
      <c r="N2518" s="18"/>
      <c r="O2518" s="18"/>
      <c r="P2518" s="18"/>
      <c r="Q2518" s="61" t="str">
        <f t="shared" si="303"/>
        <v>P</v>
      </c>
      <c r="R2518" s="16"/>
      <c r="S2518" s="16"/>
      <c r="T2518" s="46"/>
      <c r="U2518" s="46"/>
      <c r="V2518" s="46"/>
      <c r="W2518" s="46"/>
      <c r="X2518" s="46"/>
      <c r="Y2518" s="46"/>
      <c r="Z2518" s="46"/>
      <c r="AA2518" s="46"/>
      <c r="AB2518" s="46"/>
      <c r="AC2518" s="46"/>
      <c r="AD2518" s="46"/>
      <c r="AE2518" s="46"/>
      <c r="AF2518" s="46"/>
      <c r="AG2518" s="46"/>
    </row>
    <row r="2519" spans="1:33" ht="54" hidden="1" customHeight="1" outlineLevel="1">
      <c r="A2519" s="62" t="str">
        <f>IF(OR(C2519="",D2519=""),"",$D$3&amp;"_"&amp;ROW()-14-COUNTBLANK($D$14:D2519))</f>
        <v>BCTT_2240</v>
      </c>
      <c r="B2519" s="73" t="s">
        <v>76</v>
      </c>
      <c r="C2519" s="74" t="s">
        <v>942</v>
      </c>
      <c r="D2519" s="74" t="s">
        <v>944</v>
      </c>
      <c r="E2519" s="18" t="s">
        <v>1666</v>
      </c>
      <c r="F2519" s="18"/>
      <c r="G2519" s="18"/>
      <c r="H2519" s="18"/>
      <c r="I2519" s="18"/>
      <c r="J2519" s="18"/>
      <c r="K2519" s="18"/>
      <c r="L2519" s="18"/>
      <c r="M2519" s="18"/>
      <c r="N2519" s="18"/>
      <c r="O2519" s="18"/>
      <c r="P2519" s="18"/>
      <c r="Q2519" s="61" t="str">
        <f t="shared" si="303"/>
        <v>P</v>
      </c>
      <c r="R2519" s="16"/>
      <c r="S2519" s="16"/>
      <c r="T2519" s="46"/>
      <c r="U2519" s="46"/>
      <c r="V2519" s="46"/>
      <c r="W2519" s="46"/>
      <c r="X2519" s="46"/>
      <c r="Y2519" s="46"/>
      <c r="Z2519" s="46"/>
      <c r="AA2519" s="46"/>
      <c r="AB2519" s="46"/>
      <c r="AC2519" s="46"/>
      <c r="AD2519" s="46"/>
      <c r="AE2519" s="46"/>
      <c r="AF2519" s="46"/>
      <c r="AG2519" s="46"/>
    </row>
    <row r="2520" spans="1:33" ht="44.45" hidden="1" customHeight="1" outlineLevel="1">
      <c r="A2520" s="62" t="str">
        <f>IF(OR(C2520="",D2520=""),"",$D$3&amp;"_"&amp;ROW()-14-COUNTBLANK($D$14:D2520))</f>
        <v>BCTT_2241</v>
      </c>
      <c r="B2520" s="16" t="s">
        <v>168</v>
      </c>
      <c r="C2520" s="74" t="s">
        <v>936</v>
      </c>
      <c r="D2520" s="74" t="s">
        <v>943</v>
      </c>
      <c r="E2520" s="18" t="s">
        <v>1666</v>
      </c>
      <c r="F2520" s="18"/>
      <c r="G2520" s="18"/>
      <c r="H2520" s="18"/>
      <c r="I2520" s="18"/>
      <c r="J2520" s="18"/>
      <c r="K2520" s="18"/>
      <c r="L2520" s="18"/>
      <c r="M2520" s="18"/>
      <c r="N2520" s="18"/>
      <c r="O2520" s="18"/>
      <c r="P2520" s="18"/>
      <c r="Q2520" s="61" t="str">
        <f t="shared" si="303"/>
        <v>P</v>
      </c>
      <c r="R2520" s="16"/>
      <c r="S2520" s="16"/>
      <c r="T2520" s="46"/>
      <c r="U2520" s="46"/>
      <c r="V2520" s="46"/>
      <c r="W2520" s="46"/>
      <c r="X2520" s="46"/>
      <c r="Y2520" s="46"/>
      <c r="Z2520" s="46"/>
      <c r="AA2520" s="46"/>
      <c r="AB2520" s="46"/>
      <c r="AC2520" s="46"/>
      <c r="AD2520" s="46"/>
      <c r="AE2520" s="46"/>
      <c r="AF2520" s="46"/>
      <c r="AG2520" s="46"/>
    </row>
    <row r="2521" spans="1:33" ht="45.6" hidden="1" customHeight="1" outlineLevel="1">
      <c r="A2521" s="62" t="str">
        <f>IF(OR(C2521="",D2521=""),"",$D$3&amp;"_"&amp;ROW()-14-COUNTBLANK($D$14:D2521))</f>
        <v>BCTT_2242</v>
      </c>
      <c r="B2521" s="16" t="s">
        <v>169</v>
      </c>
      <c r="C2521" s="74" t="s">
        <v>937</v>
      </c>
      <c r="D2521" s="21" t="s">
        <v>954</v>
      </c>
      <c r="E2521" s="18" t="s">
        <v>1666</v>
      </c>
      <c r="F2521" s="18"/>
      <c r="G2521" s="18"/>
      <c r="H2521" s="18"/>
      <c r="I2521" s="18"/>
      <c r="J2521" s="18"/>
      <c r="K2521" s="18"/>
      <c r="L2521" s="18"/>
      <c r="M2521" s="18"/>
      <c r="N2521" s="18"/>
      <c r="O2521" s="18"/>
      <c r="P2521" s="18"/>
      <c r="Q2521" s="61" t="str">
        <f t="shared" si="303"/>
        <v>P</v>
      </c>
      <c r="R2521" s="16"/>
      <c r="S2521" s="16"/>
      <c r="T2521" s="46"/>
      <c r="U2521" s="46"/>
      <c r="V2521" s="46"/>
      <c r="W2521" s="46"/>
      <c r="X2521" s="46"/>
      <c r="Y2521" s="46"/>
      <c r="Z2521" s="46"/>
      <c r="AA2521" s="46"/>
      <c r="AB2521" s="46"/>
      <c r="AC2521" s="46"/>
      <c r="AD2521" s="46"/>
      <c r="AE2521" s="46"/>
      <c r="AF2521" s="46"/>
      <c r="AG2521" s="46"/>
    </row>
    <row r="2522" spans="1:33" ht="70.150000000000006" hidden="1" customHeight="1" outlineLevel="1">
      <c r="A2522" s="62" t="str">
        <f>IF(OR(C2522="",D2522=""),"",$D$3&amp;"_"&amp;ROW()-14-COUNTBLANK($D$14:D2522))</f>
        <v>BCTT_2243</v>
      </c>
      <c r="B2522" s="16" t="s">
        <v>945</v>
      </c>
      <c r="C2522" s="74" t="s">
        <v>946</v>
      </c>
      <c r="D2522" s="21" t="s">
        <v>954</v>
      </c>
      <c r="E2522" s="18" t="s">
        <v>1666</v>
      </c>
      <c r="F2522" s="18"/>
      <c r="G2522" s="18"/>
      <c r="H2522" s="18"/>
      <c r="I2522" s="18"/>
      <c r="J2522" s="18"/>
      <c r="K2522" s="18"/>
      <c r="L2522" s="18"/>
      <c r="M2522" s="18"/>
      <c r="N2522" s="18"/>
      <c r="O2522" s="18"/>
      <c r="P2522" s="18"/>
      <c r="Q2522" s="61" t="str">
        <f t="shared" si="303"/>
        <v>P</v>
      </c>
      <c r="R2522" s="16"/>
      <c r="S2522" s="16"/>
      <c r="T2522" s="46"/>
      <c r="U2522" s="46"/>
      <c r="V2522" s="46"/>
      <c r="W2522" s="46"/>
      <c r="X2522" s="46"/>
      <c r="Y2522" s="46"/>
      <c r="Z2522" s="46"/>
      <c r="AA2522" s="46"/>
      <c r="AB2522" s="46"/>
      <c r="AC2522" s="46"/>
      <c r="AD2522" s="46"/>
      <c r="AE2522" s="46"/>
      <c r="AF2522" s="46"/>
      <c r="AG2522" s="46"/>
    </row>
    <row r="2523" spans="1:33" ht="25.5" hidden="1" customHeight="1" outlineLevel="1">
      <c r="A2523" s="62" t="str">
        <f>IF(OR(C2523="",D2523=""),"",$D$3&amp;"_"&amp;ROW()-14-COUNTBLANK($D$14:D2523))</f>
        <v>BCTT_2244</v>
      </c>
      <c r="B2523" s="256" t="s">
        <v>82</v>
      </c>
      <c r="C2523" s="74" t="s">
        <v>948</v>
      </c>
      <c r="D2523" s="21" t="s">
        <v>954</v>
      </c>
      <c r="E2523" s="18" t="s">
        <v>1666</v>
      </c>
      <c r="F2523" s="18"/>
      <c r="G2523" s="18"/>
      <c r="H2523" s="18"/>
      <c r="I2523" s="18"/>
      <c r="J2523" s="18"/>
      <c r="K2523" s="18"/>
      <c r="L2523" s="18"/>
      <c r="M2523" s="18"/>
      <c r="N2523" s="18"/>
      <c r="O2523" s="18"/>
      <c r="P2523" s="18"/>
      <c r="Q2523" s="61" t="str">
        <f t="shared" si="303"/>
        <v>P</v>
      </c>
      <c r="R2523" s="16"/>
      <c r="S2523" s="16"/>
      <c r="T2523" s="46"/>
      <c r="U2523" s="46"/>
      <c r="V2523" s="46"/>
      <c r="W2523" s="46"/>
      <c r="X2523" s="46"/>
      <c r="Y2523" s="46"/>
      <c r="Z2523" s="46"/>
      <c r="AA2523" s="46"/>
      <c r="AB2523" s="46"/>
      <c r="AC2523" s="46"/>
      <c r="AD2523" s="46"/>
      <c r="AE2523" s="46"/>
      <c r="AF2523" s="46"/>
      <c r="AG2523" s="46"/>
    </row>
    <row r="2524" spans="1:33" ht="25.5" hidden="1" customHeight="1" outlineLevel="1">
      <c r="A2524" s="62" t="str">
        <f>IF(OR(C2524="",D2524=""),"",$D$3&amp;"_"&amp;ROW()-14-COUNTBLANK($D$14:D2524))</f>
        <v>BCTT_2245</v>
      </c>
      <c r="B2524" s="210"/>
      <c r="C2524" s="74" t="s">
        <v>949</v>
      </c>
      <c r="D2524" s="74" t="s">
        <v>947</v>
      </c>
      <c r="E2524" s="18" t="s">
        <v>1666</v>
      </c>
      <c r="F2524" s="18"/>
      <c r="G2524" s="18"/>
      <c r="H2524" s="18"/>
      <c r="I2524" s="18"/>
      <c r="J2524" s="18"/>
      <c r="K2524" s="18"/>
      <c r="L2524" s="18"/>
      <c r="M2524" s="18"/>
      <c r="N2524" s="18"/>
      <c r="O2524" s="18"/>
      <c r="P2524" s="18"/>
      <c r="Q2524" s="61" t="str">
        <f t="shared" si="303"/>
        <v>P</v>
      </c>
      <c r="R2524" s="16"/>
      <c r="S2524" s="16"/>
      <c r="T2524" s="46"/>
      <c r="U2524" s="46"/>
      <c r="V2524" s="46"/>
      <c r="W2524" s="46"/>
      <c r="X2524" s="46"/>
      <c r="Y2524" s="46"/>
      <c r="Z2524" s="46"/>
      <c r="AA2524" s="46"/>
      <c r="AB2524" s="46"/>
      <c r="AC2524" s="46"/>
      <c r="AD2524" s="46"/>
      <c r="AE2524" s="46"/>
      <c r="AF2524" s="46"/>
      <c r="AG2524" s="46"/>
    </row>
    <row r="2525" spans="1:33" ht="70.5" hidden="1" customHeight="1" outlineLevel="1">
      <c r="A2525" s="62" t="str">
        <f>IF(OR(C2525="",D2525=""),"",$D$3&amp;"_"&amp;ROW()-14-COUNTBLANK($D$14:D2525))</f>
        <v>BCTT_2246</v>
      </c>
      <c r="B2525" s="210"/>
      <c r="C2525" s="74" t="s">
        <v>950</v>
      </c>
      <c r="D2525" s="21" t="s">
        <v>955</v>
      </c>
      <c r="E2525" s="18" t="s">
        <v>1666</v>
      </c>
      <c r="F2525" s="18"/>
      <c r="G2525" s="18"/>
      <c r="H2525" s="18"/>
      <c r="I2525" s="18"/>
      <c r="J2525" s="18"/>
      <c r="K2525" s="18"/>
      <c r="L2525" s="18"/>
      <c r="M2525" s="18"/>
      <c r="N2525" s="18"/>
      <c r="O2525" s="18"/>
      <c r="P2525" s="18"/>
      <c r="Q2525" s="61" t="str">
        <f t="shared" si="303"/>
        <v>P</v>
      </c>
      <c r="R2525" s="16"/>
      <c r="S2525" s="16"/>
      <c r="T2525" s="46"/>
      <c r="U2525" s="46"/>
      <c r="V2525" s="46"/>
      <c r="W2525" s="46"/>
      <c r="X2525" s="46"/>
      <c r="Y2525" s="46"/>
      <c r="Z2525" s="46"/>
      <c r="AA2525" s="46"/>
      <c r="AB2525" s="46"/>
      <c r="AC2525" s="46"/>
      <c r="AD2525" s="46"/>
      <c r="AE2525" s="46"/>
      <c r="AF2525" s="46"/>
      <c r="AG2525" s="46"/>
    </row>
    <row r="2526" spans="1:33" ht="70.5" hidden="1" customHeight="1" outlineLevel="1">
      <c r="A2526" s="62" t="str">
        <f>IF(OR(C2526="",D2526=""),"",$D$3&amp;"_"&amp;ROW()-14-COUNTBLANK($D$14:D2526))</f>
        <v>BCTT_2247</v>
      </c>
      <c r="B2526" s="210"/>
      <c r="C2526" s="74" t="s">
        <v>951</v>
      </c>
      <c r="D2526" s="74" t="s">
        <v>952</v>
      </c>
      <c r="E2526" s="18" t="s">
        <v>1666</v>
      </c>
      <c r="F2526" s="18"/>
      <c r="G2526" s="18"/>
      <c r="H2526" s="18"/>
      <c r="I2526" s="18"/>
      <c r="J2526" s="18"/>
      <c r="K2526" s="18"/>
      <c r="L2526" s="18"/>
      <c r="M2526" s="18"/>
      <c r="N2526" s="18"/>
      <c r="O2526" s="18"/>
      <c r="P2526" s="18"/>
      <c r="Q2526" s="61" t="str">
        <f t="shared" si="303"/>
        <v>P</v>
      </c>
      <c r="R2526" s="16"/>
      <c r="S2526" s="16"/>
      <c r="T2526" s="46"/>
      <c r="U2526" s="46"/>
      <c r="V2526" s="46"/>
      <c r="W2526" s="46"/>
      <c r="X2526" s="46"/>
      <c r="Y2526" s="46"/>
      <c r="Z2526" s="46"/>
      <c r="AA2526" s="46"/>
      <c r="AB2526" s="46"/>
      <c r="AC2526" s="46"/>
      <c r="AD2526" s="46"/>
      <c r="AE2526" s="46"/>
      <c r="AF2526" s="46"/>
      <c r="AG2526" s="46"/>
    </row>
    <row r="2527" spans="1:33" ht="70.5" hidden="1" customHeight="1" outlineLevel="1">
      <c r="A2527" s="62" t="str">
        <f>IF(OR(C2527="",D2527=""),"",$D$3&amp;"_"&amp;ROW()-14-COUNTBLANK($D$14:D2527))</f>
        <v>BCTT_2248</v>
      </c>
      <c r="B2527" s="223" t="s">
        <v>66</v>
      </c>
      <c r="C2527" s="74" t="s">
        <v>938</v>
      </c>
      <c r="D2527" s="21" t="s">
        <v>956</v>
      </c>
      <c r="E2527" s="18" t="s">
        <v>1666</v>
      </c>
      <c r="F2527" s="18"/>
      <c r="G2527" s="18"/>
      <c r="H2527" s="18"/>
      <c r="I2527" s="18"/>
      <c r="J2527" s="18"/>
      <c r="K2527" s="18"/>
      <c r="L2527" s="18"/>
      <c r="M2527" s="18"/>
      <c r="N2527" s="18"/>
      <c r="O2527" s="18"/>
      <c r="P2527" s="18"/>
      <c r="Q2527" s="61" t="str">
        <f t="shared" si="303"/>
        <v>P</v>
      </c>
      <c r="R2527" s="16"/>
      <c r="S2527" s="16"/>
      <c r="T2527" s="46"/>
      <c r="U2527" s="46"/>
      <c r="V2527" s="46"/>
      <c r="W2527" s="46"/>
      <c r="X2527" s="46"/>
      <c r="Y2527" s="46"/>
      <c r="Z2527" s="46"/>
      <c r="AA2527" s="46"/>
      <c r="AB2527" s="46"/>
      <c r="AC2527" s="46"/>
      <c r="AD2527" s="46"/>
      <c r="AE2527" s="46"/>
      <c r="AF2527" s="46"/>
      <c r="AG2527" s="46"/>
    </row>
    <row r="2528" spans="1:33" ht="60" hidden="1" customHeight="1" outlineLevel="1">
      <c r="A2528" s="62" t="str">
        <f>IF(OR(C2528="",D2528=""),"",$D$3&amp;"_"&amp;ROW()-14-COUNTBLANK($D$14:D2528))</f>
        <v>BCTT_2249</v>
      </c>
      <c r="B2528" s="210"/>
      <c r="C2528" s="74" t="s">
        <v>960</v>
      </c>
      <c r="D2528" s="74" t="s">
        <v>172</v>
      </c>
      <c r="E2528" s="18" t="s">
        <v>1666</v>
      </c>
      <c r="F2528" s="18"/>
      <c r="G2528" s="18"/>
      <c r="H2528" s="18"/>
      <c r="I2528" s="18"/>
      <c r="J2528" s="18"/>
      <c r="K2528" s="18"/>
      <c r="L2528" s="18"/>
      <c r="M2528" s="18"/>
      <c r="N2528" s="18"/>
      <c r="O2528" s="18"/>
      <c r="P2528" s="18"/>
      <c r="Q2528" s="61" t="str">
        <f t="shared" si="303"/>
        <v>P</v>
      </c>
      <c r="R2528" s="16"/>
      <c r="S2528" s="16"/>
      <c r="T2528" s="46"/>
      <c r="U2528" s="46"/>
      <c r="V2528" s="46"/>
      <c r="W2528" s="46"/>
      <c r="X2528" s="46"/>
      <c r="Y2528" s="46"/>
      <c r="Z2528" s="46"/>
      <c r="AA2528" s="46"/>
      <c r="AB2528" s="46"/>
      <c r="AC2528" s="46"/>
      <c r="AD2528" s="46"/>
      <c r="AE2528" s="46"/>
      <c r="AF2528" s="46"/>
      <c r="AG2528" s="46"/>
    </row>
    <row r="2529" spans="1:33" ht="15.75" hidden="1" outlineLevel="1">
      <c r="A2529" s="62" t="str">
        <f>IF(OR(C2529="",D2529=""),"",$D$3&amp;"_"&amp;ROW()-14-COUNTBLANK($D$14:D2529))</f>
        <v/>
      </c>
      <c r="B2529" s="224" t="s">
        <v>953</v>
      </c>
      <c r="C2529" s="225"/>
      <c r="D2529" s="225"/>
      <c r="E2529" s="225"/>
      <c r="F2529" s="225"/>
      <c r="G2529" s="225"/>
      <c r="H2529" s="226"/>
      <c r="I2529" s="226"/>
      <c r="J2529" s="226"/>
      <c r="K2529" s="226"/>
      <c r="L2529" s="226"/>
      <c r="M2529" s="226"/>
      <c r="N2529" s="226"/>
      <c r="O2529" s="226"/>
      <c r="P2529" s="226"/>
      <c r="Q2529" s="225"/>
      <c r="R2529" s="225"/>
      <c r="S2529" s="227"/>
      <c r="Z2529" s="38"/>
      <c r="AA2529" s="38"/>
      <c r="AB2529" s="38"/>
      <c r="AC2529" s="38"/>
      <c r="AD2529" s="38"/>
      <c r="AE2529" s="38"/>
      <c r="AF2529" s="38"/>
      <c r="AG2529" s="38"/>
    </row>
    <row r="2530" spans="1:33" ht="25.5" hidden="1" customHeight="1" outlineLevel="1">
      <c r="A2530" s="62" t="str">
        <f>IF(OR(C2530="",D2530=""),"",$D$3&amp;"_"&amp;ROW()-14-COUNTBLANK($D$14:D2530))</f>
        <v>BCTT_2250</v>
      </c>
      <c r="B2530" s="22" t="s">
        <v>91</v>
      </c>
      <c r="C2530" s="90" t="s">
        <v>932</v>
      </c>
      <c r="D2530" s="16" t="s">
        <v>957</v>
      </c>
      <c r="E2530" s="18" t="s">
        <v>1666</v>
      </c>
      <c r="F2530" s="18"/>
      <c r="G2530" s="18"/>
      <c r="H2530" s="18"/>
      <c r="I2530" s="18"/>
      <c r="J2530" s="18"/>
      <c r="K2530" s="18"/>
      <c r="L2530" s="18"/>
      <c r="M2530" s="18"/>
      <c r="N2530" s="18"/>
      <c r="O2530" s="18"/>
      <c r="P2530" s="18"/>
      <c r="Q2530" s="61" t="str">
        <f t="shared" ref="Q2530:Q2543" si="304">IF(OR(IF(G2530="",IF(F2530="",IF(E2530="","",E2530),F2530),G2530)="F",IF(J2530="",IF(I2530="",IF(H2530="","",H2530),I2530),J2530)="F",IF(M2530="",IF(L2530="",IF(K2530="","",K2530),L2530),M2530)="F",IF(P2530="",IF(O2530="",IF(N2530="","",N2530),O2530),P2530)="F")=TRUE,"F",IF(OR(IF(G2530="",IF(F2530="",IF(E2530="","",E2530),F2530),G2530)="PE",IF(J2530="",IF(I2530="",IF(H2530="","",H2530),I2530),J2530)="PE",IF(M2530="",IF(L2530="",IF(K2530="","",K2530),L2530),M2530)="PE",IF(P2530="",IF(O2530="",IF(N2530="","",N2530),O2530),P2530)="PE")=TRUE,"PE",IF(AND(IF(G2530="",IF(F2530="",IF(E2530="","",E2530),F2530),G2530)="",IF(J2530="",IF(I2530="",IF(H2530="","",H2530),I2530),J2530)="",IF(M2530="",IF(L2530="",IF(K2530="","",K2530),L2530),M2530)="",IF(P2530="",IF(O2530="",IF(N2530="","",N2530),O2530),P2530)="")=TRUE,"","P")))</f>
        <v>P</v>
      </c>
      <c r="R2530" s="16"/>
      <c r="S2530" s="16"/>
      <c r="T2530" s="46"/>
      <c r="U2530" s="46"/>
      <c r="V2530" s="46"/>
      <c r="W2530" s="46"/>
      <c r="X2530" s="46"/>
      <c r="Y2530" s="46"/>
      <c r="Z2530" s="46"/>
      <c r="AA2530" s="46"/>
      <c r="AB2530" s="46"/>
      <c r="AC2530" s="46"/>
      <c r="AD2530" s="46"/>
      <c r="AE2530" s="46"/>
      <c r="AF2530" s="46"/>
      <c r="AG2530" s="46"/>
    </row>
    <row r="2531" spans="1:33" ht="57.75" hidden="1" customHeight="1" outlineLevel="1">
      <c r="A2531" s="62" t="str">
        <f>IF(OR(C2531="",D2531=""),"",$D$3&amp;"_"&amp;ROW()-14-COUNTBLANK($D$14:D2531))</f>
        <v>BCTT_2251</v>
      </c>
      <c r="B2531" s="22" t="s">
        <v>70</v>
      </c>
      <c r="C2531" s="22" t="s">
        <v>933</v>
      </c>
      <c r="D2531" s="21" t="s">
        <v>955</v>
      </c>
      <c r="E2531" s="18" t="s">
        <v>1666</v>
      </c>
      <c r="F2531" s="18"/>
      <c r="G2531" s="18"/>
      <c r="H2531" s="18"/>
      <c r="I2531" s="18"/>
      <c r="J2531" s="18"/>
      <c r="K2531" s="18"/>
      <c r="L2531" s="18"/>
      <c r="M2531" s="18"/>
      <c r="N2531" s="18"/>
      <c r="O2531" s="18"/>
      <c r="P2531" s="18"/>
      <c r="Q2531" s="61" t="str">
        <f t="shared" si="304"/>
        <v>P</v>
      </c>
      <c r="R2531" s="16"/>
      <c r="S2531" s="16"/>
      <c r="T2531" s="46"/>
      <c r="U2531" s="46"/>
      <c r="V2531" s="46"/>
      <c r="W2531" s="46"/>
      <c r="X2531" s="46"/>
      <c r="Y2531" s="46"/>
      <c r="Z2531" s="46"/>
      <c r="AA2531" s="46"/>
      <c r="AB2531" s="46"/>
      <c r="AC2531" s="46"/>
      <c r="AD2531" s="46"/>
      <c r="AE2531" s="46"/>
      <c r="AF2531" s="46"/>
      <c r="AG2531" s="46"/>
    </row>
    <row r="2532" spans="1:33" ht="59.45" hidden="1" customHeight="1" outlineLevel="1">
      <c r="A2532" s="62" t="str">
        <f>IF(OR(C2532="",D2532=""),"",$D$3&amp;"_"&amp;ROW()-14-COUNTBLANK($D$14:D2532))</f>
        <v>BCTT_2252</v>
      </c>
      <c r="B2532" s="22" t="s">
        <v>74</v>
      </c>
      <c r="C2532" s="22" t="s">
        <v>934</v>
      </c>
      <c r="D2532" s="74" t="s">
        <v>959</v>
      </c>
      <c r="E2532" s="18" t="s">
        <v>1666</v>
      </c>
      <c r="F2532" s="18"/>
      <c r="G2532" s="18"/>
      <c r="H2532" s="18"/>
      <c r="I2532" s="18"/>
      <c r="J2532" s="18"/>
      <c r="K2532" s="18"/>
      <c r="L2532" s="18"/>
      <c r="M2532" s="18"/>
      <c r="N2532" s="18"/>
      <c r="O2532" s="18"/>
      <c r="P2532" s="18"/>
      <c r="Q2532" s="61" t="str">
        <f t="shared" si="304"/>
        <v>P</v>
      </c>
      <c r="R2532" s="16"/>
      <c r="S2532" s="16"/>
      <c r="T2532" s="46"/>
      <c r="U2532" s="46"/>
      <c r="V2532" s="46"/>
      <c r="W2532" s="46"/>
      <c r="X2532" s="46"/>
      <c r="Y2532" s="46"/>
      <c r="Z2532" s="46"/>
      <c r="AA2532" s="46"/>
      <c r="AB2532" s="46"/>
      <c r="AC2532" s="46"/>
      <c r="AD2532" s="46"/>
      <c r="AE2532" s="46"/>
      <c r="AF2532" s="46"/>
      <c r="AG2532" s="46"/>
    </row>
    <row r="2533" spans="1:33" ht="49.9" hidden="1" customHeight="1" outlineLevel="1">
      <c r="A2533" s="62" t="str">
        <f>IF(OR(C2533="",D2533=""),"",$D$3&amp;"_"&amp;ROW()-14-COUNTBLANK($D$14:D2533))</f>
        <v>BCTT_2253</v>
      </c>
      <c r="B2533" s="73" t="s">
        <v>167</v>
      </c>
      <c r="C2533" s="22" t="s">
        <v>958</v>
      </c>
      <c r="D2533" s="74" t="s">
        <v>943</v>
      </c>
      <c r="E2533" s="18" t="s">
        <v>1666</v>
      </c>
      <c r="F2533" s="18"/>
      <c r="G2533" s="18"/>
      <c r="H2533" s="18"/>
      <c r="I2533" s="18"/>
      <c r="J2533" s="18"/>
      <c r="K2533" s="18"/>
      <c r="L2533" s="18"/>
      <c r="M2533" s="18"/>
      <c r="N2533" s="18"/>
      <c r="O2533" s="18"/>
      <c r="P2533" s="18"/>
      <c r="Q2533" s="61" t="str">
        <f t="shared" si="304"/>
        <v>P</v>
      </c>
      <c r="R2533" s="16"/>
      <c r="S2533" s="16"/>
      <c r="T2533" s="46"/>
      <c r="U2533" s="46"/>
      <c r="V2533" s="46"/>
      <c r="W2533" s="46"/>
      <c r="X2533" s="46"/>
      <c r="Y2533" s="46"/>
      <c r="Z2533" s="46"/>
      <c r="AA2533" s="46"/>
      <c r="AB2533" s="46"/>
      <c r="AC2533" s="46"/>
      <c r="AD2533" s="46"/>
      <c r="AE2533" s="46"/>
      <c r="AF2533" s="46"/>
      <c r="AG2533" s="46"/>
    </row>
    <row r="2534" spans="1:33" ht="54" hidden="1" customHeight="1" outlineLevel="1">
      <c r="A2534" s="62" t="str">
        <f>IF(OR(C2534="",D2534=""),"",$D$3&amp;"_"&amp;ROW()-14-COUNTBLANK($D$14:D2534))</f>
        <v>BCTT_2254</v>
      </c>
      <c r="B2534" s="73" t="s">
        <v>76</v>
      </c>
      <c r="C2534" s="74" t="s">
        <v>942</v>
      </c>
      <c r="D2534" s="74" t="s">
        <v>944</v>
      </c>
      <c r="E2534" s="18" t="s">
        <v>1666</v>
      </c>
      <c r="F2534" s="18"/>
      <c r="G2534" s="18"/>
      <c r="H2534" s="18"/>
      <c r="I2534" s="18"/>
      <c r="J2534" s="18"/>
      <c r="K2534" s="18"/>
      <c r="L2534" s="18"/>
      <c r="M2534" s="18"/>
      <c r="N2534" s="18"/>
      <c r="O2534" s="18"/>
      <c r="P2534" s="18"/>
      <c r="Q2534" s="61" t="str">
        <f t="shared" si="304"/>
        <v>P</v>
      </c>
      <c r="R2534" s="16"/>
      <c r="S2534" s="16"/>
      <c r="T2534" s="46"/>
      <c r="U2534" s="46"/>
      <c r="V2534" s="46"/>
      <c r="W2534" s="46"/>
      <c r="X2534" s="46"/>
      <c r="Y2534" s="46"/>
      <c r="Z2534" s="46"/>
      <c r="AA2534" s="46"/>
      <c r="AB2534" s="46"/>
      <c r="AC2534" s="46"/>
      <c r="AD2534" s="46"/>
      <c r="AE2534" s="46"/>
      <c r="AF2534" s="46"/>
      <c r="AG2534" s="46"/>
    </row>
    <row r="2535" spans="1:33" ht="44.45" hidden="1" customHeight="1" outlineLevel="1">
      <c r="A2535" s="62" t="str">
        <f>IF(OR(C2535="",D2535=""),"",$D$3&amp;"_"&amp;ROW()-14-COUNTBLANK($D$14:D2535))</f>
        <v>BCTT_2255</v>
      </c>
      <c r="B2535" s="16" t="s">
        <v>168</v>
      </c>
      <c r="C2535" s="74" t="s">
        <v>936</v>
      </c>
      <c r="D2535" s="74" t="s">
        <v>943</v>
      </c>
      <c r="E2535" s="18" t="s">
        <v>1666</v>
      </c>
      <c r="F2535" s="18"/>
      <c r="G2535" s="18"/>
      <c r="H2535" s="18"/>
      <c r="I2535" s="18"/>
      <c r="J2535" s="18"/>
      <c r="K2535" s="18"/>
      <c r="L2535" s="18"/>
      <c r="M2535" s="18"/>
      <c r="N2535" s="18"/>
      <c r="O2535" s="18"/>
      <c r="P2535" s="18"/>
      <c r="Q2535" s="61" t="str">
        <f t="shared" si="304"/>
        <v>P</v>
      </c>
      <c r="R2535" s="16"/>
      <c r="S2535" s="16"/>
      <c r="T2535" s="46"/>
      <c r="U2535" s="46"/>
      <c r="V2535" s="46"/>
      <c r="W2535" s="46"/>
      <c r="X2535" s="46"/>
      <c r="Y2535" s="46"/>
      <c r="Z2535" s="46"/>
      <c r="AA2535" s="46"/>
      <c r="AB2535" s="46"/>
      <c r="AC2535" s="46"/>
      <c r="AD2535" s="46"/>
      <c r="AE2535" s="46"/>
      <c r="AF2535" s="46"/>
      <c r="AG2535" s="46"/>
    </row>
    <row r="2536" spans="1:33" ht="45.6" hidden="1" customHeight="1" outlineLevel="1">
      <c r="A2536" s="62" t="str">
        <f>IF(OR(C2536="",D2536=""),"",$D$3&amp;"_"&amp;ROW()-14-COUNTBLANK($D$14:D2536))</f>
        <v>BCTT_2256</v>
      </c>
      <c r="B2536" s="16" t="s">
        <v>169</v>
      </c>
      <c r="C2536" s="74" t="s">
        <v>937</v>
      </c>
      <c r="D2536" s="21" t="s">
        <v>954</v>
      </c>
      <c r="E2536" s="18" t="s">
        <v>1666</v>
      </c>
      <c r="F2536" s="18"/>
      <c r="G2536" s="18"/>
      <c r="H2536" s="18"/>
      <c r="I2536" s="18"/>
      <c r="J2536" s="18"/>
      <c r="K2536" s="18"/>
      <c r="L2536" s="18"/>
      <c r="M2536" s="18"/>
      <c r="N2536" s="18"/>
      <c r="O2536" s="18"/>
      <c r="P2536" s="18"/>
      <c r="Q2536" s="61" t="str">
        <f t="shared" si="304"/>
        <v>P</v>
      </c>
      <c r="R2536" s="16"/>
      <c r="S2536" s="16"/>
      <c r="T2536" s="46"/>
      <c r="U2536" s="46"/>
      <c r="V2536" s="46"/>
      <c r="W2536" s="46"/>
      <c r="X2536" s="46"/>
      <c r="Y2536" s="46"/>
      <c r="Z2536" s="46"/>
      <c r="AA2536" s="46"/>
      <c r="AB2536" s="46"/>
      <c r="AC2536" s="46"/>
      <c r="AD2536" s="46"/>
      <c r="AE2536" s="46"/>
      <c r="AF2536" s="46"/>
      <c r="AG2536" s="46"/>
    </row>
    <row r="2537" spans="1:33" ht="70.150000000000006" hidden="1" customHeight="1" outlineLevel="1">
      <c r="A2537" s="62" t="str">
        <f>IF(OR(C2537="",D2537=""),"",$D$3&amp;"_"&amp;ROW()-14-COUNTBLANK($D$14:D2537))</f>
        <v>BCTT_2257</v>
      </c>
      <c r="B2537" s="16" t="s">
        <v>945</v>
      </c>
      <c r="C2537" s="74" t="s">
        <v>946</v>
      </c>
      <c r="D2537" s="21" t="s">
        <v>954</v>
      </c>
      <c r="E2537" s="18" t="s">
        <v>1666</v>
      </c>
      <c r="F2537" s="18"/>
      <c r="G2537" s="18"/>
      <c r="H2537" s="18"/>
      <c r="I2537" s="18"/>
      <c r="J2537" s="18"/>
      <c r="K2537" s="18"/>
      <c r="L2537" s="18"/>
      <c r="M2537" s="18"/>
      <c r="N2537" s="18"/>
      <c r="O2537" s="18"/>
      <c r="P2537" s="18"/>
      <c r="Q2537" s="61" t="str">
        <f t="shared" si="304"/>
        <v>P</v>
      </c>
      <c r="R2537" s="16"/>
      <c r="S2537" s="16"/>
      <c r="T2537" s="46"/>
      <c r="U2537" s="46"/>
      <c r="V2537" s="46"/>
      <c r="W2537" s="46"/>
      <c r="X2537" s="46"/>
      <c r="Y2537" s="46"/>
      <c r="Z2537" s="46"/>
      <c r="AA2537" s="46"/>
      <c r="AB2537" s="46"/>
      <c r="AC2537" s="46"/>
      <c r="AD2537" s="46"/>
      <c r="AE2537" s="46"/>
      <c r="AF2537" s="46"/>
      <c r="AG2537" s="46"/>
    </row>
    <row r="2538" spans="1:33" ht="25.5" hidden="1" customHeight="1" outlineLevel="1">
      <c r="A2538" s="62" t="str">
        <f>IF(OR(C2538="",D2538=""),"",$D$3&amp;"_"&amp;ROW()-14-COUNTBLANK($D$14:D2538))</f>
        <v>BCTT_2258</v>
      </c>
      <c r="B2538" s="256" t="s">
        <v>82</v>
      </c>
      <c r="C2538" s="74" t="s">
        <v>948</v>
      </c>
      <c r="D2538" s="21" t="s">
        <v>954</v>
      </c>
      <c r="E2538" s="18" t="s">
        <v>1666</v>
      </c>
      <c r="F2538" s="18"/>
      <c r="G2538" s="18"/>
      <c r="H2538" s="18"/>
      <c r="I2538" s="18"/>
      <c r="J2538" s="18"/>
      <c r="K2538" s="18"/>
      <c r="L2538" s="18"/>
      <c r="M2538" s="18"/>
      <c r="N2538" s="18"/>
      <c r="O2538" s="18"/>
      <c r="P2538" s="18"/>
      <c r="Q2538" s="61" t="str">
        <f t="shared" si="304"/>
        <v>P</v>
      </c>
      <c r="R2538" s="16"/>
      <c r="S2538" s="16"/>
      <c r="T2538" s="46"/>
      <c r="U2538" s="46"/>
      <c r="V2538" s="46"/>
      <c r="W2538" s="46"/>
      <c r="X2538" s="46"/>
      <c r="Y2538" s="46"/>
      <c r="Z2538" s="46"/>
      <c r="AA2538" s="46"/>
      <c r="AB2538" s="46"/>
      <c r="AC2538" s="46"/>
      <c r="AD2538" s="46"/>
      <c r="AE2538" s="46"/>
      <c r="AF2538" s="46"/>
      <c r="AG2538" s="46"/>
    </row>
    <row r="2539" spans="1:33" ht="25.5" hidden="1" customHeight="1" outlineLevel="1">
      <c r="A2539" s="62" t="str">
        <f>IF(OR(C2539="",D2539=""),"",$D$3&amp;"_"&amp;ROW()-14-COUNTBLANK($D$14:D2539))</f>
        <v>BCTT_2259</v>
      </c>
      <c r="B2539" s="210"/>
      <c r="C2539" s="74" t="s">
        <v>949</v>
      </c>
      <c r="D2539" s="74" t="s">
        <v>947</v>
      </c>
      <c r="E2539" s="18" t="s">
        <v>1666</v>
      </c>
      <c r="F2539" s="18"/>
      <c r="G2539" s="18"/>
      <c r="H2539" s="18"/>
      <c r="I2539" s="18"/>
      <c r="J2539" s="18"/>
      <c r="K2539" s="18"/>
      <c r="L2539" s="18"/>
      <c r="M2539" s="18"/>
      <c r="N2539" s="18"/>
      <c r="O2539" s="18"/>
      <c r="P2539" s="18"/>
      <c r="Q2539" s="61" t="str">
        <f t="shared" si="304"/>
        <v>P</v>
      </c>
      <c r="R2539" s="16"/>
      <c r="S2539" s="16"/>
      <c r="T2539" s="46"/>
      <c r="U2539" s="46"/>
      <c r="V2539" s="46"/>
      <c r="W2539" s="46"/>
      <c r="X2539" s="46"/>
      <c r="Y2539" s="46"/>
      <c r="Z2539" s="46"/>
      <c r="AA2539" s="46"/>
      <c r="AB2539" s="46"/>
      <c r="AC2539" s="46"/>
      <c r="AD2539" s="46"/>
      <c r="AE2539" s="46"/>
      <c r="AF2539" s="46"/>
      <c r="AG2539" s="46"/>
    </row>
    <row r="2540" spans="1:33" ht="70.5" hidden="1" customHeight="1" outlineLevel="1">
      <c r="A2540" s="62" t="str">
        <f>IF(OR(C2540="",D2540=""),"",$D$3&amp;"_"&amp;ROW()-14-COUNTBLANK($D$14:D2540))</f>
        <v>BCTT_2260</v>
      </c>
      <c r="B2540" s="210"/>
      <c r="C2540" s="74" t="s">
        <v>950</v>
      </c>
      <c r="D2540" s="21" t="s">
        <v>955</v>
      </c>
      <c r="E2540" s="18" t="s">
        <v>1666</v>
      </c>
      <c r="F2540" s="18"/>
      <c r="G2540" s="18"/>
      <c r="H2540" s="18"/>
      <c r="I2540" s="18"/>
      <c r="J2540" s="18"/>
      <c r="K2540" s="18"/>
      <c r="L2540" s="18"/>
      <c r="M2540" s="18"/>
      <c r="N2540" s="18"/>
      <c r="O2540" s="18"/>
      <c r="P2540" s="18"/>
      <c r="Q2540" s="61" t="str">
        <f t="shared" si="304"/>
        <v>P</v>
      </c>
      <c r="R2540" s="16"/>
      <c r="S2540" s="16"/>
      <c r="T2540" s="46"/>
      <c r="U2540" s="46"/>
      <c r="V2540" s="46"/>
      <c r="W2540" s="46"/>
      <c r="X2540" s="46"/>
      <c r="Y2540" s="46"/>
      <c r="Z2540" s="46"/>
      <c r="AA2540" s="46"/>
      <c r="AB2540" s="46"/>
      <c r="AC2540" s="46"/>
      <c r="AD2540" s="46"/>
      <c r="AE2540" s="46"/>
      <c r="AF2540" s="46"/>
      <c r="AG2540" s="46"/>
    </row>
    <row r="2541" spans="1:33" ht="70.5" hidden="1" customHeight="1" outlineLevel="1">
      <c r="A2541" s="62" t="str">
        <f>IF(OR(C2541="",D2541=""),"",$D$3&amp;"_"&amp;ROW()-14-COUNTBLANK($D$14:D2541))</f>
        <v>BCTT_2261</v>
      </c>
      <c r="B2541" s="210"/>
      <c r="C2541" s="74" t="s">
        <v>951</v>
      </c>
      <c r="D2541" s="74" t="s">
        <v>952</v>
      </c>
      <c r="E2541" s="18" t="s">
        <v>1666</v>
      </c>
      <c r="F2541" s="18"/>
      <c r="G2541" s="18"/>
      <c r="H2541" s="18"/>
      <c r="I2541" s="18"/>
      <c r="J2541" s="18"/>
      <c r="K2541" s="18"/>
      <c r="L2541" s="18"/>
      <c r="M2541" s="18"/>
      <c r="N2541" s="18"/>
      <c r="O2541" s="18"/>
      <c r="P2541" s="18"/>
      <c r="Q2541" s="61" t="str">
        <f t="shared" si="304"/>
        <v>P</v>
      </c>
      <c r="R2541" s="16"/>
      <c r="S2541" s="16"/>
      <c r="T2541" s="46"/>
      <c r="U2541" s="46"/>
      <c r="V2541" s="46"/>
      <c r="W2541" s="46"/>
      <c r="X2541" s="46"/>
      <c r="Y2541" s="46"/>
      <c r="Z2541" s="46"/>
      <c r="AA2541" s="46"/>
      <c r="AB2541" s="46"/>
      <c r="AC2541" s="46"/>
      <c r="AD2541" s="46"/>
      <c r="AE2541" s="46"/>
      <c r="AF2541" s="46"/>
      <c r="AG2541" s="46"/>
    </row>
    <row r="2542" spans="1:33" ht="70.5" hidden="1" customHeight="1" outlineLevel="1">
      <c r="A2542" s="62" t="str">
        <f>IF(OR(C2542="",D2542=""),"",$D$3&amp;"_"&amp;ROW()-14-COUNTBLANK($D$14:D2542))</f>
        <v>BCTT_2262</v>
      </c>
      <c r="B2542" s="223" t="s">
        <v>66</v>
      </c>
      <c r="C2542" s="74" t="s">
        <v>938</v>
      </c>
      <c r="D2542" s="21" t="s">
        <v>956</v>
      </c>
      <c r="E2542" s="18" t="s">
        <v>1666</v>
      </c>
      <c r="F2542" s="18"/>
      <c r="G2542" s="18"/>
      <c r="H2542" s="18"/>
      <c r="I2542" s="18"/>
      <c r="J2542" s="18"/>
      <c r="K2542" s="18"/>
      <c r="L2542" s="18"/>
      <c r="M2542" s="18"/>
      <c r="N2542" s="18"/>
      <c r="O2542" s="18"/>
      <c r="P2542" s="18"/>
      <c r="Q2542" s="61" t="str">
        <f t="shared" si="304"/>
        <v>P</v>
      </c>
      <c r="R2542" s="16"/>
      <c r="S2542" s="16"/>
      <c r="T2542" s="46"/>
      <c r="U2542" s="46"/>
      <c r="V2542" s="46"/>
      <c r="W2542" s="46"/>
      <c r="X2542" s="46"/>
      <c r="Y2542" s="46"/>
      <c r="Z2542" s="46"/>
      <c r="AA2542" s="46"/>
      <c r="AB2542" s="46"/>
      <c r="AC2542" s="46"/>
      <c r="AD2542" s="46"/>
      <c r="AE2542" s="46"/>
      <c r="AF2542" s="46"/>
      <c r="AG2542" s="46"/>
    </row>
    <row r="2543" spans="1:33" ht="60" hidden="1" customHeight="1" outlineLevel="1">
      <c r="A2543" s="62" t="str">
        <f>IF(OR(C2543="",D2543=""),"",$D$3&amp;"_"&amp;ROW()-14-COUNTBLANK($D$14:D2543))</f>
        <v>BCTT_2263</v>
      </c>
      <c r="B2543" s="210"/>
      <c r="C2543" s="74" t="s">
        <v>939</v>
      </c>
      <c r="D2543" s="74" t="s">
        <v>172</v>
      </c>
      <c r="E2543" s="18" t="s">
        <v>1666</v>
      </c>
      <c r="F2543" s="18"/>
      <c r="G2543" s="18"/>
      <c r="H2543" s="18"/>
      <c r="I2543" s="18"/>
      <c r="J2543" s="18"/>
      <c r="K2543" s="18"/>
      <c r="L2543" s="18"/>
      <c r="M2543" s="18"/>
      <c r="N2543" s="18"/>
      <c r="O2543" s="18"/>
      <c r="P2543" s="18"/>
      <c r="Q2543" s="61" t="str">
        <f t="shared" si="304"/>
        <v>P</v>
      </c>
      <c r="R2543" s="16"/>
      <c r="S2543" s="16"/>
      <c r="T2543" s="46"/>
      <c r="U2543" s="46"/>
      <c r="V2543" s="46"/>
      <c r="W2543" s="46"/>
      <c r="X2543" s="46"/>
      <c r="Y2543" s="46"/>
      <c r="Z2543" s="46"/>
      <c r="AA2543" s="46"/>
      <c r="AB2543" s="46"/>
      <c r="AC2543" s="46"/>
      <c r="AD2543" s="46"/>
      <c r="AE2543" s="46"/>
      <c r="AF2543" s="46"/>
      <c r="AG2543" s="46"/>
    </row>
    <row r="2544" spans="1:33" ht="15.75" hidden="1" outlineLevel="1">
      <c r="A2544" s="62" t="str">
        <f>IF(OR(C2544="",D2544=""),"",$D$3&amp;"_"&amp;ROW()-14-COUNTBLANK($D$14:D2544))</f>
        <v/>
      </c>
      <c r="B2544" s="224" t="s">
        <v>961</v>
      </c>
      <c r="C2544" s="225"/>
      <c r="D2544" s="225"/>
      <c r="E2544" s="225"/>
      <c r="F2544" s="225"/>
      <c r="G2544" s="225"/>
      <c r="H2544" s="226"/>
      <c r="I2544" s="226"/>
      <c r="J2544" s="226"/>
      <c r="K2544" s="226"/>
      <c r="L2544" s="226"/>
      <c r="M2544" s="226"/>
      <c r="N2544" s="226"/>
      <c r="O2544" s="226"/>
      <c r="P2544" s="226"/>
      <c r="Q2544" s="225"/>
      <c r="R2544" s="225"/>
      <c r="S2544" s="227"/>
      <c r="Z2544" s="38"/>
      <c r="AA2544" s="38"/>
      <c r="AB2544" s="38"/>
      <c r="AC2544" s="38"/>
      <c r="AD2544" s="38"/>
      <c r="AE2544" s="38"/>
      <c r="AF2544" s="38"/>
      <c r="AG2544" s="38"/>
    </row>
    <row r="2545" spans="1:33" ht="64.5" hidden="1" customHeight="1" outlineLevel="1">
      <c r="A2545" s="62" t="str">
        <f>IF(OR(C2545="",D2545=""),"",$D$3&amp;"_"&amp;ROW()-14-COUNTBLANK($D$14:D2545))</f>
        <v>BCTT_2264</v>
      </c>
      <c r="B2545" s="22" t="s">
        <v>67</v>
      </c>
      <c r="C2545" s="90" t="s">
        <v>835</v>
      </c>
      <c r="D2545" s="26" t="s">
        <v>962</v>
      </c>
      <c r="E2545" s="18" t="s">
        <v>1666</v>
      </c>
      <c r="F2545" s="64"/>
      <c r="G2545" s="16"/>
      <c r="H2545" s="16"/>
      <c r="I2545" s="16"/>
      <c r="J2545" s="16"/>
      <c r="K2545" s="16"/>
      <c r="L2545" s="16"/>
      <c r="M2545" s="16"/>
      <c r="N2545" s="16"/>
      <c r="O2545" s="16"/>
      <c r="P2545" s="16"/>
      <c r="Q2545" s="61" t="str">
        <f t="shared" ref="Q2545:Q2553" si="305">IF(OR(IF(G2545="",IF(F2545="",IF(E2545="","",E2545),F2545),G2545)="F",IF(J2545="",IF(I2545="",IF(H2545="","",H2545),I2545),J2545)="F",IF(M2545="",IF(L2545="",IF(K2545="","",K2545),L2545),M2545)="F",IF(P2545="",IF(O2545="",IF(N2545="","",N2545),O2545),P2545)="F")=TRUE,"F",IF(OR(IF(G2545="",IF(F2545="",IF(E2545="","",E2545),F2545),G2545)="PE",IF(J2545="",IF(I2545="",IF(H2545="","",H2545),I2545),J2545)="PE",IF(M2545="",IF(L2545="",IF(K2545="","",K2545),L2545),M2545)="PE",IF(P2545="",IF(O2545="",IF(N2545="","",N2545),O2545),P2545)="PE")=TRUE,"PE",IF(AND(IF(G2545="",IF(F2545="",IF(E2545="","",E2545),F2545),G2545)="",IF(J2545="",IF(I2545="",IF(H2545="","",H2545),I2545),J2545)="",IF(M2545="",IF(L2545="",IF(K2545="","",K2545),L2545),M2545)="",IF(P2545="",IF(O2545="",IF(N2545="","",N2545),O2545),P2545)="")=TRUE,"","P")))</f>
        <v>P</v>
      </c>
      <c r="R2545" s="16"/>
      <c r="S2545" s="16" t="s">
        <v>535</v>
      </c>
      <c r="T2545" s="46"/>
      <c r="U2545" s="46"/>
      <c r="V2545" s="46"/>
      <c r="W2545" s="46"/>
      <c r="X2545" s="46"/>
      <c r="Y2545" s="46"/>
      <c r="Z2545" s="46"/>
      <c r="AA2545" s="46"/>
      <c r="AB2545" s="46"/>
      <c r="AC2545" s="46"/>
      <c r="AD2545" s="46"/>
      <c r="AE2545" s="46"/>
      <c r="AF2545" s="46"/>
      <c r="AG2545" s="46"/>
    </row>
    <row r="2546" spans="1:33" s="52" customFormat="1" ht="60" hidden="1" outlineLevel="1">
      <c r="A2546" s="62" t="str">
        <f>IF(OR(C2546="",D2546=""),"",$D$3&amp;"_"&amp;ROW()-14-COUNTBLANK($D$14:D2546))</f>
        <v>BCTT_2265</v>
      </c>
      <c r="B2546" s="63" t="s">
        <v>484</v>
      </c>
      <c r="C2546" s="63" t="s">
        <v>876</v>
      </c>
      <c r="D2546" s="63" t="s">
        <v>878</v>
      </c>
      <c r="E2546" s="18" t="s">
        <v>1666</v>
      </c>
      <c r="F2546" s="66"/>
      <c r="G2546" s="66"/>
      <c r="H2546" s="66"/>
      <c r="I2546" s="66"/>
      <c r="J2546" s="66"/>
      <c r="K2546" s="66"/>
      <c r="L2546" s="66"/>
      <c r="M2546" s="66"/>
      <c r="N2546" s="66"/>
      <c r="O2546" s="66"/>
      <c r="P2546" s="66"/>
      <c r="Q2546" s="61" t="str">
        <f t="shared" si="305"/>
        <v>P</v>
      </c>
      <c r="R2546" s="84"/>
      <c r="S2546" s="84"/>
    </row>
    <row r="2547" spans="1:33" s="52" customFormat="1" ht="60" hidden="1" outlineLevel="1">
      <c r="A2547" s="62" t="str">
        <f>IF(OR(C2547="",D2547=""),"",$D$3&amp;"_"&amp;ROW()-14-COUNTBLANK($D$14:D2547))</f>
        <v>BCTT_2266</v>
      </c>
      <c r="B2547" s="63" t="s">
        <v>486</v>
      </c>
      <c r="C2547" s="63" t="s">
        <v>868</v>
      </c>
      <c r="D2547" s="63" t="s">
        <v>880</v>
      </c>
      <c r="E2547" s="18" t="s">
        <v>1666</v>
      </c>
      <c r="F2547" s="66"/>
      <c r="G2547" s="66"/>
      <c r="H2547" s="66"/>
      <c r="I2547" s="66"/>
      <c r="J2547" s="66"/>
      <c r="K2547" s="66"/>
      <c r="L2547" s="66"/>
      <c r="M2547" s="66"/>
      <c r="N2547" s="66"/>
      <c r="O2547" s="66"/>
      <c r="P2547" s="66"/>
      <c r="Q2547" s="61" t="str">
        <f t="shared" si="305"/>
        <v>P</v>
      </c>
      <c r="R2547" s="84"/>
      <c r="S2547" s="84"/>
    </row>
    <row r="2548" spans="1:33" s="52" customFormat="1" ht="75" hidden="1" outlineLevel="1">
      <c r="A2548" s="62" t="str">
        <f>IF(OR(C2548="",D2548=""),"",$D$3&amp;"_"&amp;ROW()-14-COUNTBLANK($D$14:D2548))</f>
        <v>BCTT_2267</v>
      </c>
      <c r="B2548" s="85" t="s">
        <v>77</v>
      </c>
      <c r="C2548" s="86" t="s">
        <v>869</v>
      </c>
      <c r="D2548" s="63" t="s">
        <v>878</v>
      </c>
      <c r="E2548" s="18" t="s">
        <v>1666</v>
      </c>
      <c r="F2548" s="66"/>
      <c r="G2548" s="66"/>
      <c r="H2548" s="66"/>
      <c r="I2548" s="66"/>
      <c r="J2548" s="66"/>
      <c r="K2548" s="66"/>
      <c r="L2548" s="66"/>
      <c r="M2548" s="66"/>
      <c r="N2548" s="66"/>
      <c r="O2548" s="66"/>
      <c r="P2548" s="66"/>
      <c r="Q2548" s="83" t="str">
        <f t="shared" si="305"/>
        <v>P</v>
      </c>
      <c r="R2548" s="87"/>
      <c r="S2548" s="71"/>
    </row>
    <row r="2549" spans="1:33" s="52" customFormat="1" ht="75" hidden="1" outlineLevel="1">
      <c r="A2549" s="62" t="str">
        <f>IF(OR(C2549="",D2549=""),"",$D$3&amp;"_"&amp;ROW()-14-COUNTBLANK($D$14:D2549))</f>
        <v>BCTT_2268</v>
      </c>
      <c r="B2549" s="85" t="s">
        <v>62</v>
      </c>
      <c r="C2549" s="86" t="s">
        <v>870</v>
      </c>
      <c r="D2549" s="63" t="s">
        <v>878</v>
      </c>
      <c r="E2549" s="18" t="s">
        <v>1666</v>
      </c>
      <c r="F2549" s="66"/>
      <c r="G2549" s="66"/>
      <c r="H2549" s="66"/>
      <c r="I2549" s="66"/>
      <c r="J2549" s="66"/>
      <c r="K2549" s="66"/>
      <c r="L2549" s="66"/>
      <c r="M2549" s="66"/>
      <c r="N2549" s="66"/>
      <c r="O2549" s="66"/>
      <c r="P2549" s="66"/>
      <c r="Q2549" s="83" t="str">
        <f t="shared" si="305"/>
        <v>P</v>
      </c>
      <c r="R2549" s="87"/>
      <c r="S2549" s="71"/>
    </row>
    <row r="2550" spans="1:33" s="52" customFormat="1" ht="60" hidden="1" outlineLevel="1">
      <c r="A2550" s="62" t="str">
        <f>IF(OR(C2550="",D2550=""),"",$D$3&amp;"_"&amp;ROW()-14-COUNTBLANK($D$14:D2550))</f>
        <v>BCTT_2269</v>
      </c>
      <c r="B2550" s="85" t="s">
        <v>63</v>
      </c>
      <c r="C2550" s="86" t="s">
        <v>871</v>
      </c>
      <c r="D2550" s="63" t="s">
        <v>533</v>
      </c>
      <c r="E2550" s="18" t="s">
        <v>1666</v>
      </c>
      <c r="F2550" s="66"/>
      <c r="G2550" s="66"/>
      <c r="H2550" s="66"/>
      <c r="I2550" s="66"/>
      <c r="J2550" s="66"/>
      <c r="K2550" s="66"/>
      <c r="L2550" s="66"/>
      <c r="M2550" s="66"/>
      <c r="N2550" s="66"/>
      <c r="O2550" s="66"/>
      <c r="P2550" s="66"/>
      <c r="Q2550" s="83" t="str">
        <f t="shared" si="305"/>
        <v>P</v>
      </c>
      <c r="R2550" s="71"/>
      <c r="S2550" s="71"/>
    </row>
    <row r="2551" spans="1:33" s="52" customFormat="1" ht="30" hidden="1" outlineLevel="1">
      <c r="A2551" s="62" t="str">
        <f>IF(OR(C2551="",D2551=""),"",$D$3&amp;"_"&amp;ROW()-14-COUNTBLANK($D$14:D2551))</f>
        <v>BCTT_2270</v>
      </c>
      <c r="B2551" s="203" t="s">
        <v>75</v>
      </c>
      <c r="C2551" s="92" t="s">
        <v>872</v>
      </c>
      <c r="D2551" s="93" t="s">
        <v>487</v>
      </c>
      <c r="E2551" s="18" t="s">
        <v>1666</v>
      </c>
      <c r="F2551" s="66"/>
      <c r="G2551" s="66"/>
      <c r="H2551" s="66"/>
      <c r="I2551" s="66"/>
      <c r="J2551" s="66"/>
      <c r="K2551" s="66"/>
      <c r="L2551" s="66"/>
      <c r="M2551" s="66"/>
      <c r="N2551" s="66"/>
      <c r="O2551" s="66"/>
      <c r="P2551" s="66"/>
      <c r="Q2551" s="83" t="str">
        <f t="shared" si="305"/>
        <v>P</v>
      </c>
      <c r="R2551" s="87"/>
      <c r="S2551" s="71"/>
    </row>
    <row r="2552" spans="1:33" s="52" customFormat="1" ht="60" hidden="1" outlineLevel="1">
      <c r="A2552" s="62" t="str">
        <f>IF(OR(C2552="",D2552=""),"",$D$3&amp;"_"&amp;ROW()-14-COUNTBLANK($D$14:D2552))</f>
        <v>BCTT_2271</v>
      </c>
      <c r="B2552" s="204"/>
      <c r="C2552" s="86" t="s">
        <v>873</v>
      </c>
      <c r="D2552" s="63" t="s">
        <v>878</v>
      </c>
      <c r="E2552" s="18" t="s">
        <v>1666</v>
      </c>
      <c r="F2552" s="66"/>
      <c r="G2552" s="66"/>
      <c r="H2552" s="66"/>
      <c r="I2552" s="66"/>
      <c r="J2552" s="66"/>
      <c r="K2552" s="66"/>
      <c r="L2552" s="66"/>
      <c r="M2552" s="66"/>
      <c r="N2552" s="66"/>
      <c r="O2552" s="66"/>
      <c r="P2552" s="66"/>
      <c r="Q2552" s="83" t="str">
        <f t="shared" si="305"/>
        <v>P</v>
      </c>
      <c r="R2552" s="84"/>
      <c r="S2552" s="84"/>
    </row>
    <row r="2553" spans="1:33" s="52" customFormat="1" ht="75" hidden="1" outlineLevel="1">
      <c r="A2553" s="62" t="str">
        <f>IF(OR(C2553="",D2553=""),"",$D$3&amp;"_"&amp;ROW()-14-COUNTBLANK($D$14:D2553))</f>
        <v>BCTT_2272</v>
      </c>
      <c r="B2553" s="85" t="s">
        <v>488</v>
      </c>
      <c r="C2553" s="86" t="s">
        <v>874</v>
      </c>
      <c r="D2553" s="63" t="s">
        <v>878</v>
      </c>
      <c r="E2553" s="18" t="s">
        <v>1666</v>
      </c>
      <c r="F2553" s="66"/>
      <c r="G2553" s="66"/>
      <c r="H2553" s="66"/>
      <c r="I2553" s="66"/>
      <c r="J2553" s="66"/>
      <c r="K2553" s="66"/>
      <c r="L2553" s="66"/>
      <c r="M2553" s="66"/>
      <c r="N2553" s="66"/>
      <c r="O2553" s="66"/>
      <c r="P2553" s="66"/>
      <c r="Q2553" s="83" t="str">
        <f t="shared" si="305"/>
        <v>P</v>
      </c>
      <c r="R2553" s="84"/>
      <c r="S2553" s="84"/>
    </row>
    <row r="2554" spans="1:33" s="108" customFormat="1" ht="15.75" hidden="1" outlineLevel="1">
      <c r="A2554" s="62" t="str">
        <f>IF(OR(C2554="",D2554=""),"",$D$3&amp;"_"&amp;ROW()-14-COUNTBLANK($D$14:D2554))</f>
        <v/>
      </c>
      <c r="B2554" s="229" t="s">
        <v>1810</v>
      </c>
      <c r="C2554" s="230"/>
      <c r="D2554" s="230"/>
      <c r="E2554" s="230"/>
      <c r="F2554" s="230"/>
      <c r="G2554" s="230"/>
      <c r="H2554" s="230"/>
      <c r="I2554" s="230"/>
      <c r="J2554" s="230"/>
      <c r="K2554" s="230"/>
      <c r="L2554" s="230"/>
      <c r="M2554" s="230"/>
      <c r="N2554" s="230"/>
      <c r="O2554" s="230"/>
      <c r="P2554" s="230"/>
      <c r="Q2554" s="230"/>
      <c r="R2554" s="230"/>
      <c r="S2554" s="231"/>
    </row>
    <row r="2555" spans="1:33" s="108" customFormat="1" ht="75" hidden="1" outlineLevel="1">
      <c r="A2555" s="62" t="str">
        <f>IF(OR(C2555="",D2555=""),"",$D$3&amp;"_"&amp;ROW()-14-COUNTBLANK($D$14:D2555))</f>
        <v>BCTT_2273</v>
      </c>
      <c r="B2555" s="102" t="s">
        <v>963</v>
      </c>
      <c r="C2555" s="130" t="s">
        <v>970</v>
      </c>
      <c r="D2555" s="110" t="s">
        <v>976</v>
      </c>
      <c r="E2555" s="18" t="s">
        <v>1666</v>
      </c>
      <c r="F2555" s="104"/>
      <c r="G2555" s="104"/>
      <c r="H2555" s="105"/>
      <c r="I2555" s="105"/>
      <c r="J2555" s="105"/>
      <c r="K2555" s="105"/>
      <c r="L2555" s="105"/>
      <c r="M2555" s="105"/>
      <c r="N2555" s="105"/>
      <c r="O2555" s="105"/>
      <c r="P2555" s="105"/>
      <c r="Q2555" s="106" t="str">
        <f>IF(OR(IF(G2555="",IF(F2555="",IF(E2555="","",E2555),F2555),G2555)="F",IF(J2555="",IF(I2555="",IF(H2555="","",H2555),I2555),J2555)="F",IF(M2555="",IF(L2555="",IF(K2555="","",K2555),L2555),M2555)="F",IF(P2555="",IF(O2555="",IF(N2555="","",N2555),O2555),P2555)="F")=TRUE,"F",IF(OR(IF(G2555="",IF(F2555="",IF(E2555="","",E2555),F2555),G2555)="PE",IF(J2555="",IF(I2555="",IF(H2555="","",H2555),I2555),J2555)="PE",IF(M2555="",IF(L2555="",IF(K2555="","",K2555),L2555),M2555)="PE",IF(P2555="",IF(O2555="",IF(N2555="","",N2555),O2555),P2555)="PE")=TRUE,"PE",IF(AND(IF(G2555="",IF(F2555="",IF(E2555="","",E2555),F2555),G2555)="",IF(J2555="",IF(I2555="",IF(H2555="","",H2555),I2555),J2555)="",IF(M2555="",IF(L2555="",IF(K2555="","",K2555),L2555),M2555)="",IF(P2555="",IF(O2555="",IF(N2555="","",N2555),O2555),P2555)="")=TRUE,"","P")))</f>
        <v>P</v>
      </c>
      <c r="R2555" s="131"/>
      <c r="S2555" s="132" t="s">
        <v>964</v>
      </c>
    </row>
    <row r="2556" spans="1:33" s="108" customFormat="1" ht="30" hidden="1" outlineLevel="1">
      <c r="A2556" s="62" t="str">
        <f>IF(OR(C2556="",D2556=""),"",$D$3&amp;"_"&amp;ROW()-14-COUNTBLANK($D$14:D2556))</f>
        <v>BCTT_2274</v>
      </c>
      <c r="B2556" s="133" t="s">
        <v>977</v>
      </c>
      <c r="C2556" s="130" t="s">
        <v>971</v>
      </c>
      <c r="D2556" s="109" t="s">
        <v>978</v>
      </c>
      <c r="E2556" s="18" t="s">
        <v>1666</v>
      </c>
      <c r="F2556" s="104"/>
      <c r="G2556" s="104"/>
      <c r="H2556" s="105"/>
      <c r="I2556" s="105"/>
      <c r="J2556" s="105"/>
      <c r="K2556" s="105"/>
      <c r="L2556" s="105"/>
      <c r="M2556" s="105"/>
      <c r="N2556" s="105"/>
      <c r="O2556" s="105"/>
      <c r="P2556" s="105"/>
      <c r="Q2556" s="106" t="str">
        <f>IF(OR(IF(G2556="",IF(F2556="",IF(E2556="","",E2556),F2556),G2556)="F",IF(J2556="",IF(I2556="",IF(H2556="","",H2556),I2556),J2556)="F",IF(M2556="",IF(L2556="",IF(K2556="","",K2556),L2556),M2556)="F",IF(P2556="",IF(O2556="",IF(N2556="","",N2556),O2556),P2556)="F")=TRUE,"F",IF(OR(IF(G2556="",IF(F2556="",IF(E2556="","",E2556),F2556),G2556)="PE",IF(J2556="",IF(I2556="",IF(H2556="","",H2556),I2556),J2556)="PE",IF(M2556="",IF(L2556="",IF(K2556="","",K2556),L2556),M2556)="PE",IF(P2556="",IF(O2556="",IF(N2556="","",N2556),O2556),P2556)="PE")=TRUE,"PE",IF(AND(IF(G2556="",IF(F2556="",IF(E2556="","",E2556),F2556),G2556)="",IF(J2556="",IF(I2556="",IF(H2556="","",H2556),I2556),J2556)="",IF(M2556="",IF(L2556="",IF(K2556="","",K2556),L2556),M2556)="",IF(P2556="",IF(O2556="",IF(N2556="","",N2556),O2556),P2556)="")=TRUE,"","P")))</f>
        <v>P</v>
      </c>
      <c r="R2556" s="107"/>
      <c r="S2556" s="107"/>
    </row>
    <row r="2557" spans="1:33" s="108" customFormat="1" ht="45" hidden="1" outlineLevel="1">
      <c r="A2557" s="62" t="str">
        <f>IF(OR(C2557="",D2557=""),"",$D$3&amp;"_"&amp;ROW()-14-COUNTBLANK($D$14:D2557))</f>
        <v>BCTT_2275</v>
      </c>
      <c r="B2557" s="102" t="s">
        <v>965</v>
      </c>
      <c r="C2557" s="130" t="s">
        <v>972</v>
      </c>
      <c r="D2557" s="110" t="s">
        <v>966</v>
      </c>
      <c r="E2557" s="18" t="s">
        <v>1666</v>
      </c>
      <c r="F2557" s="104"/>
      <c r="G2557" s="104"/>
      <c r="H2557" s="105"/>
      <c r="I2557" s="105"/>
      <c r="J2557" s="105"/>
      <c r="K2557" s="105"/>
      <c r="L2557" s="105"/>
      <c r="M2557" s="105"/>
      <c r="N2557" s="105"/>
      <c r="O2557" s="105"/>
      <c r="P2557" s="105"/>
      <c r="Q2557" s="106" t="str">
        <f>IF(OR(IF(G2557="",IF(F2557="",IF(E2557="","",E2557),F2557),G2557)="F",IF(J2557="",IF(I2557="",IF(H2557="","",H2557),I2557),J2557)="F",IF(M2557="",IF(L2557="",IF(K2557="","",K2557),L2557),M2557)="F",IF(P2557="",IF(O2557="",IF(N2557="","",N2557),O2557),P2557)="F")=TRUE,"F",IF(OR(IF(G2557="",IF(F2557="",IF(E2557="","",E2557),F2557),G2557)="PE",IF(J2557="",IF(I2557="",IF(H2557="","",H2557),I2557),J2557)="PE",IF(M2557="",IF(L2557="",IF(K2557="","",K2557),L2557),M2557)="PE",IF(P2557="",IF(O2557="",IF(N2557="","",N2557),O2557),P2557)="PE")=TRUE,"PE",IF(AND(IF(G2557="",IF(F2557="",IF(E2557="","",E2557),F2557),G2557)="",IF(J2557="",IF(I2557="",IF(H2557="","",H2557),I2557),J2557)="",IF(M2557="",IF(L2557="",IF(K2557="","",K2557),L2557),M2557)="",IF(P2557="",IF(O2557="",IF(N2557="","",N2557),O2557),P2557)="")=TRUE,"","P")))</f>
        <v>P</v>
      </c>
      <c r="R2557" s="131"/>
      <c r="S2557" s="134"/>
    </row>
    <row r="2558" spans="1:33" s="108" customFormat="1" ht="60" hidden="1" outlineLevel="1">
      <c r="A2558" s="62" t="str">
        <f>IF(OR(C2558="",D2558=""),"",$D$3&amp;"_"&amp;ROW()-14-COUNTBLANK($D$14:D2558))</f>
        <v>BCTT_2276</v>
      </c>
      <c r="B2558" s="102" t="s">
        <v>967</v>
      </c>
      <c r="C2558" s="130" t="s">
        <v>973</v>
      </c>
      <c r="D2558" s="136" t="s">
        <v>979</v>
      </c>
      <c r="E2558" s="18" t="s">
        <v>1666</v>
      </c>
      <c r="F2558" s="104"/>
      <c r="G2558" s="104"/>
      <c r="H2558" s="105"/>
      <c r="I2558" s="105"/>
      <c r="J2558" s="105"/>
      <c r="K2558" s="105"/>
      <c r="L2558" s="105"/>
      <c r="M2558" s="105"/>
      <c r="N2558" s="105"/>
      <c r="O2558" s="105"/>
      <c r="P2558" s="105"/>
      <c r="Q2558" s="106" t="str">
        <f t="shared" ref="Q2558:Q2560" si="306">IF(OR(IF(G2558="",IF(F2558="",IF(E2558="","",E2558),F2558),G2558)="F",IF(J2558="",IF(I2558="",IF(H2558="","",H2558),I2558),J2558)="F",IF(M2558="",IF(L2558="",IF(K2558="","",K2558),L2558),M2558)="F",IF(P2558="",IF(O2558="",IF(N2558="","",N2558),O2558),P2558)="F")=TRUE,"F",IF(OR(IF(G2558="",IF(F2558="",IF(E2558="","",E2558),F2558),G2558)="PE",IF(J2558="",IF(I2558="",IF(H2558="","",H2558),I2558),J2558)="PE",IF(M2558="",IF(L2558="",IF(K2558="","",K2558),L2558),M2558)="PE",IF(P2558="",IF(O2558="",IF(N2558="","",N2558),O2558),P2558)="PE")=TRUE,"PE",IF(AND(IF(G2558="",IF(F2558="",IF(E2558="","",E2558),F2558),G2558)="",IF(J2558="",IF(I2558="",IF(H2558="","",H2558),I2558),J2558)="",IF(M2558="",IF(L2558="",IF(K2558="","",K2558),L2558),M2558)="",IF(P2558="",IF(O2558="",IF(N2558="","",N2558),O2558),P2558)="")=TRUE,"","P")))</f>
        <v>P</v>
      </c>
      <c r="R2558" s="137"/>
      <c r="S2558" s="107"/>
    </row>
    <row r="2559" spans="1:33" s="108" customFormat="1" ht="60" hidden="1" outlineLevel="1">
      <c r="A2559" s="62" t="str">
        <f>IF(OR(C2559="",D2559=""),"",$D$3&amp;"_"&amp;ROW()-14-COUNTBLANK($D$14:D2559))</f>
        <v>BCTT_2277</v>
      </c>
      <c r="B2559" s="102" t="s">
        <v>968</v>
      </c>
      <c r="C2559" s="130" t="s">
        <v>974</v>
      </c>
      <c r="D2559" s="102" t="s">
        <v>980</v>
      </c>
      <c r="E2559" s="18" t="s">
        <v>1666</v>
      </c>
      <c r="F2559" s="104"/>
      <c r="G2559" s="104"/>
      <c r="H2559" s="105"/>
      <c r="I2559" s="105"/>
      <c r="J2559" s="105"/>
      <c r="K2559" s="105"/>
      <c r="L2559" s="105"/>
      <c r="M2559" s="105"/>
      <c r="N2559" s="105"/>
      <c r="O2559" s="105"/>
      <c r="P2559" s="105"/>
      <c r="Q2559" s="106" t="str">
        <f t="shared" si="306"/>
        <v>P</v>
      </c>
      <c r="R2559" s="137"/>
      <c r="S2559" s="138"/>
      <c r="T2559" s="139"/>
      <c r="U2559" s="139"/>
    </row>
    <row r="2560" spans="1:33" s="108" customFormat="1" ht="60" hidden="1" outlineLevel="1">
      <c r="A2560" s="62" t="str">
        <f>IF(OR(C2560="",D2560=""),"",$D$3&amp;"_"&amp;ROW()-14-COUNTBLANK($D$14:D2560))</f>
        <v>BCTT_2278</v>
      </c>
      <c r="B2560" s="136" t="s">
        <v>969</v>
      </c>
      <c r="C2560" s="130" t="s">
        <v>975</v>
      </c>
      <c r="D2560" s="102" t="s">
        <v>1249</v>
      </c>
      <c r="E2560" s="18" t="s">
        <v>1666</v>
      </c>
      <c r="F2560" s="104"/>
      <c r="G2560" s="104"/>
      <c r="H2560" s="105"/>
      <c r="I2560" s="105"/>
      <c r="J2560" s="105"/>
      <c r="K2560" s="105"/>
      <c r="L2560" s="105"/>
      <c r="M2560" s="105"/>
      <c r="N2560" s="105"/>
      <c r="O2560" s="105"/>
      <c r="P2560" s="105"/>
      <c r="Q2560" s="106" t="str">
        <f t="shared" si="306"/>
        <v>P</v>
      </c>
      <c r="R2560" s="107"/>
      <c r="S2560" s="107"/>
    </row>
    <row r="2561" spans="1:33" ht="28.5" hidden="1" customHeight="1" outlineLevel="1">
      <c r="A2561" s="62" t="str">
        <f>IF(OR(C2561="",D2561=""),"",$D$3&amp;"_"&amp;ROW()-14-COUNTBLANK($D$14:D2561))</f>
        <v/>
      </c>
      <c r="B2561" s="264" t="s">
        <v>1811</v>
      </c>
      <c r="C2561" s="265"/>
      <c r="D2561" s="265"/>
      <c r="E2561" s="265"/>
      <c r="F2561" s="265"/>
      <c r="G2561" s="265"/>
      <c r="H2561" s="266"/>
      <c r="I2561" s="266"/>
      <c r="J2561" s="266"/>
      <c r="K2561" s="266"/>
      <c r="L2561" s="266"/>
      <c r="M2561" s="266"/>
      <c r="N2561" s="266"/>
      <c r="O2561" s="266"/>
      <c r="P2561" s="266"/>
      <c r="Q2561" s="265"/>
      <c r="R2561" s="265"/>
      <c r="S2561" s="267"/>
      <c r="W2561" s="38"/>
      <c r="X2561" s="38"/>
      <c r="Y2561" s="38"/>
      <c r="Z2561" s="38"/>
      <c r="AA2561" s="38"/>
      <c r="AB2561" s="38"/>
      <c r="AC2561" s="38"/>
      <c r="AD2561" s="38"/>
      <c r="AE2561" s="38"/>
      <c r="AF2561" s="38"/>
      <c r="AG2561" s="38"/>
    </row>
    <row r="2562" spans="1:33" ht="19.149999999999999" hidden="1" customHeight="1" outlineLevel="1">
      <c r="A2562" s="62" t="str">
        <f>IF(OR(C2562="",D2562=""),"",$D$3&amp;"_"&amp;ROW()-14-COUNTBLANK($D$14:D2562))</f>
        <v/>
      </c>
      <c r="B2562" s="224" t="s">
        <v>827</v>
      </c>
      <c r="C2562" s="225"/>
      <c r="D2562" s="225"/>
      <c r="E2562" s="225"/>
      <c r="F2562" s="225"/>
      <c r="G2562" s="225"/>
      <c r="H2562" s="226"/>
      <c r="I2562" s="226"/>
      <c r="J2562" s="226"/>
      <c r="K2562" s="226"/>
      <c r="L2562" s="226"/>
      <c r="M2562" s="226"/>
      <c r="N2562" s="226"/>
      <c r="O2562" s="226"/>
      <c r="P2562" s="226"/>
      <c r="Q2562" s="225"/>
      <c r="R2562" s="225"/>
      <c r="S2562" s="227"/>
      <c r="T2562" s="39"/>
      <c r="U2562" s="39"/>
      <c r="V2562" s="39"/>
      <c r="W2562" s="39"/>
      <c r="X2562" s="39"/>
      <c r="Y2562" s="39"/>
      <c r="Z2562" s="39"/>
      <c r="AA2562" s="39"/>
      <c r="AB2562" s="39"/>
      <c r="AC2562" s="39"/>
      <c r="AD2562" s="39"/>
      <c r="AE2562" s="39"/>
      <c r="AF2562" s="39"/>
      <c r="AG2562" s="39"/>
    </row>
    <row r="2563" spans="1:33" ht="42" hidden="1" customHeight="1" outlineLevel="1">
      <c r="A2563" s="62" t="str">
        <f>IF(OR(C2563="",D2563=""),"",$D$3&amp;"_"&amp;ROW()-14-COUNTBLANK($D$14:D2563))</f>
        <v>BCTT_2279</v>
      </c>
      <c r="B2563" s="22" t="s">
        <v>67</v>
      </c>
      <c r="C2563" s="22" t="s">
        <v>982</v>
      </c>
      <c r="D2563" s="16" t="s">
        <v>1074</v>
      </c>
      <c r="E2563" s="18" t="s">
        <v>1666</v>
      </c>
      <c r="F2563" s="18"/>
      <c r="G2563" s="18"/>
      <c r="H2563" s="18"/>
      <c r="I2563" s="18"/>
      <c r="J2563" s="18"/>
      <c r="K2563" s="18"/>
      <c r="L2563" s="18"/>
      <c r="M2563" s="18"/>
      <c r="N2563" s="18"/>
      <c r="O2563" s="18"/>
      <c r="P2563" s="18"/>
      <c r="Q2563" s="106" t="str">
        <f t="shared" ref="Q2563:Q2567" si="307">IF(OR(IF(G2563="",IF(F2563="",IF(E2563="","",E2563),F2563),G2563)="F",IF(J2563="",IF(I2563="",IF(H2563="","",H2563),I2563),J2563)="F",IF(M2563="",IF(L2563="",IF(K2563="","",K2563),L2563),M2563)="F",IF(P2563="",IF(O2563="",IF(N2563="","",N2563),O2563),P2563)="F")=TRUE,"F",IF(OR(IF(G2563="",IF(F2563="",IF(E2563="","",E2563),F2563),G2563)="PE",IF(J2563="",IF(I2563="",IF(H2563="","",H2563),I2563),J2563)="PE",IF(M2563="",IF(L2563="",IF(K2563="","",K2563),L2563),M2563)="PE",IF(P2563="",IF(O2563="",IF(N2563="","",N2563),O2563),P2563)="PE")=TRUE,"PE",IF(AND(IF(G2563="",IF(F2563="",IF(E2563="","",E2563),F2563),G2563)="",IF(J2563="",IF(I2563="",IF(H2563="","",H2563),I2563),J2563)="",IF(M2563="",IF(L2563="",IF(K2563="","",K2563),L2563),M2563)="",IF(P2563="",IF(O2563="",IF(N2563="","",N2563),O2563),P2563)="")=TRUE,"","P")))</f>
        <v>P</v>
      </c>
      <c r="R2563" s="16"/>
      <c r="S2563" s="16"/>
      <c r="T2563" s="46"/>
      <c r="U2563" s="46"/>
      <c r="V2563" s="46"/>
      <c r="W2563" s="46"/>
      <c r="X2563" s="46"/>
      <c r="Y2563" s="46"/>
      <c r="Z2563" s="46"/>
      <c r="AA2563" s="46"/>
      <c r="AB2563" s="46"/>
      <c r="AC2563" s="46"/>
      <c r="AD2563" s="46"/>
      <c r="AE2563" s="46"/>
      <c r="AF2563" s="46"/>
      <c r="AG2563" s="46"/>
    </row>
    <row r="2564" spans="1:33" ht="30" hidden="1" outlineLevel="1">
      <c r="A2564" s="62" t="str">
        <f>IF(OR(C2564="",D2564=""),"",$D$3&amp;"_"&amp;ROW()-14-COUNTBLANK($D$14:D2564))</f>
        <v>BCTT_2280</v>
      </c>
      <c r="B2564" s="63" t="s">
        <v>849</v>
      </c>
      <c r="C2564" s="63" t="s">
        <v>1075</v>
      </c>
      <c r="D2564" s="63" t="s">
        <v>850</v>
      </c>
      <c r="E2564" s="18" t="s">
        <v>1666</v>
      </c>
      <c r="F2564" s="18"/>
      <c r="G2564" s="18"/>
      <c r="H2564" s="18"/>
      <c r="I2564" s="18"/>
      <c r="J2564" s="18"/>
      <c r="K2564" s="18"/>
      <c r="L2564" s="18"/>
      <c r="M2564" s="18"/>
      <c r="N2564" s="18"/>
      <c r="O2564" s="18"/>
      <c r="P2564" s="18"/>
      <c r="Q2564" s="106" t="str">
        <f t="shared" si="307"/>
        <v>P</v>
      </c>
      <c r="R2564" s="16"/>
      <c r="S2564" s="16"/>
      <c r="W2564" s="38"/>
      <c r="X2564" s="38"/>
      <c r="Y2564" s="38"/>
      <c r="Z2564" s="38"/>
      <c r="AA2564" s="38"/>
      <c r="AB2564" s="38"/>
      <c r="AC2564" s="38"/>
      <c r="AD2564" s="38"/>
      <c r="AE2564" s="38"/>
      <c r="AF2564" s="38"/>
      <c r="AG2564" s="38"/>
    </row>
    <row r="2565" spans="1:33" ht="30" hidden="1" outlineLevel="1">
      <c r="A2565" s="62" t="str">
        <f>IF(OR(C2565="",D2565=""),"",$D$3&amp;"_"&amp;ROW()-14-COUNTBLANK($D$14:D2565))</f>
        <v>BCTT_2281</v>
      </c>
      <c r="B2565" s="63" t="s">
        <v>557</v>
      </c>
      <c r="C2565" s="63" t="s">
        <v>983</v>
      </c>
      <c r="D2565" s="63" t="s">
        <v>553</v>
      </c>
      <c r="E2565" s="18" t="s">
        <v>1666</v>
      </c>
      <c r="F2565" s="18"/>
      <c r="G2565" s="18"/>
      <c r="H2565" s="18"/>
      <c r="I2565" s="18"/>
      <c r="J2565" s="18"/>
      <c r="K2565" s="18"/>
      <c r="L2565" s="18"/>
      <c r="M2565" s="18"/>
      <c r="N2565" s="18"/>
      <c r="O2565" s="18"/>
      <c r="P2565" s="18"/>
      <c r="Q2565" s="106" t="str">
        <f t="shared" si="307"/>
        <v>P</v>
      </c>
      <c r="R2565" s="16"/>
      <c r="S2565" s="16"/>
      <c r="W2565" s="38"/>
      <c r="X2565" s="38"/>
      <c r="Y2565" s="38"/>
      <c r="Z2565" s="38"/>
      <c r="AA2565" s="38"/>
      <c r="AB2565" s="38"/>
      <c r="AC2565" s="38"/>
      <c r="AD2565" s="38"/>
      <c r="AE2565" s="38"/>
      <c r="AF2565" s="38"/>
      <c r="AG2565" s="38"/>
    </row>
    <row r="2566" spans="1:33" ht="45" hidden="1" outlineLevel="1">
      <c r="A2566" s="62" t="str">
        <f>IF(OR(C2566="",D2566=""),"",$D$3&amp;"_"&amp;ROW()-14-COUNTBLANK($D$14:D2566))</f>
        <v>BCTT_2282</v>
      </c>
      <c r="B2566" s="63" t="s">
        <v>558</v>
      </c>
      <c r="C2566" s="63" t="s">
        <v>984</v>
      </c>
      <c r="D2566" s="63" t="s">
        <v>560</v>
      </c>
      <c r="E2566" s="18" t="s">
        <v>1666</v>
      </c>
      <c r="F2566" s="18"/>
      <c r="G2566" s="18"/>
      <c r="H2566" s="18"/>
      <c r="I2566" s="18"/>
      <c r="J2566" s="18"/>
      <c r="K2566" s="18"/>
      <c r="L2566" s="18"/>
      <c r="M2566" s="18"/>
      <c r="N2566" s="18"/>
      <c r="O2566" s="18"/>
      <c r="P2566" s="18"/>
      <c r="Q2566" s="106" t="str">
        <f t="shared" si="307"/>
        <v>P</v>
      </c>
      <c r="R2566" s="16"/>
      <c r="S2566" s="16"/>
      <c r="W2566" s="38"/>
      <c r="X2566" s="38"/>
      <c r="Y2566" s="38"/>
      <c r="Z2566" s="38"/>
      <c r="AA2566" s="38"/>
      <c r="AB2566" s="38"/>
      <c r="AC2566" s="38"/>
      <c r="AD2566" s="38"/>
      <c r="AE2566" s="38"/>
      <c r="AF2566" s="38"/>
      <c r="AG2566" s="38"/>
    </row>
    <row r="2567" spans="1:33" ht="45" hidden="1" outlineLevel="1">
      <c r="A2567" s="62" t="str">
        <f>IF(OR(C2567="",D2567=""),"",$D$3&amp;"_"&amp;ROW()-14-COUNTBLANK($D$14:D2567))</f>
        <v>BCTT_2283</v>
      </c>
      <c r="B2567" s="63" t="s">
        <v>554</v>
      </c>
      <c r="C2567" s="63" t="s">
        <v>985</v>
      </c>
      <c r="D2567" s="63" t="s">
        <v>556</v>
      </c>
      <c r="E2567" s="18" t="s">
        <v>1666</v>
      </c>
      <c r="F2567" s="18"/>
      <c r="G2567" s="18"/>
      <c r="H2567" s="18"/>
      <c r="I2567" s="18"/>
      <c r="J2567" s="18"/>
      <c r="K2567" s="18"/>
      <c r="L2567" s="18"/>
      <c r="M2567" s="18"/>
      <c r="N2567" s="18"/>
      <c r="O2567" s="18"/>
      <c r="P2567" s="18"/>
      <c r="Q2567" s="106" t="str">
        <f t="shared" si="307"/>
        <v>P</v>
      </c>
      <c r="R2567" s="16"/>
      <c r="S2567" s="16"/>
      <c r="W2567" s="38"/>
      <c r="X2567" s="38"/>
      <c r="Y2567" s="38"/>
      <c r="Z2567" s="38"/>
      <c r="AA2567" s="38"/>
      <c r="AB2567" s="38"/>
      <c r="AC2567" s="38"/>
      <c r="AD2567" s="38"/>
      <c r="AE2567" s="38"/>
      <c r="AF2567" s="38"/>
      <c r="AG2567" s="38"/>
    </row>
    <row r="2568" spans="1:33" ht="75" hidden="1" outlineLevel="1">
      <c r="A2568" s="62" t="str">
        <f>IF(OR(C2568="",D2568=""),"",$D$3&amp;"_"&amp;ROW()-14-COUNTBLANK($D$14:D2568))</f>
        <v>BCTT_2284</v>
      </c>
      <c r="B2568" s="21" t="s">
        <v>61</v>
      </c>
      <c r="C2568" s="21" t="s">
        <v>986</v>
      </c>
      <c r="D2568" s="63" t="s">
        <v>553</v>
      </c>
      <c r="E2568" s="18" t="s">
        <v>1666</v>
      </c>
      <c r="F2568" s="18"/>
      <c r="G2568" s="18"/>
      <c r="H2568" s="18"/>
      <c r="I2568" s="18"/>
      <c r="J2568" s="18"/>
      <c r="K2568" s="18"/>
      <c r="L2568" s="18"/>
      <c r="M2568" s="18"/>
      <c r="N2568" s="18"/>
      <c r="O2568" s="18"/>
      <c r="P2568" s="18"/>
      <c r="Q2568" s="61" t="str">
        <f>IF(OR(IF(G2568="",IF(F2568="",IF(E2568="","",E2568),F2568),G2568)="F",IF(J2568="",IF(I2568="",IF(H2568="","",H2568),I2568),J2568)="F",IF(M2568="",IF(L2568="",IF(K2568="","",K2568),L2568),M2568)="F",IF(P2568="",IF(O2568="",IF(N2568="","",N2568),O2568),P2568)="F")=TRUE,"F",IF(OR(IF(G2568="",IF(F2568="",IF(E2568="","",E2568),F2568),G2568)="PE",IF(J2568="",IF(I2568="",IF(H2568="","",H2568),I2568),J2568)="PE",IF(M2568="",IF(L2568="",IF(K2568="","",K2568),L2568),M2568)="PE",IF(P2568="",IF(O2568="",IF(N2568="","",N2568),O2568),P2568)="PE")=TRUE,"PE",IF(AND(IF(G2568="",IF(F2568="",IF(E2568="","",E2568),F2568),G2568)="",IF(J2568="",IF(I2568="",IF(H2568="","",H2568),I2568),J2568)="",IF(M2568="",IF(L2568="",IF(K2568="","",K2568),L2568),M2568)="",IF(P2568="",IF(O2568="",IF(N2568="","",N2568),O2568),P2568)="")=TRUE,"","P")))</f>
        <v>P</v>
      </c>
      <c r="R2568" s="16"/>
      <c r="S2568" s="16"/>
      <c r="W2568" s="38"/>
      <c r="X2568" s="38"/>
      <c r="Y2568" s="38"/>
      <c r="Z2568" s="38"/>
      <c r="AA2568" s="38"/>
      <c r="AB2568" s="38"/>
      <c r="AC2568" s="38"/>
      <c r="AD2568" s="38"/>
      <c r="AE2568" s="38"/>
      <c r="AF2568" s="38"/>
      <c r="AG2568" s="38"/>
    </row>
    <row r="2569" spans="1:33" ht="30" hidden="1" outlineLevel="1">
      <c r="A2569" s="62" t="str">
        <f>IF(OR(C2569="",D2569=""),"",$D$3&amp;"_"&amp;ROW()-14-COUNTBLANK($D$14:D2569))</f>
        <v>BCTT_2285</v>
      </c>
      <c r="B2569" s="21" t="s">
        <v>68</v>
      </c>
      <c r="C2569" s="21" t="s">
        <v>987</v>
      </c>
      <c r="D2569" s="63" t="s">
        <v>64</v>
      </c>
      <c r="E2569" s="18" t="s">
        <v>1666</v>
      </c>
      <c r="F2569" s="18"/>
      <c r="G2569" s="18"/>
      <c r="H2569" s="18"/>
      <c r="I2569" s="18"/>
      <c r="J2569" s="18"/>
      <c r="K2569" s="18"/>
      <c r="L2569" s="18"/>
      <c r="M2569" s="18"/>
      <c r="N2569" s="18"/>
      <c r="O2569" s="18"/>
      <c r="P2569" s="18"/>
      <c r="Q2569" s="61" t="str">
        <f>IF(OR(IF(G2569="",IF(F2569="",IF(E2569="","",E2569),F2569),G2569)="F",IF(J2569="",IF(I2569="",IF(H2569="","",H2569),I2569),J2569)="F",IF(M2569="",IF(L2569="",IF(K2569="","",K2569),L2569),M2569)="F",IF(P2569="",IF(O2569="",IF(N2569="","",N2569),O2569),P2569)="F")=TRUE,"F",IF(OR(IF(G2569="",IF(F2569="",IF(E2569="","",E2569),F2569),G2569)="PE",IF(J2569="",IF(I2569="",IF(H2569="","",H2569),I2569),J2569)="PE",IF(M2569="",IF(L2569="",IF(K2569="","",K2569),L2569),M2569)="PE",IF(P2569="",IF(O2569="",IF(N2569="","",N2569),O2569),P2569)="PE")=TRUE,"PE",IF(AND(IF(G2569="",IF(F2569="",IF(E2569="","",E2569),F2569),G2569)="",IF(J2569="",IF(I2569="",IF(H2569="","",H2569),I2569),J2569)="",IF(M2569="",IF(L2569="",IF(K2569="","",K2569),L2569),M2569)="",IF(P2569="",IF(O2569="",IF(N2569="","",N2569),O2569),P2569)="")=TRUE,"","P")))</f>
        <v>P</v>
      </c>
      <c r="R2569" s="16"/>
      <c r="S2569" s="16"/>
      <c r="W2569" s="38"/>
      <c r="X2569" s="38"/>
      <c r="Y2569" s="38"/>
      <c r="Z2569" s="38"/>
      <c r="AA2569" s="38"/>
      <c r="AB2569" s="38"/>
      <c r="AC2569" s="38"/>
      <c r="AD2569" s="38"/>
      <c r="AE2569" s="38"/>
      <c r="AF2569" s="38"/>
      <c r="AG2569" s="38"/>
    </row>
    <row r="2570" spans="1:33" ht="45" hidden="1" outlineLevel="1">
      <c r="A2570" s="62" t="str">
        <f>IF(OR(C2570="",D2570=""),"",$D$3&amp;"_"&amp;ROW()-14-COUNTBLANK($D$14:D2570))</f>
        <v>BCTT_2286</v>
      </c>
      <c r="B2570" s="245" t="s">
        <v>66</v>
      </c>
      <c r="C2570" s="21" t="s">
        <v>988</v>
      </c>
      <c r="D2570" s="21" t="s">
        <v>64</v>
      </c>
      <c r="E2570" s="18" t="s">
        <v>1666</v>
      </c>
      <c r="F2570" s="18"/>
      <c r="G2570" s="18"/>
      <c r="H2570" s="18"/>
      <c r="I2570" s="18"/>
      <c r="J2570" s="18"/>
      <c r="K2570" s="18"/>
      <c r="L2570" s="18"/>
      <c r="M2570" s="18"/>
      <c r="N2570" s="18"/>
      <c r="O2570" s="18"/>
      <c r="P2570" s="18"/>
      <c r="Q2570" s="61" t="str">
        <f>IF(OR(IF(G2570="",IF(F2570="",IF(E2570="","",E2570),F2570),G2570)="F",IF(J2570="",IF(I2570="",IF(H2570="","",H2570),I2570),J2570)="F",IF(M2570="",IF(L2570="",IF(K2570="","",K2570),L2570),M2570)="F",IF(P2570="",IF(O2570="",IF(N2570="","",N2570),O2570),P2570)="F")=TRUE,"F",IF(OR(IF(G2570="",IF(F2570="",IF(E2570="","",E2570),F2570),G2570)="PE",IF(J2570="",IF(I2570="",IF(H2570="","",H2570),I2570),J2570)="PE",IF(M2570="",IF(L2570="",IF(K2570="","",K2570),L2570),M2570)="PE",IF(P2570="",IF(O2570="",IF(N2570="","",N2570),O2570),P2570)="PE")=TRUE,"PE",IF(AND(IF(G2570="",IF(F2570="",IF(E2570="","",E2570),F2570),G2570)="",IF(J2570="",IF(I2570="",IF(H2570="","",H2570),I2570),J2570)="",IF(M2570="",IF(L2570="",IF(K2570="","",K2570),L2570),M2570)="",IF(P2570="",IF(O2570="",IF(N2570="","",N2570),O2570),P2570)="")=TRUE,"","P")))</f>
        <v>P</v>
      </c>
      <c r="R2570" s="16"/>
      <c r="S2570" s="16"/>
      <c r="W2570" s="38"/>
      <c r="X2570" s="38"/>
      <c r="Y2570" s="38"/>
      <c r="Z2570" s="38"/>
      <c r="AA2570" s="38"/>
      <c r="AB2570" s="38"/>
      <c r="AC2570" s="38"/>
      <c r="AD2570" s="38"/>
      <c r="AE2570" s="38"/>
      <c r="AF2570" s="38"/>
      <c r="AG2570" s="38"/>
    </row>
    <row r="2571" spans="1:33" ht="45" hidden="1" outlineLevel="1">
      <c r="A2571" s="62" t="str">
        <f>IF(OR(C2571="",D2571=""),"",$D$3&amp;"_"&amp;ROW()-14-COUNTBLANK($D$14:D2571))</f>
        <v>BCTT_2287</v>
      </c>
      <c r="B2571" s="210"/>
      <c r="C2571" s="21" t="s">
        <v>989</v>
      </c>
      <c r="D2571" s="63" t="s">
        <v>553</v>
      </c>
      <c r="E2571" s="18" t="s">
        <v>1666</v>
      </c>
      <c r="F2571" s="18"/>
      <c r="G2571" s="18"/>
      <c r="H2571" s="18"/>
      <c r="I2571" s="18"/>
      <c r="J2571" s="18"/>
      <c r="K2571" s="18"/>
      <c r="L2571" s="18"/>
      <c r="M2571" s="18"/>
      <c r="N2571" s="18"/>
      <c r="O2571" s="18"/>
      <c r="P2571" s="18"/>
      <c r="Q2571" s="61" t="str">
        <f>IF(OR(IF(G2571="",IF(F2571="",IF(E2571="","",E2571),F2571),G2571)="F",IF(J2571="",IF(I2571="",IF(H2571="","",H2571),I2571),J2571)="F",IF(M2571="",IF(L2571="",IF(K2571="","",K2571),L2571),M2571)="F",IF(P2571="",IF(O2571="",IF(N2571="","",N2571),O2571),P2571)="F")=TRUE,"F",IF(OR(IF(G2571="",IF(F2571="",IF(E2571="","",E2571),F2571),G2571)="PE",IF(J2571="",IF(I2571="",IF(H2571="","",H2571),I2571),J2571)="PE",IF(M2571="",IF(L2571="",IF(K2571="","",K2571),L2571),M2571)="PE",IF(P2571="",IF(O2571="",IF(N2571="","",N2571),O2571),P2571)="PE")=TRUE,"PE",IF(AND(IF(G2571="",IF(F2571="",IF(E2571="","",E2571),F2571),G2571)="",IF(J2571="",IF(I2571="",IF(H2571="","",H2571),I2571),J2571)="",IF(M2571="",IF(L2571="",IF(K2571="","",K2571),L2571),M2571)="",IF(P2571="",IF(O2571="",IF(N2571="","",N2571),O2571),P2571)="")=TRUE,"","P")))</f>
        <v>P</v>
      </c>
      <c r="R2571" s="16"/>
      <c r="S2571" s="16"/>
      <c r="W2571" s="38"/>
      <c r="X2571" s="38"/>
      <c r="Y2571" s="38"/>
      <c r="Z2571" s="38"/>
      <c r="AA2571" s="38"/>
      <c r="AB2571" s="38"/>
      <c r="AC2571" s="38"/>
      <c r="AD2571" s="38"/>
      <c r="AE2571" s="38"/>
      <c r="AF2571" s="38"/>
      <c r="AG2571" s="38"/>
    </row>
    <row r="2572" spans="1:33" ht="60" hidden="1" outlineLevel="1">
      <c r="A2572" s="62" t="str">
        <f>IF(OR(C2572="",D2572=""),"",$D$3&amp;"_"&amp;ROW()-14-COUNTBLANK($D$14:D2572))</f>
        <v>BCTT_2288</v>
      </c>
      <c r="B2572" s="63" t="s">
        <v>70</v>
      </c>
      <c r="C2572" s="63" t="s">
        <v>990</v>
      </c>
      <c r="D2572" s="63" t="s">
        <v>851</v>
      </c>
      <c r="E2572" s="18" t="s">
        <v>1666</v>
      </c>
      <c r="F2572" s="18"/>
      <c r="G2572" s="18"/>
      <c r="H2572" s="18"/>
      <c r="I2572" s="18"/>
      <c r="J2572" s="18"/>
      <c r="K2572" s="18"/>
      <c r="L2572" s="18"/>
      <c r="M2572" s="18"/>
      <c r="N2572" s="18"/>
      <c r="O2572" s="18"/>
      <c r="P2572" s="18"/>
      <c r="Q2572" s="61" t="str">
        <f>IF(OR(IF(G2572="",IF(F2572="",IF(E2572="","",E2572),F2572),G2572)="F",IF(J2572="",IF(I2572="",IF(H2572="","",H2572),I2572),J2572)="F",IF(M2572="",IF(L2572="",IF(K2572="","",K2572),L2572),M2572)="F",IF(P2572="",IF(O2572="",IF(N2572="","",N2572),O2572),P2572)="F")=TRUE,"F",IF(OR(IF(G2572="",IF(F2572="",IF(E2572="","",E2572),F2572),G2572)="PE",IF(J2572="",IF(I2572="",IF(H2572="","",H2572),I2572),J2572)="PE",IF(M2572="",IF(L2572="",IF(K2572="","",K2572),L2572),M2572)="PE",IF(P2572="",IF(O2572="",IF(N2572="","",N2572),O2572),P2572)="PE")=TRUE,"PE",IF(AND(IF(G2572="",IF(F2572="",IF(E2572="","",E2572),F2572),G2572)="",IF(J2572="",IF(I2572="",IF(H2572="","",H2572),I2572),J2572)="",IF(M2572="",IF(L2572="",IF(K2572="","",K2572),L2572),M2572)="",IF(P2572="",IF(O2572="",IF(N2572="","",N2572),O2572),P2572)="")=TRUE,"","P")))</f>
        <v>P</v>
      </c>
      <c r="R2572" s="16"/>
      <c r="S2572" s="16"/>
      <c r="W2572" s="38"/>
      <c r="X2572" s="38"/>
      <c r="Y2572" s="38"/>
      <c r="Z2572" s="38"/>
      <c r="AA2572" s="38"/>
      <c r="AB2572" s="38"/>
      <c r="AC2572" s="38"/>
      <c r="AD2572" s="38"/>
      <c r="AE2572" s="38"/>
      <c r="AF2572" s="38"/>
      <c r="AG2572" s="38"/>
    </row>
    <row r="2573" spans="1:33" ht="30" hidden="1" outlineLevel="1">
      <c r="A2573" s="62" t="str">
        <f>IF(OR(C2573="",D2573=""),"",$D$3&amp;"_"&amp;ROW()-14-COUNTBLANK($D$14:D2573))</f>
        <v>BCTT_2289</v>
      </c>
      <c r="B2573" s="21" t="s">
        <v>546</v>
      </c>
      <c r="C2573" s="21" t="s">
        <v>991</v>
      </c>
      <c r="D2573" s="21" t="s">
        <v>548</v>
      </c>
      <c r="E2573" s="18" t="s">
        <v>1666</v>
      </c>
      <c r="F2573" s="18"/>
      <c r="G2573" s="18"/>
      <c r="H2573" s="18"/>
      <c r="I2573" s="18"/>
      <c r="J2573" s="18"/>
      <c r="K2573" s="18"/>
      <c r="L2573" s="18"/>
      <c r="M2573" s="18"/>
      <c r="N2573" s="18"/>
      <c r="O2573" s="18"/>
      <c r="P2573" s="18"/>
      <c r="Q2573" s="61" t="str">
        <f t="shared" ref="Q2573:Q2575" si="308">IF(OR(IF(G2573="",IF(F2573="",IF(E2573="","",E2573),F2573),G2573)="F",IF(J2573="",IF(I2573="",IF(H2573="","",H2573),I2573),J2573)="F",IF(M2573="",IF(L2573="",IF(K2573="","",K2573),L2573),M2573)="F",IF(P2573="",IF(O2573="",IF(N2573="","",N2573),O2573),P2573)="F")=TRUE,"F",IF(OR(IF(G2573="",IF(F2573="",IF(E2573="","",E2573),F2573),G2573)="PE",IF(J2573="",IF(I2573="",IF(H2573="","",H2573),I2573),J2573)="PE",IF(M2573="",IF(L2573="",IF(K2573="","",K2573),L2573),M2573)="PE",IF(P2573="",IF(O2573="",IF(N2573="","",N2573),O2573),P2573)="PE")=TRUE,"PE",IF(AND(IF(G2573="",IF(F2573="",IF(E2573="","",E2573),F2573),G2573)="",IF(J2573="",IF(I2573="",IF(H2573="","",H2573),I2573),J2573)="",IF(M2573="",IF(L2573="",IF(K2573="","",K2573),L2573),M2573)="",IF(P2573="",IF(O2573="",IF(N2573="","",N2573),O2573),P2573)="")=TRUE,"","P")))</f>
        <v>P</v>
      </c>
      <c r="R2573" s="16"/>
      <c r="S2573" s="16"/>
      <c r="W2573" s="38"/>
      <c r="X2573" s="38"/>
      <c r="Y2573" s="38"/>
      <c r="Z2573" s="38"/>
      <c r="AA2573" s="38"/>
      <c r="AB2573" s="38"/>
      <c r="AC2573" s="38"/>
      <c r="AD2573" s="38"/>
      <c r="AE2573" s="38"/>
      <c r="AF2573" s="38"/>
      <c r="AG2573" s="38"/>
    </row>
    <row r="2574" spans="1:33" ht="30" hidden="1" outlineLevel="1">
      <c r="A2574" s="62" t="str">
        <f>IF(OR(C2574="",D2574=""),"",$D$3&amp;"_"&amp;ROW()-14-COUNTBLANK($D$14:D2574))</f>
        <v>BCTT_2290</v>
      </c>
      <c r="B2574" s="21" t="s">
        <v>549</v>
      </c>
      <c r="C2574" s="21" t="s">
        <v>992</v>
      </c>
      <c r="D2574" s="21" t="s">
        <v>551</v>
      </c>
      <c r="E2574" s="18" t="s">
        <v>1666</v>
      </c>
      <c r="F2574" s="18"/>
      <c r="G2574" s="18"/>
      <c r="H2574" s="18"/>
      <c r="I2574" s="18"/>
      <c r="J2574" s="18"/>
      <c r="K2574" s="18"/>
      <c r="L2574" s="18"/>
      <c r="M2574" s="18"/>
      <c r="N2574" s="18"/>
      <c r="O2574" s="18"/>
      <c r="P2574" s="18"/>
      <c r="Q2574" s="61" t="str">
        <f t="shared" si="308"/>
        <v>P</v>
      </c>
      <c r="R2574" s="16"/>
      <c r="S2574" s="16"/>
      <c r="W2574" s="38"/>
      <c r="X2574" s="38"/>
      <c r="Y2574" s="38"/>
      <c r="Z2574" s="38"/>
      <c r="AA2574" s="38"/>
      <c r="AB2574" s="38"/>
      <c r="AC2574" s="38"/>
      <c r="AD2574" s="38"/>
      <c r="AE2574" s="38"/>
      <c r="AF2574" s="38"/>
      <c r="AG2574" s="38"/>
    </row>
    <row r="2575" spans="1:33" ht="45" hidden="1" outlineLevel="1">
      <c r="A2575" s="62" t="str">
        <f>IF(OR(C2575="",D2575=""),"",$D$3&amp;"_"&amp;ROW()-14-COUNTBLANK($D$14:D2575))</f>
        <v>BCTT_2291</v>
      </c>
      <c r="B2575" s="21" t="s">
        <v>852</v>
      </c>
      <c r="C2575" s="21" t="s">
        <v>993</v>
      </c>
      <c r="D2575" s="21" t="s">
        <v>1062</v>
      </c>
      <c r="E2575" s="18" t="s">
        <v>1666</v>
      </c>
      <c r="F2575" s="18"/>
      <c r="G2575" s="18"/>
      <c r="H2575" s="18"/>
      <c r="I2575" s="18"/>
      <c r="J2575" s="18"/>
      <c r="K2575" s="18"/>
      <c r="L2575" s="18"/>
      <c r="M2575" s="18"/>
      <c r="N2575" s="18"/>
      <c r="O2575" s="18"/>
      <c r="P2575" s="18"/>
      <c r="Q2575" s="61" t="str">
        <f t="shared" si="308"/>
        <v>P</v>
      </c>
      <c r="R2575" s="16"/>
      <c r="S2575" s="16"/>
      <c r="W2575" s="38"/>
      <c r="X2575" s="38"/>
      <c r="Y2575" s="38"/>
      <c r="Z2575" s="38"/>
      <c r="AA2575" s="38"/>
      <c r="AB2575" s="38"/>
      <c r="AC2575" s="38"/>
      <c r="AD2575" s="38"/>
      <c r="AE2575" s="38"/>
      <c r="AF2575" s="38"/>
      <c r="AG2575" s="38"/>
    </row>
    <row r="2576" spans="1:33" ht="20.45" hidden="1" customHeight="1" outlineLevel="1">
      <c r="A2576" s="62" t="str">
        <f>IF(OR(C2576="",D2576=""),"",$D$3&amp;"_"&amp;ROW()-14-COUNTBLANK($D$14:D2576))</f>
        <v/>
      </c>
      <c r="B2576" s="224" t="s">
        <v>826</v>
      </c>
      <c r="C2576" s="225"/>
      <c r="D2576" s="225"/>
      <c r="E2576" s="225"/>
      <c r="F2576" s="225"/>
      <c r="G2576" s="225"/>
      <c r="H2576" s="226"/>
      <c r="I2576" s="226"/>
      <c r="J2576" s="226"/>
      <c r="K2576" s="226"/>
      <c r="L2576" s="226"/>
      <c r="M2576" s="226"/>
      <c r="N2576" s="226"/>
      <c r="O2576" s="226"/>
      <c r="P2576" s="226"/>
      <c r="Q2576" s="225"/>
      <c r="R2576" s="225"/>
      <c r="S2576" s="227"/>
      <c r="T2576" s="48"/>
      <c r="U2576" s="48"/>
      <c r="V2576" s="48"/>
      <c r="W2576" s="48"/>
      <c r="X2576" s="48"/>
      <c r="Y2576" s="48"/>
      <c r="Z2576" s="48"/>
      <c r="AA2576" s="48"/>
      <c r="AB2576" s="48"/>
      <c r="AC2576" s="48"/>
      <c r="AD2576" s="48"/>
      <c r="AE2576" s="48"/>
      <c r="AF2576" s="48"/>
      <c r="AG2576" s="48"/>
    </row>
    <row r="2577" spans="1:33" ht="39" hidden="1" customHeight="1" outlineLevel="1">
      <c r="A2577" s="62" t="str">
        <f>IF(OR(C2577="",D2577=""),"",$D$3&amp;"_"&amp;ROW()-14-COUNTBLANK($D$14:D2577))</f>
        <v>BCTT_2292</v>
      </c>
      <c r="B2577" s="82" t="s">
        <v>67</v>
      </c>
      <c r="C2577" s="21" t="s">
        <v>994</v>
      </c>
      <c r="D2577" s="21" t="s">
        <v>1076</v>
      </c>
      <c r="E2577" s="18" t="s">
        <v>1666</v>
      </c>
      <c r="F2577" s="18"/>
      <c r="G2577" s="18"/>
      <c r="H2577" s="26"/>
      <c r="I2577" s="26"/>
      <c r="J2577" s="26"/>
      <c r="K2577" s="26"/>
      <c r="L2577" s="26"/>
      <c r="M2577" s="26"/>
      <c r="N2577" s="26"/>
      <c r="O2577" s="26"/>
      <c r="P2577" s="26"/>
      <c r="Q2577" s="61" t="str">
        <f t="shared" ref="Q2577:Q2581" si="309">IF(OR(IF(G2577="",IF(F2577="",IF(E2577="","",E2577),F2577),G2577)="F",IF(J2577="",IF(I2577="",IF(H2577="","",H2577),I2577),J2577)="F",IF(M2577="",IF(L2577="",IF(K2577="","",K2577),L2577),M2577)="F",IF(P2577="",IF(O2577="",IF(N2577="","",N2577),O2577),P2577)="F")=TRUE,"F",IF(OR(IF(G2577="",IF(F2577="",IF(E2577="","",E2577),F2577),G2577)="PE",IF(J2577="",IF(I2577="",IF(H2577="","",H2577),I2577),J2577)="PE",IF(M2577="",IF(L2577="",IF(K2577="","",K2577),L2577),M2577)="PE",IF(P2577="",IF(O2577="",IF(N2577="","",N2577),O2577),P2577)="PE")=TRUE,"PE",IF(AND(IF(G2577="",IF(F2577="",IF(E2577="","",E2577),F2577),G2577)="",IF(J2577="",IF(I2577="",IF(H2577="","",H2577),I2577),J2577)="",IF(M2577="",IF(L2577="",IF(K2577="","",K2577),L2577),M2577)="",IF(P2577="",IF(O2577="",IF(N2577="","",N2577),O2577),P2577)="")=TRUE,"","P")))</f>
        <v>P</v>
      </c>
      <c r="R2577" s="16"/>
      <c r="S2577" s="16"/>
      <c r="T2577" s="48"/>
      <c r="U2577" s="48"/>
      <c r="V2577" s="48"/>
      <c r="W2577" s="48"/>
      <c r="X2577" s="48"/>
      <c r="Y2577" s="48"/>
      <c r="Z2577" s="48"/>
      <c r="AA2577" s="48"/>
      <c r="AB2577" s="48"/>
      <c r="AC2577" s="48"/>
      <c r="AD2577" s="48"/>
      <c r="AE2577" s="48"/>
      <c r="AF2577" s="48"/>
      <c r="AG2577" s="48"/>
    </row>
    <row r="2578" spans="1:33" s="100" customFormat="1" ht="105" hidden="1" outlineLevel="1">
      <c r="A2578" s="62" t="str">
        <f>IF(OR(C2578="",D2578=""),"",$D$3&amp;"_"&amp;ROW()-14-COUNTBLANK($D$14:D2578))</f>
        <v>BCTT_2293</v>
      </c>
      <c r="B2578" s="76" t="s">
        <v>855</v>
      </c>
      <c r="C2578" s="76" t="s">
        <v>995</v>
      </c>
      <c r="D2578" s="78" t="s">
        <v>1063</v>
      </c>
      <c r="E2578" s="18" t="s">
        <v>1666</v>
      </c>
      <c r="F2578" s="18"/>
      <c r="G2578" s="18"/>
      <c r="H2578" s="23"/>
      <c r="I2578" s="23"/>
      <c r="J2578" s="23"/>
      <c r="K2578" s="23"/>
      <c r="L2578" s="23"/>
      <c r="M2578" s="23"/>
      <c r="N2578" s="23"/>
      <c r="O2578" s="23"/>
      <c r="P2578" s="23"/>
      <c r="Q2578" s="61" t="str">
        <f t="shared" si="309"/>
        <v>P</v>
      </c>
      <c r="R2578" s="23"/>
      <c r="S2578" s="23" t="s">
        <v>877</v>
      </c>
      <c r="Z2578" s="101"/>
      <c r="AA2578" s="101"/>
      <c r="AB2578" s="101"/>
      <c r="AC2578" s="101"/>
      <c r="AD2578" s="101"/>
      <c r="AE2578" s="101"/>
      <c r="AF2578" s="101"/>
      <c r="AG2578" s="101"/>
    </row>
    <row r="2579" spans="1:33" s="29" customFormat="1" ht="120" hidden="1" outlineLevel="1">
      <c r="A2579" s="62" t="str">
        <f>IF(OR(C2579="",D2579=""),"",$D$3&amp;"_"&amp;ROW()-14-COUNTBLANK($D$14:D2579))</f>
        <v>BCTT_2294</v>
      </c>
      <c r="B2579" s="24" t="s">
        <v>858</v>
      </c>
      <c r="C2579" s="70" t="s">
        <v>996</v>
      </c>
      <c r="D2579" s="24" t="s">
        <v>1064</v>
      </c>
      <c r="E2579" s="18" t="s">
        <v>1666</v>
      </c>
      <c r="F2579" s="18"/>
      <c r="G2579" s="18"/>
      <c r="H2579" s="26"/>
      <c r="I2579" s="26"/>
      <c r="J2579" s="26"/>
      <c r="K2579" s="26"/>
      <c r="L2579" s="26"/>
      <c r="M2579" s="26"/>
      <c r="N2579" s="26"/>
      <c r="O2579" s="26"/>
      <c r="P2579" s="26"/>
      <c r="Q2579" s="61" t="str">
        <f t="shared" si="309"/>
        <v>P</v>
      </c>
      <c r="R2579" s="26"/>
      <c r="S2579" s="26"/>
      <c r="Z2579" s="50"/>
      <c r="AA2579" s="50"/>
      <c r="AB2579" s="50"/>
      <c r="AC2579" s="50"/>
      <c r="AD2579" s="50"/>
      <c r="AE2579" s="50"/>
      <c r="AF2579" s="50"/>
      <c r="AG2579" s="50"/>
    </row>
    <row r="2580" spans="1:33" s="29" customFormat="1" ht="105" hidden="1" outlineLevel="1">
      <c r="A2580" s="62" t="str">
        <f>IF(OR(C2580="",D2580=""),"",$D$3&amp;"_"&amp;ROW()-14-COUNTBLANK($D$14:D2580))</f>
        <v>BCTT_2295</v>
      </c>
      <c r="B2580" s="70" t="s">
        <v>861</v>
      </c>
      <c r="C2580" s="70" t="s">
        <v>997</v>
      </c>
      <c r="D2580" s="70" t="s">
        <v>998</v>
      </c>
      <c r="E2580" s="18" t="s">
        <v>1666</v>
      </c>
      <c r="F2580" s="18"/>
      <c r="G2580" s="18"/>
      <c r="H2580" s="26"/>
      <c r="I2580" s="26"/>
      <c r="J2580" s="26"/>
      <c r="K2580" s="26"/>
      <c r="L2580" s="26"/>
      <c r="M2580" s="26"/>
      <c r="N2580" s="26"/>
      <c r="O2580" s="26"/>
      <c r="P2580" s="26"/>
      <c r="Q2580" s="61" t="str">
        <f t="shared" si="309"/>
        <v>P</v>
      </c>
      <c r="R2580" s="26"/>
      <c r="S2580" s="26"/>
      <c r="Z2580" s="50"/>
      <c r="AA2580" s="50"/>
      <c r="AB2580" s="50"/>
      <c r="AC2580" s="50"/>
      <c r="AD2580" s="50"/>
      <c r="AE2580" s="50"/>
      <c r="AF2580" s="50"/>
      <c r="AG2580" s="50"/>
    </row>
    <row r="2581" spans="1:33" s="100" customFormat="1" ht="30" hidden="1" outlineLevel="1">
      <c r="A2581" s="62" t="str">
        <f>IF(OR(C2581="",D2581=""),"",$D$3&amp;"_"&amp;ROW()-14-COUNTBLANK($D$14:D2581))</f>
        <v>BCTT_2296</v>
      </c>
      <c r="B2581" s="76" t="s">
        <v>174</v>
      </c>
      <c r="C2581" s="76" t="s">
        <v>999</v>
      </c>
      <c r="D2581" s="76" t="s">
        <v>865</v>
      </c>
      <c r="E2581" s="18" t="s">
        <v>1666</v>
      </c>
      <c r="F2581" s="18"/>
      <c r="G2581" s="18"/>
      <c r="H2581" s="23"/>
      <c r="I2581" s="23"/>
      <c r="J2581" s="23"/>
      <c r="K2581" s="23"/>
      <c r="L2581" s="23"/>
      <c r="M2581" s="23"/>
      <c r="N2581" s="23"/>
      <c r="O2581" s="23"/>
      <c r="P2581" s="23"/>
      <c r="Q2581" s="61" t="str">
        <f t="shared" si="309"/>
        <v>P</v>
      </c>
      <c r="R2581" s="23"/>
      <c r="S2581" s="23"/>
      <c r="Z2581" s="101"/>
      <c r="AA2581" s="101"/>
      <c r="AB2581" s="101"/>
      <c r="AC2581" s="101"/>
      <c r="AD2581" s="101"/>
      <c r="AE2581" s="101"/>
      <c r="AF2581" s="101"/>
      <c r="AG2581" s="101"/>
    </row>
    <row r="2582" spans="1:33" ht="19.149999999999999" hidden="1" customHeight="1" outlineLevel="1">
      <c r="A2582" s="62" t="str">
        <f>IF(OR(C2582="",D2582=""),"",$D$3&amp;"_"&amp;ROW()-14-COUNTBLANK($D$14:D2582))</f>
        <v/>
      </c>
      <c r="B2582" s="224" t="s">
        <v>866</v>
      </c>
      <c r="C2582" s="225"/>
      <c r="D2582" s="225"/>
      <c r="E2582" s="225"/>
      <c r="F2582" s="225"/>
      <c r="G2582" s="225"/>
      <c r="H2582" s="226"/>
      <c r="I2582" s="226"/>
      <c r="J2582" s="226"/>
      <c r="K2582" s="226"/>
      <c r="L2582" s="226"/>
      <c r="M2582" s="226"/>
      <c r="N2582" s="226"/>
      <c r="O2582" s="226"/>
      <c r="P2582" s="226"/>
      <c r="Q2582" s="225"/>
      <c r="R2582" s="225"/>
      <c r="S2582" s="227"/>
      <c r="T2582" s="48"/>
      <c r="U2582" s="48"/>
      <c r="V2582" s="48"/>
      <c r="W2582" s="48"/>
      <c r="X2582" s="48"/>
      <c r="Y2582" s="48"/>
      <c r="Z2582" s="48"/>
      <c r="AA2582" s="48"/>
      <c r="AB2582" s="48"/>
      <c r="AC2582" s="48"/>
      <c r="AD2582" s="48"/>
      <c r="AE2582" s="48"/>
      <c r="AF2582" s="48"/>
      <c r="AG2582" s="48"/>
    </row>
    <row r="2583" spans="1:33" ht="64.5" hidden="1" customHeight="1" outlineLevel="1">
      <c r="A2583" s="62" t="str">
        <f>IF(OR(C2583="",D2583=""),"",$D$3&amp;"_"&amp;ROW()-14-COUNTBLANK($D$14:D2583))</f>
        <v>BCTT_2297</v>
      </c>
      <c r="B2583" s="22" t="s">
        <v>67</v>
      </c>
      <c r="C2583" s="90" t="s">
        <v>982</v>
      </c>
      <c r="D2583" s="16" t="s">
        <v>1074</v>
      </c>
      <c r="E2583" s="18" t="s">
        <v>1666</v>
      </c>
      <c r="F2583" s="64"/>
      <c r="G2583" s="16"/>
      <c r="H2583" s="16"/>
      <c r="I2583" s="16"/>
      <c r="J2583" s="16"/>
      <c r="K2583" s="16"/>
      <c r="L2583" s="16"/>
      <c r="M2583" s="16"/>
      <c r="N2583" s="16"/>
      <c r="O2583" s="16"/>
      <c r="P2583" s="16"/>
      <c r="Q2583" s="83" t="str">
        <f t="shared" ref="Q2583:Q2592" si="310">IF(OR(IF(G2583="",IF(F2583="",IF(E2583="","",E2583),F2583),G2583)="F",IF(J2583="",IF(I2583="",IF(H2583="","",H2583),I2583),J2583)="F",IF(M2583="",IF(L2583="",IF(K2583="","",K2583),L2583),M2583)="F",IF(P2583="",IF(O2583="",IF(N2583="","",N2583),O2583),P2583)="F")=TRUE,"F",IF(OR(IF(G2583="",IF(F2583="",IF(E2583="","",E2583),F2583),G2583)="PE",IF(J2583="",IF(I2583="",IF(H2583="","",H2583),I2583),J2583)="PE",IF(M2583="",IF(L2583="",IF(K2583="","",K2583),L2583),M2583)="PE",IF(P2583="",IF(O2583="",IF(N2583="","",N2583),O2583),P2583)="PE")=TRUE,"PE",IF(AND(IF(G2583="",IF(F2583="",IF(E2583="","",E2583),F2583),G2583)="",IF(J2583="",IF(I2583="",IF(H2583="","",H2583),I2583),J2583)="",IF(M2583="",IF(L2583="",IF(K2583="","",K2583),L2583),M2583)="",IF(P2583="",IF(O2583="",IF(N2583="","",N2583),O2583),P2583)="")=TRUE,"","P")))</f>
        <v>P</v>
      </c>
      <c r="R2583" s="16"/>
      <c r="S2583" s="16" t="s">
        <v>535</v>
      </c>
      <c r="T2583" s="46"/>
      <c r="U2583" s="46"/>
      <c r="V2583" s="46"/>
      <c r="W2583" s="46"/>
      <c r="X2583" s="46"/>
      <c r="Y2583" s="46"/>
      <c r="Z2583" s="46"/>
      <c r="AA2583" s="46"/>
      <c r="AB2583" s="46"/>
      <c r="AC2583" s="46"/>
      <c r="AD2583" s="46"/>
      <c r="AE2583" s="46"/>
      <c r="AF2583" s="46"/>
      <c r="AG2583" s="46"/>
    </row>
    <row r="2584" spans="1:33" s="52" customFormat="1" ht="60" hidden="1" outlineLevel="1">
      <c r="A2584" s="62" t="str">
        <f>IF(OR(C2584="",D2584=""),"",$D$3&amp;"_"&amp;ROW()-14-COUNTBLANK($D$14:D2584))</f>
        <v>BCTT_2298</v>
      </c>
      <c r="B2584" s="63" t="s">
        <v>484</v>
      </c>
      <c r="C2584" s="63" t="s">
        <v>1000</v>
      </c>
      <c r="D2584" s="63" t="s">
        <v>1065</v>
      </c>
      <c r="E2584" s="18" t="s">
        <v>1666</v>
      </c>
      <c r="F2584" s="66"/>
      <c r="G2584" s="66"/>
      <c r="H2584" s="66"/>
      <c r="I2584" s="66"/>
      <c r="J2584" s="66"/>
      <c r="K2584" s="66"/>
      <c r="L2584" s="66"/>
      <c r="M2584" s="66"/>
      <c r="N2584" s="66"/>
      <c r="O2584" s="66"/>
      <c r="P2584" s="66"/>
      <c r="Q2584" s="83" t="str">
        <f t="shared" si="310"/>
        <v>P</v>
      </c>
      <c r="R2584" s="84"/>
      <c r="S2584" s="84"/>
    </row>
    <row r="2585" spans="1:33" s="52" customFormat="1" ht="60" hidden="1" outlineLevel="1">
      <c r="A2585" s="62" t="str">
        <f>IF(OR(C2585="",D2585=""),"",$D$3&amp;"_"&amp;ROW()-14-COUNTBLANK($D$14:D2585))</f>
        <v>BCTT_2299</v>
      </c>
      <c r="B2585" s="63" t="s">
        <v>485</v>
      </c>
      <c r="C2585" s="63" t="s">
        <v>1001</v>
      </c>
      <c r="D2585" s="63" t="s">
        <v>1066</v>
      </c>
      <c r="E2585" s="18" t="s">
        <v>1666</v>
      </c>
      <c r="F2585" s="66"/>
      <c r="G2585" s="66"/>
      <c r="H2585" s="66"/>
      <c r="I2585" s="66"/>
      <c r="J2585" s="66"/>
      <c r="K2585" s="66"/>
      <c r="L2585" s="66"/>
      <c r="M2585" s="66"/>
      <c r="N2585" s="66"/>
      <c r="O2585" s="66"/>
      <c r="P2585" s="66"/>
      <c r="Q2585" s="83" t="str">
        <f t="shared" si="310"/>
        <v>P</v>
      </c>
      <c r="R2585" s="84"/>
      <c r="S2585" s="84"/>
    </row>
    <row r="2586" spans="1:33" s="52" customFormat="1" ht="60" hidden="1" outlineLevel="1">
      <c r="A2586" s="62" t="str">
        <f>IF(OR(C2586="",D2586=""),"",$D$3&amp;"_"&amp;ROW()-14-COUNTBLANK($D$14:D2586))</f>
        <v>BCTT_2300</v>
      </c>
      <c r="B2586" s="63" t="s">
        <v>486</v>
      </c>
      <c r="C2586" s="63" t="s">
        <v>1002</v>
      </c>
      <c r="D2586" s="63" t="s">
        <v>1067</v>
      </c>
      <c r="E2586" s="18" t="s">
        <v>1666</v>
      </c>
      <c r="F2586" s="66"/>
      <c r="G2586" s="66"/>
      <c r="H2586" s="66"/>
      <c r="I2586" s="66"/>
      <c r="J2586" s="66"/>
      <c r="K2586" s="66"/>
      <c r="L2586" s="66"/>
      <c r="M2586" s="66"/>
      <c r="N2586" s="66"/>
      <c r="O2586" s="66"/>
      <c r="P2586" s="66"/>
      <c r="Q2586" s="83" t="str">
        <f t="shared" si="310"/>
        <v>P</v>
      </c>
      <c r="R2586" s="84"/>
      <c r="S2586" s="84"/>
    </row>
    <row r="2587" spans="1:33" s="52" customFormat="1" ht="75" hidden="1" outlineLevel="1">
      <c r="A2587" s="62" t="str">
        <f>IF(OR(C2587="",D2587=""),"",$D$3&amp;"_"&amp;ROW()-14-COUNTBLANK($D$14:D2587))</f>
        <v>BCTT_2301</v>
      </c>
      <c r="B2587" s="85" t="s">
        <v>77</v>
      </c>
      <c r="C2587" s="86" t="s">
        <v>1003</v>
      </c>
      <c r="D2587" s="63" t="s">
        <v>1065</v>
      </c>
      <c r="E2587" s="18" t="s">
        <v>1666</v>
      </c>
      <c r="F2587" s="66"/>
      <c r="G2587" s="66"/>
      <c r="H2587" s="66"/>
      <c r="I2587" s="66"/>
      <c r="J2587" s="66"/>
      <c r="K2587" s="66"/>
      <c r="L2587" s="66"/>
      <c r="M2587" s="66"/>
      <c r="N2587" s="66"/>
      <c r="O2587" s="66"/>
      <c r="P2587" s="66"/>
      <c r="Q2587" s="83" t="str">
        <f t="shared" si="310"/>
        <v>P</v>
      </c>
      <c r="R2587" s="87"/>
      <c r="S2587" s="71"/>
    </row>
    <row r="2588" spans="1:33" s="52" customFormat="1" ht="75" hidden="1" outlineLevel="1">
      <c r="A2588" s="62" t="str">
        <f>IF(OR(C2588="",D2588=""),"",$D$3&amp;"_"&amp;ROW()-14-COUNTBLANK($D$14:D2588))</f>
        <v>BCTT_2302</v>
      </c>
      <c r="B2588" s="85" t="s">
        <v>62</v>
      </c>
      <c r="C2588" s="86" t="s">
        <v>1004</v>
      </c>
      <c r="D2588" s="63" t="s">
        <v>1065</v>
      </c>
      <c r="E2588" s="18" t="s">
        <v>1666</v>
      </c>
      <c r="F2588" s="66"/>
      <c r="G2588" s="66"/>
      <c r="H2588" s="66"/>
      <c r="I2588" s="66"/>
      <c r="J2588" s="66"/>
      <c r="K2588" s="66"/>
      <c r="L2588" s="66"/>
      <c r="M2588" s="66"/>
      <c r="N2588" s="66"/>
      <c r="O2588" s="66"/>
      <c r="P2588" s="66"/>
      <c r="Q2588" s="83" t="str">
        <f t="shared" si="310"/>
        <v>P</v>
      </c>
      <c r="R2588" s="87"/>
      <c r="S2588" s="71"/>
    </row>
    <row r="2589" spans="1:33" s="52" customFormat="1" ht="60" hidden="1" outlineLevel="1">
      <c r="A2589" s="62" t="str">
        <f>IF(OR(C2589="",D2589=""),"",$D$3&amp;"_"&amp;ROW()-14-COUNTBLANK($D$14:D2589))</f>
        <v>BCTT_2303</v>
      </c>
      <c r="B2589" s="85" t="s">
        <v>63</v>
      </c>
      <c r="C2589" s="86" t="s">
        <v>1005</v>
      </c>
      <c r="D2589" s="63" t="s">
        <v>533</v>
      </c>
      <c r="E2589" s="18" t="s">
        <v>1666</v>
      </c>
      <c r="F2589" s="66"/>
      <c r="G2589" s="66"/>
      <c r="H2589" s="66"/>
      <c r="I2589" s="66"/>
      <c r="J2589" s="66"/>
      <c r="K2589" s="66"/>
      <c r="L2589" s="66"/>
      <c r="M2589" s="66"/>
      <c r="N2589" s="66"/>
      <c r="O2589" s="66"/>
      <c r="P2589" s="66"/>
      <c r="Q2589" s="83" t="str">
        <f t="shared" si="310"/>
        <v>P</v>
      </c>
      <c r="R2589" s="71"/>
      <c r="S2589" s="71"/>
    </row>
    <row r="2590" spans="1:33" s="52" customFormat="1" ht="30" hidden="1" outlineLevel="1">
      <c r="A2590" s="62" t="str">
        <f>IF(OR(C2590="",D2590=""),"",$D$3&amp;"_"&amp;ROW()-14-COUNTBLANK($D$14:D2590))</f>
        <v>BCTT_2304</v>
      </c>
      <c r="B2590" s="203" t="s">
        <v>75</v>
      </c>
      <c r="C2590" s="92" t="s">
        <v>1006</v>
      </c>
      <c r="D2590" s="93" t="s">
        <v>487</v>
      </c>
      <c r="E2590" s="18" t="s">
        <v>1666</v>
      </c>
      <c r="F2590" s="66"/>
      <c r="G2590" s="66"/>
      <c r="H2590" s="66"/>
      <c r="I2590" s="66"/>
      <c r="J2590" s="66"/>
      <c r="K2590" s="66"/>
      <c r="L2590" s="66"/>
      <c r="M2590" s="66"/>
      <c r="N2590" s="66"/>
      <c r="O2590" s="66"/>
      <c r="P2590" s="66"/>
      <c r="Q2590" s="83" t="str">
        <f t="shared" si="310"/>
        <v>P</v>
      </c>
      <c r="R2590" s="87"/>
      <c r="S2590" s="71"/>
    </row>
    <row r="2591" spans="1:33" s="52" customFormat="1" ht="60" hidden="1" outlineLevel="1">
      <c r="A2591" s="62" t="str">
        <f>IF(OR(C2591="",D2591=""),"",$D$3&amp;"_"&amp;ROW()-14-COUNTBLANK($D$14:D2591))</f>
        <v>BCTT_2305</v>
      </c>
      <c r="B2591" s="204"/>
      <c r="C2591" s="86" t="s">
        <v>1007</v>
      </c>
      <c r="D2591" s="63" t="s">
        <v>1065</v>
      </c>
      <c r="E2591" s="18" t="s">
        <v>1666</v>
      </c>
      <c r="F2591" s="66"/>
      <c r="G2591" s="66"/>
      <c r="H2591" s="66"/>
      <c r="I2591" s="66"/>
      <c r="J2591" s="66"/>
      <c r="K2591" s="66"/>
      <c r="L2591" s="66"/>
      <c r="M2591" s="66"/>
      <c r="N2591" s="66"/>
      <c r="O2591" s="66"/>
      <c r="P2591" s="66"/>
      <c r="Q2591" s="83" t="str">
        <f t="shared" si="310"/>
        <v>P</v>
      </c>
      <c r="R2591" s="84"/>
      <c r="S2591" s="84"/>
    </row>
    <row r="2592" spans="1:33" s="52" customFormat="1" ht="75" hidden="1" outlineLevel="1">
      <c r="A2592" s="62" t="str">
        <f>IF(OR(C2592="",D2592=""),"",$D$3&amp;"_"&amp;ROW()-14-COUNTBLANK($D$14:D2592))</f>
        <v>BCTT_2306</v>
      </c>
      <c r="B2592" s="85" t="s">
        <v>488</v>
      </c>
      <c r="C2592" s="86" t="s">
        <v>1008</v>
      </c>
      <c r="D2592" s="63" t="s">
        <v>1065</v>
      </c>
      <c r="E2592" s="18" t="s">
        <v>1666</v>
      </c>
      <c r="F2592" s="66"/>
      <c r="G2592" s="66"/>
      <c r="H2592" s="66"/>
      <c r="I2592" s="66"/>
      <c r="J2592" s="66"/>
      <c r="K2592" s="66"/>
      <c r="L2592" s="66"/>
      <c r="M2592" s="66"/>
      <c r="N2592" s="66"/>
      <c r="O2592" s="66"/>
      <c r="P2592" s="66"/>
      <c r="Q2592" s="83" t="str">
        <f t="shared" si="310"/>
        <v>P</v>
      </c>
      <c r="R2592" s="84"/>
      <c r="S2592" s="84"/>
    </row>
    <row r="2593" spans="1:33" ht="21.6" hidden="1" customHeight="1" outlineLevel="1">
      <c r="A2593" s="62" t="str">
        <f>IF(OR(C2593="",D2593=""),"",$D$3&amp;"_"&amp;ROW()-14-COUNTBLANK($D$14:D2593))</f>
        <v/>
      </c>
      <c r="B2593" s="257" t="s">
        <v>881</v>
      </c>
      <c r="C2593" s="258"/>
      <c r="D2593" s="258"/>
      <c r="E2593" s="258"/>
      <c r="F2593" s="258"/>
      <c r="G2593" s="258"/>
      <c r="H2593" s="259"/>
      <c r="I2593" s="259"/>
      <c r="J2593" s="259"/>
      <c r="K2593" s="259"/>
      <c r="L2593" s="259"/>
      <c r="M2593" s="259"/>
      <c r="N2593" s="259"/>
      <c r="O2593" s="259"/>
      <c r="P2593" s="259"/>
      <c r="Q2593" s="258"/>
      <c r="R2593" s="258"/>
      <c r="S2593" s="260"/>
      <c r="T2593" s="48"/>
      <c r="U2593" s="48"/>
      <c r="V2593" s="48"/>
      <c r="W2593" s="48"/>
      <c r="X2593" s="48"/>
      <c r="Y2593" s="48"/>
      <c r="Z2593" s="48"/>
      <c r="AA2593" s="48"/>
      <c r="AB2593" s="48"/>
      <c r="AC2593" s="48"/>
      <c r="AD2593" s="48"/>
      <c r="AE2593" s="48"/>
      <c r="AF2593" s="48"/>
      <c r="AG2593" s="48"/>
    </row>
    <row r="2594" spans="1:33" s="108" customFormat="1" ht="30" hidden="1" outlineLevel="1">
      <c r="A2594" s="62" t="str">
        <f>IF(OR(C2594="",D2594=""),"",$D$3&amp;"_"&amp;ROW()-14-COUNTBLANK($D$14:D2594))</f>
        <v>BCTT_2307</v>
      </c>
      <c r="B2594" s="102" t="s">
        <v>483</v>
      </c>
      <c r="C2594" s="102" t="s">
        <v>982</v>
      </c>
      <c r="D2594" s="16" t="s">
        <v>1074</v>
      </c>
      <c r="E2594" s="18" t="s">
        <v>1666</v>
      </c>
      <c r="F2594" s="104"/>
      <c r="G2594" s="104"/>
      <c r="H2594" s="105"/>
      <c r="I2594" s="105"/>
      <c r="J2594" s="105"/>
      <c r="K2594" s="105"/>
      <c r="L2594" s="105"/>
      <c r="M2594" s="105"/>
      <c r="N2594" s="105"/>
      <c r="O2594" s="105"/>
      <c r="P2594" s="105"/>
      <c r="Q2594" s="106" t="str">
        <f t="shared" ref="Q2594:Q2595" si="311">IF(OR(IF(G2594="",IF(F2594="",IF(E2594="","",E2594),F2594),G2594)="F",IF(J2594="",IF(I2594="",IF(H2594="","",H2594),I2594),J2594)="F",IF(M2594="",IF(L2594="",IF(K2594="","",K2594),L2594),M2594)="F",IF(P2594="",IF(O2594="",IF(N2594="","",N2594),O2594),P2594)="F")=TRUE,"F",IF(OR(IF(G2594="",IF(F2594="",IF(E2594="","",E2594),F2594),G2594)="PE",IF(J2594="",IF(I2594="",IF(H2594="","",H2594),I2594),J2594)="PE",IF(M2594="",IF(L2594="",IF(K2594="","",K2594),L2594),M2594)="PE",IF(P2594="",IF(O2594="",IF(N2594="","",N2594),O2594),P2594)="PE")=TRUE,"PE",IF(AND(IF(G2594="",IF(F2594="",IF(E2594="","",E2594),F2594),G2594)="",IF(J2594="",IF(I2594="",IF(H2594="","",H2594),I2594),J2594)="",IF(M2594="",IF(L2594="",IF(K2594="","",K2594),L2594),M2594)="",IF(P2594="",IF(O2594="",IF(N2594="","",N2594),O2594),P2594)="")=TRUE,"","P")))</f>
        <v>P</v>
      </c>
      <c r="R2594" s="107"/>
      <c r="S2594" s="107"/>
    </row>
    <row r="2595" spans="1:33" s="108" customFormat="1" ht="60" hidden="1" outlineLevel="1">
      <c r="A2595" s="62" t="str">
        <f>IF(OR(C2595="",D2595=""),"",$D$3&amp;"_"&amp;ROW()-14-COUNTBLANK($D$14:D2595))</f>
        <v>BCTT_2308</v>
      </c>
      <c r="B2595" s="109" t="s">
        <v>484</v>
      </c>
      <c r="C2595" s="102" t="s">
        <v>1009</v>
      </c>
      <c r="D2595" s="63" t="s">
        <v>1068</v>
      </c>
      <c r="E2595" s="18" t="s">
        <v>1666</v>
      </c>
      <c r="F2595" s="104"/>
      <c r="G2595" s="104"/>
      <c r="H2595" s="105"/>
      <c r="I2595" s="105"/>
      <c r="J2595" s="105"/>
      <c r="K2595" s="105"/>
      <c r="L2595" s="105"/>
      <c r="M2595" s="105"/>
      <c r="N2595" s="105"/>
      <c r="O2595" s="105"/>
      <c r="P2595" s="105"/>
      <c r="Q2595" s="106" t="str">
        <f t="shared" si="311"/>
        <v>P</v>
      </c>
      <c r="R2595" s="107"/>
      <c r="S2595" s="107"/>
    </row>
    <row r="2596" spans="1:33" s="108" customFormat="1" ht="60" hidden="1" outlineLevel="1">
      <c r="A2596" s="62" t="str">
        <f>IF(OR(C2596="",D2596=""),"",$D$3&amp;"_"&amp;ROW()-14-COUNTBLANK($D$14:D2596))</f>
        <v>BCTT_2309</v>
      </c>
      <c r="B2596" s="112" t="s">
        <v>891</v>
      </c>
      <c r="C2596" s="120" t="s">
        <v>1010</v>
      </c>
      <c r="D2596" s="122" t="s">
        <v>1068</v>
      </c>
      <c r="E2596" s="18" t="s">
        <v>1666</v>
      </c>
      <c r="F2596" s="104"/>
      <c r="G2596" s="104"/>
      <c r="H2596" s="105"/>
      <c r="I2596" s="105"/>
      <c r="J2596" s="105"/>
      <c r="K2596" s="105"/>
      <c r="L2596" s="105"/>
      <c r="M2596" s="105"/>
      <c r="N2596" s="105"/>
      <c r="O2596" s="105"/>
      <c r="P2596" s="105"/>
      <c r="Q2596" s="106" t="str">
        <f>IF(OR(IF(G2596="",IF(F2596="",IF(E2596="","",E2596),F2596),G2596)="F",IF(J2596="",IF(I2596="",IF(H2596="","",H2596),I2596),J2596)="F",IF(M2596="",IF(L2596="",IF(K2596="","",K2596),L2596),M2596)="F",IF(P2596="",IF(O2596="",IF(N2596="","",N2596),O2596),P2596)="F")=TRUE,"F",IF(OR(IF(G2596="",IF(F2596="",IF(E2596="","",E2596),F2596),G2596)="PE",IF(J2596="",IF(I2596="",IF(H2596="","",H2596),I2596),J2596)="PE",IF(M2596="",IF(L2596="",IF(K2596="","",K2596),L2596),M2596)="PE",IF(P2596="",IF(O2596="",IF(N2596="","",N2596),O2596),P2596)="PE")=TRUE,"PE",IF(AND(IF(G2596="",IF(F2596="",IF(E2596="","",E2596),F2596),G2596)="",IF(J2596="",IF(I2596="",IF(H2596="","",H2596),I2596),J2596)="",IF(M2596="",IF(L2596="",IF(K2596="","",K2596),L2596),M2596)="",IF(P2596="",IF(O2596="",IF(N2596="","",N2596),O2596),P2596)="")=TRUE,"","P")))</f>
        <v>P</v>
      </c>
      <c r="R2596" s="121"/>
      <c r="S2596" s="121"/>
    </row>
    <row r="2597" spans="1:33" s="108" customFormat="1" ht="45" hidden="1" outlineLevel="1">
      <c r="A2597" s="62" t="str">
        <f>IF(OR(C2597="",D2597=""),"",$D$3&amp;"_"&amp;ROW()-14-COUNTBLANK($D$14:D2597))</f>
        <v>BCTT_2310</v>
      </c>
      <c r="B2597" s="110" t="s">
        <v>883</v>
      </c>
      <c r="C2597" s="102" t="s">
        <v>1011</v>
      </c>
      <c r="D2597" s="70" t="s">
        <v>1068</v>
      </c>
      <c r="E2597" s="18" t="s">
        <v>1666</v>
      </c>
      <c r="F2597" s="104"/>
      <c r="G2597" s="104"/>
      <c r="H2597" s="105"/>
      <c r="I2597" s="105"/>
      <c r="J2597" s="105"/>
      <c r="K2597" s="105"/>
      <c r="L2597" s="105"/>
      <c r="M2597" s="105"/>
      <c r="N2597" s="105"/>
      <c r="O2597" s="105"/>
      <c r="P2597" s="105"/>
      <c r="Q2597" s="106" t="str">
        <f t="shared" ref="Q2597:Q2607" si="312">IF(OR(IF(G2597="",IF(F2597="",IF(E2597="","",E2597),F2597),G2597)="F",IF(J2597="",IF(I2597="",IF(H2597="","",H2597),I2597),J2597)="F",IF(M2597="",IF(L2597="",IF(K2597="","",K2597),L2597),M2597)="F",IF(P2597="",IF(O2597="",IF(N2597="","",N2597),O2597),P2597)="F")=TRUE,"F",IF(OR(IF(G2597="",IF(F2597="",IF(E2597="","",E2597),F2597),G2597)="PE",IF(J2597="",IF(I2597="",IF(H2597="","",H2597),I2597),J2597)="PE",IF(M2597="",IF(L2597="",IF(K2597="","",K2597),L2597),M2597)="PE",IF(P2597="",IF(O2597="",IF(N2597="","",N2597),O2597),P2597)="PE")=TRUE,"PE",IF(AND(IF(G2597="",IF(F2597="",IF(E2597="","",E2597),F2597),G2597)="",IF(J2597="",IF(I2597="",IF(H2597="","",H2597),I2597),J2597)="",IF(M2597="",IF(L2597="",IF(K2597="","",K2597),L2597),M2597)="",IF(P2597="",IF(O2597="",IF(N2597="","",N2597),O2597),P2597)="")=TRUE,"","P")))</f>
        <v>P</v>
      </c>
      <c r="R2597" s="107"/>
      <c r="S2597" s="107"/>
    </row>
    <row r="2598" spans="1:33" s="108" customFormat="1" ht="30" hidden="1" outlineLevel="1">
      <c r="A2598" s="62" t="str">
        <f>IF(OR(C2598="",D2598=""),"",$D$3&amp;"_"&amp;ROW()-14-COUNTBLANK($D$14:D2598))</f>
        <v>BCTT_2311</v>
      </c>
      <c r="B2598" s="102" t="s">
        <v>884</v>
      </c>
      <c r="C2598" s="111" t="s">
        <v>1012</v>
      </c>
      <c r="D2598" s="123" t="s">
        <v>885</v>
      </c>
      <c r="E2598" s="18" t="s">
        <v>1666</v>
      </c>
      <c r="F2598" s="104"/>
      <c r="G2598" s="104"/>
      <c r="H2598" s="105"/>
      <c r="I2598" s="105"/>
      <c r="J2598" s="105"/>
      <c r="K2598" s="105"/>
      <c r="L2598" s="105"/>
      <c r="M2598" s="105"/>
      <c r="N2598" s="105"/>
      <c r="O2598" s="105"/>
      <c r="P2598" s="105"/>
      <c r="Q2598" s="106" t="str">
        <f t="shared" si="312"/>
        <v>P</v>
      </c>
      <c r="R2598" s="107"/>
      <c r="S2598" s="107"/>
    </row>
    <row r="2599" spans="1:33" s="108" customFormat="1" ht="60" hidden="1" outlineLevel="1">
      <c r="A2599" s="62" t="str">
        <f>IF(OR(C2599="",D2599=""),"",$D$3&amp;"_"&amp;ROW()-14-COUNTBLANK($D$14:D2599))</f>
        <v>BCTT_2312</v>
      </c>
      <c r="B2599" s="110" t="s">
        <v>886</v>
      </c>
      <c r="C2599" s="102" t="s">
        <v>1013</v>
      </c>
      <c r="D2599" s="124" t="s">
        <v>887</v>
      </c>
      <c r="E2599" s="18" t="s">
        <v>1666</v>
      </c>
      <c r="F2599" s="104"/>
      <c r="G2599" s="104"/>
      <c r="H2599" s="105"/>
      <c r="I2599" s="105"/>
      <c r="J2599" s="105"/>
      <c r="K2599" s="105"/>
      <c r="L2599" s="105"/>
      <c r="M2599" s="105"/>
      <c r="N2599" s="105"/>
      <c r="O2599" s="105"/>
      <c r="P2599" s="105"/>
      <c r="Q2599" s="106" t="str">
        <f t="shared" si="312"/>
        <v>P</v>
      </c>
      <c r="R2599" s="107"/>
      <c r="S2599" s="107"/>
    </row>
    <row r="2600" spans="1:33" s="108" customFormat="1" ht="75" hidden="1" outlineLevel="1">
      <c r="A2600" s="62" t="str">
        <f>IF(OR(C2600="",D2600=""),"",$D$3&amp;"_"&amp;ROW()-14-COUNTBLANK($D$14:D2600))</f>
        <v>BCTT_2313</v>
      </c>
      <c r="B2600" s="112" t="s">
        <v>175</v>
      </c>
      <c r="C2600" s="113" t="s">
        <v>1014</v>
      </c>
      <c r="D2600" s="93" t="s">
        <v>888</v>
      </c>
      <c r="E2600" s="18" t="s">
        <v>1666</v>
      </c>
      <c r="F2600" s="104"/>
      <c r="G2600" s="104"/>
      <c r="H2600" s="105"/>
      <c r="I2600" s="105"/>
      <c r="J2600" s="105"/>
      <c r="K2600" s="105"/>
      <c r="L2600" s="105"/>
      <c r="M2600" s="105"/>
      <c r="N2600" s="105"/>
      <c r="O2600" s="105"/>
      <c r="P2600" s="105"/>
      <c r="Q2600" s="106" t="str">
        <f t="shared" si="312"/>
        <v>P</v>
      </c>
      <c r="R2600" s="107"/>
      <c r="S2600" s="107"/>
    </row>
    <row r="2601" spans="1:33" s="118" customFormat="1" ht="45" hidden="1" outlineLevel="1">
      <c r="A2601" s="62" t="str">
        <f>IF(OR(C2601="",D2601=""),"",$D$3&amp;"_"&amp;ROW()-14-COUNTBLANK($D$14:D2601))</f>
        <v>BCTT_2314</v>
      </c>
      <c r="B2601" s="261" t="s">
        <v>177</v>
      </c>
      <c r="C2601" s="126" t="s">
        <v>1015</v>
      </c>
      <c r="D2601" s="125" t="s">
        <v>1016</v>
      </c>
      <c r="E2601" s="18" t="s">
        <v>1666</v>
      </c>
      <c r="F2601" s="104"/>
      <c r="G2601" s="114"/>
      <c r="H2601" s="114"/>
      <c r="I2601" s="114"/>
      <c r="J2601" s="114"/>
      <c r="K2601" s="114"/>
      <c r="L2601" s="114"/>
      <c r="M2601" s="114"/>
      <c r="N2601" s="114"/>
      <c r="O2601" s="114"/>
      <c r="P2601" s="114"/>
      <c r="Q2601" s="115" t="str">
        <f t="shared" si="312"/>
        <v>P</v>
      </c>
      <c r="R2601" s="116"/>
      <c r="S2601" s="117"/>
    </row>
    <row r="2602" spans="1:33" s="118" customFormat="1" ht="45" hidden="1" outlineLevel="1">
      <c r="A2602" s="62" t="str">
        <f>IF(OR(C2602="",D2602=""),"",$D$3&amp;"_"&amp;ROW()-14-COUNTBLANK($D$14:D2602))</f>
        <v>BCTT_2315</v>
      </c>
      <c r="B2602" s="262"/>
      <c r="C2602" s="126" t="s">
        <v>1017</v>
      </c>
      <c r="D2602" s="122" t="s">
        <v>1068</v>
      </c>
      <c r="E2602" s="18" t="s">
        <v>1666</v>
      </c>
      <c r="F2602" s="104"/>
      <c r="G2602" s="114"/>
      <c r="H2602" s="114"/>
      <c r="I2602" s="114"/>
      <c r="J2602" s="114"/>
      <c r="K2602" s="114"/>
      <c r="L2602" s="114"/>
      <c r="M2602" s="114"/>
      <c r="N2602" s="114"/>
      <c r="O2602" s="114"/>
      <c r="P2602" s="114"/>
      <c r="Q2602" s="115" t="str">
        <f t="shared" si="312"/>
        <v>P</v>
      </c>
      <c r="R2602" s="116"/>
      <c r="S2602" s="117"/>
    </row>
    <row r="2603" spans="1:33" s="108" customFormat="1" ht="60" hidden="1" outlineLevel="1">
      <c r="A2603" s="62" t="str">
        <f>IF(OR(C2603="",D2603=""),"",$D$3&amp;"_"&amp;ROW()-14-COUNTBLANK($D$14:D2603))</f>
        <v>BCTT_2316</v>
      </c>
      <c r="B2603" s="263" t="s">
        <v>176</v>
      </c>
      <c r="C2603" s="119" t="s">
        <v>1018</v>
      </c>
      <c r="D2603" s="122" t="s">
        <v>1068</v>
      </c>
      <c r="E2603" s="18" t="s">
        <v>1666</v>
      </c>
      <c r="F2603" s="104"/>
      <c r="G2603" s="104"/>
      <c r="H2603" s="105"/>
      <c r="I2603" s="105"/>
      <c r="J2603" s="105"/>
      <c r="K2603" s="105"/>
      <c r="L2603" s="105"/>
      <c r="M2603" s="105"/>
      <c r="N2603" s="105"/>
      <c r="O2603" s="105"/>
      <c r="P2603" s="105"/>
      <c r="Q2603" s="106" t="str">
        <f t="shared" si="312"/>
        <v>P</v>
      </c>
      <c r="R2603" s="107"/>
      <c r="S2603" s="107"/>
    </row>
    <row r="2604" spans="1:33" s="108" customFormat="1" ht="30" hidden="1" outlineLevel="1">
      <c r="A2604" s="62" t="str">
        <f>IF(OR(C2604="",D2604=""),"",$D$3&amp;"_"&amp;ROW()-14-COUNTBLANK($D$14:D2604))</f>
        <v>BCTT_2317</v>
      </c>
      <c r="B2604" s="236"/>
      <c r="C2604" s="120" t="s">
        <v>1019</v>
      </c>
      <c r="D2604" s="112" t="s">
        <v>890</v>
      </c>
      <c r="E2604" s="18" t="s">
        <v>1666</v>
      </c>
      <c r="F2604" s="104"/>
      <c r="G2604" s="104"/>
      <c r="H2604" s="105"/>
      <c r="I2604" s="105"/>
      <c r="J2604" s="105"/>
      <c r="K2604" s="105"/>
      <c r="L2604" s="105"/>
      <c r="M2604" s="105"/>
      <c r="N2604" s="105"/>
      <c r="O2604" s="105"/>
      <c r="P2604" s="105"/>
      <c r="Q2604" s="106" t="str">
        <f t="shared" si="312"/>
        <v>P</v>
      </c>
      <c r="R2604" s="107"/>
      <c r="S2604" s="107"/>
    </row>
    <row r="2605" spans="1:33" s="108" customFormat="1" ht="45" hidden="1" outlineLevel="1">
      <c r="A2605" s="62" t="str">
        <f>IF(OR(C2605="",D2605=""),"",$D$3&amp;"_"&amp;ROW()-14-COUNTBLANK($D$14:D2605))</f>
        <v>BCTT_2318</v>
      </c>
      <c r="B2605" s="234" t="s">
        <v>488</v>
      </c>
      <c r="C2605" s="119" t="s">
        <v>1020</v>
      </c>
      <c r="D2605" s="110" t="s">
        <v>892</v>
      </c>
      <c r="E2605" s="18" t="s">
        <v>1666</v>
      </c>
      <c r="F2605" s="104"/>
      <c r="G2605" s="104"/>
      <c r="H2605" s="105"/>
      <c r="I2605" s="105"/>
      <c r="J2605" s="105"/>
      <c r="K2605" s="105"/>
      <c r="L2605" s="105"/>
      <c r="M2605" s="105"/>
      <c r="N2605" s="105"/>
      <c r="O2605" s="105"/>
      <c r="P2605" s="105"/>
      <c r="Q2605" s="106" t="str">
        <f t="shared" si="312"/>
        <v>P</v>
      </c>
      <c r="R2605" s="107"/>
      <c r="S2605" s="107"/>
    </row>
    <row r="2606" spans="1:33" s="108" customFormat="1" ht="75" hidden="1" outlineLevel="1">
      <c r="A2606" s="62" t="str">
        <f>IF(OR(C2606="",D2606=""),"",$D$3&amp;"_"&amp;ROW()-14-COUNTBLANK($D$14:D2606))</f>
        <v>BCTT_2319</v>
      </c>
      <c r="B2606" s="235"/>
      <c r="C2606" s="119" t="s">
        <v>1021</v>
      </c>
      <c r="D2606" s="122" t="s">
        <v>1068</v>
      </c>
      <c r="E2606" s="18" t="s">
        <v>1666</v>
      </c>
      <c r="F2606" s="104"/>
      <c r="G2606" s="104"/>
      <c r="H2606" s="105"/>
      <c r="I2606" s="105"/>
      <c r="J2606" s="105"/>
      <c r="K2606" s="105"/>
      <c r="L2606" s="105"/>
      <c r="M2606" s="105"/>
      <c r="N2606" s="105"/>
      <c r="O2606" s="105"/>
      <c r="P2606" s="105"/>
      <c r="Q2606" s="106" t="str">
        <f t="shared" si="312"/>
        <v>P</v>
      </c>
      <c r="R2606" s="107"/>
      <c r="S2606" s="107"/>
    </row>
    <row r="2607" spans="1:33" s="108" customFormat="1" ht="75" hidden="1" outlineLevel="1">
      <c r="A2607" s="62" t="str">
        <f>IF(OR(C2607="",D2607=""),"",$D$3&amp;"_"&amp;ROW()-14-COUNTBLANK($D$14:D2607))</f>
        <v>BCTT_2320</v>
      </c>
      <c r="B2607" s="236"/>
      <c r="C2607" s="119" t="s">
        <v>1022</v>
      </c>
      <c r="D2607" s="122" t="s">
        <v>1068</v>
      </c>
      <c r="E2607" s="18" t="s">
        <v>1666</v>
      </c>
      <c r="F2607" s="104"/>
      <c r="G2607" s="104"/>
      <c r="H2607" s="105"/>
      <c r="I2607" s="105"/>
      <c r="J2607" s="105"/>
      <c r="K2607" s="105"/>
      <c r="L2607" s="105"/>
      <c r="M2607" s="105"/>
      <c r="N2607" s="105"/>
      <c r="O2607" s="105"/>
      <c r="P2607" s="105"/>
      <c r="Q2607" s="106" t="str">
        <f t="shared" si="312"/>
        <v>P</v>
      </c>
      <c r="R2607" s="107"/>
      <c r="S2607" s="107"/>
    </row>
    <row r="2608" spans="1:33" ht="22.15" hidden="1" customHeight="1" outlineLevel="1">
      <c r="A2608" s="62" t="str">
        <f>IF(OR(C2608="",D2608=""),"",$D$3&amp;"_"&amp;ROW()-14-COUNTBLANK($D$14:D2608))</f>
        <v/>
      </c>
      <c r="B2608" s="219" t="s">
        <v>981</v>
      </c>
      <c r="C2608" s="220"/>
      <c r="D2608" s="220"/>
      <c r="E2608" s="220"/>
      <c r="F2608" s="220"/>
      <c r="G2608" s="220"/>
      <c r="H2608" s="330"/>
      <c r="I2608" s="330"/>
      <c r="J2608" s="330"/>
      <c r="K2608" s="330"/>
      <c r="L2608" s="330"/>
      <c r="M2608" s="330"/>
      <c r="N2608" s="330"/>
      <c r="O2608" s="330"/>
      <c r="P2608" s="330"/>
      <c r="Q2608" s="220"/>
      <c r="R2608" s="220"/>
      <c r="S2608" s="222"/>
      <c r="Z2608" s="38"/>
      <c r="AA2608" s="38"/>
      <c r="AB2608" s="38"/>
      <c r="AC2608" s="38"/>
      <c r="AD2608" s="38"/>
      <c r="AE2608" s="38"/>
      <c r="AF2608" s="38"/>
      <c r="AG2608" s="38"/>
    </row>
    <row r="2609" spans="1:33" s="108" customFormat="1" ht="30" hidden="1" outlineLevel="1">
      <c r="A2609" s="62" t="str">
        <f>IF(OR(C2609="",D2609=""),"",$D$3&amp;"_"&amp;ROW()-14-COUNTBLANK($D$14:D2609))</f>
        <v>BCTT_2321</v>
      </c>
      <c r="B2609" s="102" t="s">
        <v>67</v>
      </c>
      <c r="C2609" s="102" t="s">
        <v>982</v>
      </c>
      <c r="D2609" s="16" t="s">
        <v>1074</v>
      </c>
      <c r="E2609" s="18" t="s">
        <v>1666</v>
      </c>
      <c r="F2609" s="104"/>
      <c r="G2609" s="104"/>
      <c r="H2609" s="105"/>
      <c r="I2609" s="105"/>
      <c r="J2609" s="105"/>
      <c r="K2609" s="105"/>
      <c r="L2609" s="105"/>
      <c r="M2609" s="105"/>
      <c r="N2609" s="105"/>
      <c r="O2609" s="105"/>
      <c r="P2609" s="105"/>
      <c r="Q2609" s="106" t="str">
        <f t="shared" ref="Q2609:Q2610" si="313">IF(OR(IF(G2609="",IF(F2609="",IF(E2609="","",E2609),F2609),G2609)="F",IF(J2609="",IF(I2609="",IF(H2609="","",H2609),I2609),J2609)="F",IF(M2609="",IF(L2609="",IF(K2609="","",K2609),L2609),M2609)="F",IF(P2609="",IF(O2609="",IF(N2609="","",N2609),O2609),P2609)="F")=TRUE,"F",IF(OR(IF(G2609="",IF(F2609="",IF(E2609="","",E2609),F2609),G2609)="PE",IF(J2609="",IF(I2609="",IF(H2609="","",H2609),I2609),J2609)="PE",IF(M2609="",IF(L2609="",IF(K2609="","",K2609),L2609),M2609)="PE",IF(P2609="",IF(O2609="",IF(N2609="","",N2609),O2609),P2609)="PE")=TRUE,"PE",IF(AND(IF(G2609="",IF(F2609="",IF(E2609="","",E2609),F2609),G2609)="",IF(J2609="",IF(I2609="",IF(H2609="","",H2609),I2609),J2609)="",IF(M2609="",IF(L2609="",IF(K2609="","",K2609),L2609),M2609)="",IF(P2609="",IF(O2609="",IF(N2609="","",N2609),O2609),P2609)="")=TRUE,"","P")))</f>
        <v>P</v>
      </c>
      <c r="R2609" s="107"/>
      <c r="S2609" s="107"/>
    </row>
    <row r="2610" spans="1:33" s="108" customFormat="1" ht="45" hidden="1" outlineLevel="1">
      <c r="A2610" s="62" t="str">
        <f>IF(OR(C2610="",D2610=""),"",$D$3&amp;"_"&amp;ROW()-14-COUNTBLANK($D$14:D2610))</f>
        <v>BCTT_2322</v>
      </c>
      <c r="B2610" s="109" t="s">
        <v>484</v>
      </c>
      <c r="C2610" s="102" t="s">
        <v>1023</v>
      </c>
      <c r="D2610" s="122" t="s">
        <v>1068</v>
      </c>
      <c r="E2610" s="18" t="s">
        <v>1666</v>
      </c>
      <c r="F2610" s="104"/>
      <c r="G2610" s="104"/>
      <c r="H2610" s="105"/>
      <c r="I2610" s="105"/>
      <c r="J2610" s="105"/>
      <c r="K2610" s="105"/>
      <c r="L2610" s="105"/>
      <c r="M2610" s="105"/>
      <c r="N2610" s="105"/>
      <c r="O2610" s="105"/>
      <c r="P2610" s="105"/>
      <c r="Q2610" s="106" t="str">
        <f t="shared" si="313"/>
        <v>P</v>
      </c>
      <c r="R2610" s="107"/>
      <c r="S2610" s="107"/>
    </row>
    <row r="2611" spans="1:33" s="108" customFormat="1" ht="60" hidden="1" outlineLevel="1">
      <c r="A2611" s="62" t="str">
        <f>IF(OR(C2611="",D2611=""),"",$D$3&amp;"_"&amp;ROW()-14-COUNTBLANK($D$14:D2611))</f>
        <v>BCTT_2323</v>
      </c>
      <c r="B2611" s="128" t="s">
        <v>891</v>
      </c>
      <c r="C2611" s="127" t="s">
        <v>1024</v>
      </c>
      <c r="D2611" s="122" t="s">
        <v>1068</v>
      </c>
      <c r="E2611" s="18" t="s">
        <v>1666</v>
      </c>
      <c r="F2611" s="104"/>
      <c r="G2611" s="104"/>
      <c r="H2611" s="105"/>
      <c r="I2611" s="105"/>
      <c r="J2611" s="105"/>
      <c r="K2611" s="105"/>
      <c r="L2611" s="105"/>
      <c r="M2611" s="105"/>
      <c r="N2611" s="105"/>
      <c r="O2611" s="105"/>
      <c r="P2611" s="105"/>
      <c r="Q2611" s="106" t="str">
        <f>IF(OR(IF(G2611="",IF(F2611="",IF(E2611="","",E2611),F2611),G2611)="F",IF(J2611="",IF(I2611="",IF(H2611="","",H2611),I2611),J2611)="F",IF(M2611="",IF(L2611="",IF(K2611="","",K2611),L2611),M2611)="F",IF(P2611="",IF(O2611="",IF(N2611="","",N2611),O2611),P2611)="F")=TRUE,"F",IF(OR(IF(G2611="",IF(F2611="",IF(E2611="","",E2611),F2611),G2611)="PE",IF(J2611="",IF(I2611="",IF(H2611="","",H2611),I2611),J2611)="PE",IF(M2611="",IF(L2611="",IF(K2611="","",K2611),L2611),M2611)="PE",IF(P2611="",IF(O2611="",IF(N2611="","",N2611),O2611),P2611)="PE")=TRUE,"PE",IF(AND(IF(G2611="",IF(F2611="",IF(E2611="","",E2611),F2611),G2611)="",IF(J2611="",IF(I2611="",IF(H2611="","",H2611),I2611),J2611)="",IF(M2611="",IF(L2611="",IF(K2611="","",K2611),L2611),M2611)="",IF(P2611="",IF(O2611="",IF(N2611="","",N2611),O2611),P2611)="")=TRUE,"","P")))</f>
        <v>P</v>
      </c>
      <c r="R2611" s="107"/>
      <c r="S2611" s="107"/>
    </row>
    <row r="2612" spans="1:33" s="108" customFormat="1" ht="45" hidden="1" outlineLevel="1">
      <c r="A2612" s="62" t="str">
        <f>IF(OR(C2612="",D2612=""),"",$D$3&amp;"_"&amp;ROW()-14-COUNTBLANK($D$14:D2612))</f>
        <v>BCTT_2324</v>
      </c>
      <c r="B2612" s="110" t="s">
        <v>883</v>
      </c>
      <c r="C2612" s="102" t="s">
        <v>1011</v>
      </c>
      <c r="D2612" s="122" t="s">
        <v>1068</v>
      </c>
      <c r="E2612" s="18" t="s">
        <v>1666</v>
      </c>
      <c r="F2612" s="104"/>
      <c r="G2612" s="104"/>
      <c r="H2612" s="105"/>
      <c r="I2612" s="105"/>
      <c r="J2612" s="105"/>
      <c r="K2612" s="105"/>
      <c r="L2612" s="105"/>
      <c r="M2612" s="105"/>
      <c r="N2612" s="105"/>
      <c r="O2612" s="105"/>
      <c r="P2612" s="105"/>
      <c r="Q2612" s="106" t="str">
        <f t="shared" ref="Q2612:Q2618" si="314">IF(OR(IF(G2612="",IF(F2612="",IF(E2612="","",E2612),F2612),G2612)="F",IF(J2612="",IF(I2612="",IF(H2612="","",H2612),I2612),J2612)="F",IF(M2612="",IF(L2612="",IF(K2612="","",K2612),L2612),M2612)="F",IF(P2612="",IF(O2612="",IF(N2612="","",N2612),O2612),P2612)="F")=TRUE,"F",IF(OR(IF(G2612="",IF(F2612="",IF(E2612="","",E2612),F2612),G2612)="PE",IF(J2612="",IF(I2612="",IF(H2612="","",H2612),I2612),J2612)="PE",IF(M2612="",IF(L2612="",IF(K2612="","",K2612),L2612),M2612)="PE",IF(P2612="",IF(O2612="",IF(N2612="","",N2612),O2612),P2612)="PE")=TRUE,"PE",IF(AND(IF(G2612="",IF(F2612="",IF(E2612="","",E2612),F2612),G2612)="",IF(J2612="",IF(I2612="",IF(H2612="","",H2612),I2612),J2612)="",IF(M2612="",IF(L2612="",IF(K2612="","",K2612),L2612),M2612)="",IF(P2612="",IF(O2612="",IF(N2612="","",N2612),O2612),P2612)="")=TRUE,"","P")))</f>
        <v>P</v>
      </c>
      <c r="R2612" s="107"/>
      <c r="S2612" s="107"/>
    </row>
    <row r="2613" spans="1:33" s="108" customFormat="1" ht="60" hidden="1" outlineLevel="1">
      <c r="A2613" s="62" t="str">
        <f>IF(OR(C2613="",D2613=""),"",$D$3&amp;"_"&amp;ROW()-14-COUNTBLANK($D$14:D2613))</f>
        <v>BCTT_2325</v>
      </c>
      <c r="B2613" s="102" t="s">
        <v>486</v>
      </c>
      <c r="C2613" s="111" t="s">
        <v>1002</v>
      </c>
      <c r="D2613" s="102" t="s">
        <v>1069</v>
      </c>
      <c r="E2613" s="18" t="s">
        <v>1666</v>
      </c>
      <c r="F2613" s="104"/>
      <c r="G2613" s="104"/>
      <c r="H2613" s="105"/>
      <c r="I2613" s="105"/>
      <c r="J2613" s="105"/>
      <c r="K2613" s="105"/>
      <c r="L2613" s="105"/>
      <c r="M2613" s="105"/>
      <c r="N2613" s="105"/>
      <c r="O2613" s="105"/>
      <c r="P2613" s="105"/>
      <c r="Q2613" s="106" t="str">
        <f t="shared" si="314"/>
        <v>P</v>
      </c>
      <c r="R2613" s="107"/>
      <c r="S2613" s="107"/>
    </row>
    <row r="2614" spans="1:33" s="108" customFormat="1" ht="45" hidden="1" outlineLevel="1">
      <c r="A2614" s="62" t="str">
        <f>IF(OR(C2614="",D2614=""),"",$D$3&amp;"_"&amp;ROW()-14-COUNTBLANK($D$14:D2614))</f>
        <v>BCTT_2326</v>
      </c>
      <c r="B2614" s="211" t="s">
        <v>690</v>
      </c>
      <c r="C2614" s="127" t="s">
        <v>1025</v>
      </c>
      <c r="D2614" s="110" t="s">
        <v>908</v>
      </c>
      <c r="E2614" s="18" t="s">
        <v>1666</v>
      </c>
      <c r="F2614" s="104"/>
      <c r="G2614" s="104"/>
      <c r="H2614" s="105"/>
      <c r="I2614" s="105"/>
      <c r="J2614" s="105"/>
      <c r="K2614" s="105"/>
      <c r="L2614" s="105"/>
      <c r="M2614" s="105"/>
      <c r="N2614" s="105"/>
      <c r="O2614" s="105"/>
      <c r="P2614" s="105"/>
      <c r="Q2614" s="106" t="str">
        <f t="shared" si="314"/>
        <v>P</v>
      </c>
      <c r="R2614" s="107"/>
      <c r="S2614" s="107"/>
    </row>
    <row r="2615" spans="1:33" s="108" customFormat="1" ht="30" hidden="1" outlineLevel="1">
      <c r="A2615" s="62" t="str">
        <f>IF(OR(C2615="",D2615=""),"",$D$3&amp;"_"&amp;ROW()-14-COUNTBLANK($D$14:D2615))</f>
        <v>BCTT_2327</v>
      </c>
      <c r="B2615" s="212"/>
      <c r="C2615" s="127" t="s">
        <v>1026</v>
      </c>
      <c r="D2615" s="110" t="s">
        <v>908</v>
      </c>
      <c r="E2615" s="18" t="s">
        <v>1666</v>
      </c>
      <c r="F2615" s="104"/>
      <c r="G2615" s="104"/>
      <c r="H2615" s="105"/>
      <c r="I2615" s="105"/>
      <c r="J2615" s="105"/>
      <c r="K2615" s="105"/>
      <c r="L2615" s="105"/>
      <c r="M2615" s="105"/>
      <c r="N2615" s="105"/>
      <c r="O2615" s="105"/>
      <c r="P2615" s="105"/>
      <c r="Q2615" s="106" t="str">
        <f t="shared" si="314"/>
        <v>P</v>
      </c>
      <c r="R2615" s="107"/>
      <c r="S2615" s="107"/>
    </row>
    <row r="2616" spans="1:33" s="108" customFormat="1" ht="30" hidden="1" outlineLevel="1">
      <c r="A2616" s="62" t="str">
        <f>IF(OR(C2616="",D2616=""),"",$D$3&amp;"_"&amp;ROW()-14-COUNTBLANK($D$14:D2616))</f>
        <v>BCTT_2328</v>
      </c>
      <c r="B2616" s="212"/>
      <c r="C2616" s="127" t="s">
        <v>1027</v>
      </c>
      <c r="D2616" s="110" t="s">
        <v>908</v>
      </c>
      <c r="E2616" s="18" t="s">
        <v>1666</v>
      </c>
      <c r="F2616" s="104"/>
      <c r="G2616" s="104"/>
      <c r="H2616" s="105"/>
      <c r="I2616" s="105"/>
      <c r="J2616" s="105"/>
      <c r="K2616" s="105"/>
      <c r="L2616" s="105"/>
      <c r="M2616" s="105"/>
      <c r="N2616" s="105"/>
      <c r="O2616" s="105"/>
      <c r="P2616" s="105"/>
      <c r="Q2616" s="106" t="str">
        <f t="shared" si="314"/>
        <v>P</v>
      </c>
      <c r="R2616" s="107"/>
      <c r="S2616" s="107"/>
    </row>
    <row r="2617" spans="1:33" s="108" customFormat="1" ht="45" hidden="1" outlineLevel="1">
      <c r="A2617" s="62" t="str">
        <f>IF(OR(C2617="",D2617=""),"",$D$3&amp;"_"&amp;ROW()-14-COUNTBLANK($D$14:D2617))</f>
        <v>BCTT_2329</v>
      </c>
      <c r="B2617" s="212"/>
      <c r="C2617" s="127" t="s">
        <v>1028</v>
      </c>
      <c r="D2617" s="110" t="s">
        <v>908</v>
      </c>
      <c r="E2617" s="18" t="s">
        <v>1666</v>
      </c>
      <c r="F2617" s="104"/>
      <c r="G2617" s="104"/>
      <c r="H2617" s="105"/>
      <c r="I2617" s="105"/>
      <c r="J2617" s="105"/>
      <c r="K2617" s="105"/>
      <c r="L2617" s="105"/>
      <c r="M2617" s="105"/>
      <c r="N2617" s="105"/>
      <c r="O2617" s="105"/>
      <c r="P2617" s="105"/>
      <c r="Q2617" s="106" t="str">
        <f t="shared" si="314"/>
        <v>P</v>
      </c>
      <c r="R2617" s="107"/>
      <c r="S2617" s="107"/>
    </row>
    <row r="2618" spans="1:33" s="108" customFormat="1" ht="30" hidden="1" outlineLevel="1">
      <c r="A2618" s="62" t="str">
        <f>IF(OR(C2618="",D2618=""),"",$D$3&amp;"_"&amp;ROW()-14-COUNTBLANK($D$14:D2618))</f>
        <v>BCTT_2330</v>
      </c>
      <c r="B2618" s="213"/>
      <c r="C2618" s="127" t="s">
        <v>1029</v>
      </c>
      <c r="D2618" s="110" t="s">
        <v>908</v>
      </c>
      <c r="E2618" s="18" t="s">
        <v>1666</v>
      </c>
      <c r="F2618" s="104"/>
      <c r="G2618" s="104"/>
      <c r="H2618" s="105"/>
      <c r="I2618" s="105"/>
      <c r="J2618" s="105"/>
      <c r="K2618" s="105"/>
      <c r="L2618" s="105"/>
      <c r="M2618" s="105"/>
      <c r="N2618" s="105"/>
      <c r="O2618" s="105"/>
      <c r="P2618" s="105"/>
      <c r="Q2618" s="106" t="str">
        <f t="shared" si="314"/>
        <v>P</v>
      </c>
      <c r="R2618" s="107"/>
      <c r="S2618" s="107"/>
    </row>
    <row r="2619" spans="1:33" s="108" customFormat="1" ht="60" hidden="1" outlineLevel="1">
      <c r="A2619" s="62" t="str">
        <f>IF(OR(C2619="",D2619=""),"",$D$3&amp;"_"&amp;ROW()-14-COUNTBLANK($D$14:D2619))</f>
        <v>BCTT_2331</v>
      </c>
      <c r="B2619" s="203" t="s">
        <v>75</v>
      </c>
      <c r="C2619" s="127" t="s">
        <v>1030</v>
      </c>
      <c r="D2619" s="122" t="s">
        <v>1068</v>
      </c>
      <c r="E2619" s="18" t="s">
        <v>1666</v>
      </c>
      <c r="F2619" s="104"/>
      <c r="G2619" s="104"/>
      <c r="H2619" s="105"/>
      <c r="I2619" s="105"/>
      <c r="J2619" s="105"/>
      <c r="K2619" s="105"/>
      <c r="L2619" s="105"/>
      <c r="M2619" s="105"/>
      <c r="N2619" s="105"/>
      <c r="O2619" s="105"/>
      <c r="P2619" s="105"/>
      <c r="Q2619" s="106" t="str">
        <f>IF(OR(IF(G2619="",IF(F2619="",IF(E2619="","",E2619),F2619),G2619)="F",IF(J2619="",IF(I2619="",IF(H2619="","",H2619),I2619),J2619)="F",IF(M2619="",IF(L2619="",IF(K2619="","",K2619),L2619),M2619)="F",IF(P2619="",IF(O2619="",IF(N2619="","",N2619),O2619),P2619)="F")=TRUE,"F",IF(OR(IF(G2619="",IF(F2619="",IF(E2619="","",E2619),F2619),G2619)="PE",IF(J2619="",IF(I2619="",IF(H2619="","",H2619),I2619),J2619)="PE",IF(M2619="",IF(L2619="",IF(K2619="","",K2619),L2619),M2619)="PE",IF(P2619="",IF(O2619="",IF(N2619="","",N2619),O2619),P2619)="PE")=TRUE,"PE",IF(AND(IF(G2619="",IF(F2619="",IF(E2619="","",E2619),F2619),G2619)="",IF(J2619="",IF(I2619="",IF(H2619="","",H2619),I2619),J2619)="",IF(M2619="",IF(L2619="",IF(K2619="","",K2619),L2619),M2619)="",IF(P2619="",IF(O2619="",IF(N2619="","",N2619),O2619),P2619)="")=TRUE,"","P")))</f>
        <v>P</v>
      </c>
      <c r="R2619" s="107"/>
      <c r="S2619" s="107"/>
    </row>
    <row r="2620" spans="1:33" s="108" customFormat="1" ht="30" hidden="1" outlineLevel="1">
      <c r="A2620" s="62" t="str">
        <f>IF(OR(C2620="",D2620=""),"",$D$3&amp;"_"&amp;ROW()-14-COUNTBLANK($D$14:D2620))</f>
        <v>BCTT_2332</v>
      </c>
      <c r="B2620" s="214"/>
      <c r="C2620" s="129" t="s">
        <v>1031</v>
      </c>
      <c r="D2620" s="112" t="s">
        <v>909</v>
      </c>
      <c r="E2620" s="18" t="s">
        <v>1666</v>
      </c>
      <c r="F2620" s="104"/>
      <c r="G2620" s="104"/>
      <c r="H2620" s="105"/>
      <c r="I2620" s="105"/>
      <c r="J2620" s="105"/>
      <c r="K2620" s="105"/>
      <c r="L2620" s="105"/>
      <c r="M2620" s="105"/>
      <c r="N2620" s="105"/>
      <c r="O2620" s="105"/>
      <c r="P2620" s="105"/>
      <c r="Q2620" s="106" t="str">
        <f>IF(OR(IF(G2620="",IF(F2620="",IF(E2620="","",E2620),F2620),G2620)="F",IF(J2620="",IF(I2620="",IF(H2620="","",H2620),I2620),J2620)="F",IF(M2620="",IF(L2620="",IF(K2620="","",K2620),L2620),M2620)="F",IF(P2620="",IF(O2620="",IF(N2620="","",N2620),O2620),P2620)="F")=TRUE,"F",IF(OR(IF(G2620="",IF(F2620="",IF(E2620="","",E2620),F2620),G2620)="PE",IF(J2620="",IF(I2620="",IF(H2620="","",H2620),I2620),J2620)="PE",IF(M2620="",IF(L2620="",IF(K2620="","",K2620),L2620),M2620)="PE",IF(P2620="",IF(O2620="",IF(N2620="","",N2620),O2620),P2620)="PE")=TRUE,"PE",IF(AND(IF(G2620="",IF(F2620="",IF(E2620="","",E2620),F2620),G2620)="",IF(J2620="",IF(I2620="",IF(H2620="","",H2620),I2620),J2620)="",IF(M2620="",IF(L2620="",IF(K2620="","",K2620),L2620),M2620)="",IF(P2620="",IF(O2620="",IF(N2620="","",N2620),O2620),P2620)="")=TRUE,"","P")))</f>
        <v>P</v>
      </c>
      <c r="R2620" s="107"/>
      <c r="S2620" s="107"/>
    </row>
    <row r="2621" spans="1:33" s="108" customFormat="1" ht="45" hidden="1" outlineLevel="1">
      <c r="A2621" s="62" t="str">
        <f>IF(OR(C2621="",D2621=""),"",$D$3&amp;"_"&amp;ROW()-14-COUNTBLANK($D$14:D2621))</f>
        <v>BCTT_2333</v>
      </c>
      <c r="B2621" s="203" t="s">
        <v>488</v>
      </c>
      <c r="C2621" s="127" t="s">
        <v>1032</v>
      </c>
      <c r="D2621" s="110" t="s">
        <v>908</v>
      </c>
      <c r="E2621" s="18" t="s">
        <v>1666</v>
      </c>
      <c r="F2621" s="104"/>
      <c r="G2621" s="104"/>
      <c r="H2621" s="105"/>
      <c r="I2621" s="105"/>
      <c r="J2621" s="105"/>
      <c r="K2621" s="105"/>
      <c r="L2621" s="105"/>
      <c r="M2621" s="105"/>
      <c r="N2621" s="105"/>
      <c r="O2621" s="105"/>
      <c r="P2621" s="105"/>
      <c r="Q2621" s="106" t="str">
        <f t="shared" ref="Q2621:Q2623" si="315">IF(OR(IF(G2621="",IF(F2621="",IF(E2621="","",E2621),F2621),G2621)="F",IF(J2621="",IF(I2621="",IF(H2621="","",H2621),I2621),J2621)="F",IF(M2621="",IF(L2621="",IF(K2621="","",K2621),L2621),M2621)="F",IF(P2621="",IF(O2621="",IF(N2621="","",N2621),O2621),P2621)="F")=TRUE,"F",IF(OR(IF(G2621="",IF(F2621="",IF(E2621="","",E2621),F2621),G2621)="PE",IF(J2621="",IF(I2621="",IF(H2621="","",H2621),I2621),J2621)="PE",IF(M2621="",IF(L2621="",IF(K2621="","",K2621),L2621),M2621)="PE",IF(P2621="",IF(O2621="",IF(N2621="","",N2621),O2621),P2621)="PE")=TRUE,"PE",IF(AND(IF(G2621="",IF(F2621="",IF(E2621="","",E2621),F2621),G2621)="",IF(J2621="",IF(I2621="",IF(H2621="","",H2621),I2621),J2621)="",IF(M2621="",IF(L2621="",IF(K2621="","",K2621),L2621),M2621)="",IF(P2621="",IF(O2621="",IF(N2621="","",N2621),O2621),P2621)="")=TRUE,"","P")))</f>
        <v>P</v>
      </c>
      <c r="R2621" s="107"/>
      <c r="S2621" s="107"/>
    </row>
    <row r="2622" spans="1:33" s="108" customFormat="1" ht="75" hidden="1" outlineLevel="1">
      <c r="A2622" s="62" t="str">
        <f>IF(OR(C2622="",D2622=""),"",$D$3&amp;"_"&amp;ROW()-14-COUNTBLANK($D$14:D2622))</f>
        <v>BCTT_2334</v>
      </c>
      <c r="B2622" s="214"/>
      <c r="C2622" s="127" t="s">
        <v>1033</v>
      </c>
      <c r="D2622" s="122" t="s">
        <v>1068</v>
      </c>
      <c r="E2622" s="18" t="s">
        <v>1666</v>
      </c>
      <c r="F2622" s="104"/>
      <c r="G2622" s="104"/>
      <c r="H2622" s="105"/>
      <c r="I2622" s="105"/>
      <c r="J2622" s="105"/>
      <c r="K2622" s="105"/>
      <c r="L2622" s="105"/>
      <c r="M2622" s="105"/>
      <c r="N2622" s="105"/>
      <c r="O2622" s="105"/>
      <c r="P2622" s="105"/>
      <c r="Q2622" s="106" t="str">
        <f t="shared" si="315"/>
        <v>P</v>
      </c>
      <c r="R2622" s="107"/>
      <c r="S2622" s="107"/>
    </row>
    <row r="2623" spans="1:33" s="108" customFormat="1" ht="75" hidden="1" outlineLevel="1">
      <c r="A2623" s="62" t="str">
        <f>IF(OR(C2623="",D2623=""),"",$D$3&amp;"_"&amp;ROW()-14-COUNTBLANK($D$14:D2623))</f>
        <v>BCTT_2335</v>
      </c>
      <c r="B2623" s="214"/>
      <c r="C2623" s="127" t="s">
        <v>1034</v>
      </c>
      <c r="D2623" s="122" t="s">
        <v>1068</v>
      </c>
      <c r="E2623" s="18" t="s">
        <v>1666</v>
      </c>
      <c r="F2623" s="104"/>
      <c r="G2623" s="104"/>
      <c r="H2623" s="105"/>
      <c r="I2623" s="105"/>
      <c r="J2623" s="105"/>
      <c r="K2623" s="105"/>
      <c r="L2623" s="105"/>
      <c r="M2623" s="105"/>
      <c r="N2623" s="105"/>
      <c r="O2623" s="105"/>
      <c r="P2623" s="105"/>
      <c r="Q2623" s="106" t="str">
        <f t="shared" si="315"/>
        <v>P</v>
      </c>
      <c r="R2623" s="107"/>
      <c r="S2623" s="107"/>
    </row>
    <row r="2624" spans="1:33" ht="15.75" hidden="1" outlineLevel="1">
      <c r="A2624" s="62" t="str">
        <f>IF(OR(C2624="",D2624=""),"",$D$3&amp;"_"&amp;ROW()-14-COUNTBLANK($D$14:D2624))</f>
        <v/>
      </c>
      <c r="B2624" s="219" t="s">
        <v>923</v>
      </c>
      <c r="C2624" s="220"/>
      <c r="D2624" s="220"/>
      <c r="E2624" s="220"/>
      <c r="F2624" s="220"/>
      <c r="G2624" s="220"/>
      <c r="H2624" s="316"/>
      <c r="I2624" s="316"/>
      <c r="J2624" s="316"/>
      <c r="K2624" s="316"/>
      <c r="L2624" s="316"/>
      <c r="M2624" s="316"/>
      <c r="N2624" s="316"/>
      <c r="O2624" s="316"/>
      <c r="P2624" s="316"/>
      <c r="Q2624" s="220"/>
      <c r="R2624" s="220"/>
      <c r="S2624" s="222"/>
      <c r="Z2624" s="38"/>
      <c r="AA2624" s="38"/>
      <c r="AB2624" s="38"/>
      <c r="AC2624" s="38"/>
      <c r="AD2624" s="38"/>
      <c r="AE2624" s="38"/>
      <c r="AF2624" s="38"/>
      <c r="AG2624" s="38"/>
    </row>
    <row r="2625" spans="1:33" s="108" customFormat="1" ht="30" hidden="1" outlineLevel="1">
      <c r="A2625" s="62" t="str">
        <f>IF(OR(C2625="",D2625=""),"",$D$3&amp;"_"&amp;ROW()-14-COUNTBLANK($D$14:D2625))</f>
        <v>BCTT_2336</v>
      </c>
      <c r="B2625" s="128" t="s">
        <v>91</v>
      </c>
      <c r="C2625" s="127" t="s">
        <v>994</v>
      </c>
      <c r="D2625" s="122" t="s">
        <v>924</v>
      </c>
      <c r="E2625" s="18" t="s">
        <v>1666</v>
      </c>
      <c r="F2625" s="104"/>
      <c r="G2625" s="104"/>
      <c r="H2625" s="105"/>
      <c r="I2625" s="105"/>
      <c r="J2625" s="105"/>
      <c r="K2625" s="105"/>
      <c r="L2625" s="105"/>
      <c r="M2625" s="105"/>
      <c r="N2625" s="105"/>
      <c r="O2625" s="105"/>
      <c r="P2625" s="105"/>
      <c r="Q2625" s="106" t="str">
        <f t="shared" ref="Q2625:Q2626" si="316">IF(OR(IF(G2625="",IF(F2625="",IF(E2625="","",E2625),F2625),G2625)="F",IF(J2625="",IF(I2625="",IF(H2625="","",H2625),I2625),J2625)="F",IF(M2625="",IF(L2625="",IF(K2625="","",K2625),L2625),M2625)="F",IF(P2625="",IF(O2625="",IF(N2625="","",N2625),O2625),P2625)="F")=TRUE,"F",IF(OR(IF(G2625="",IF(F2625="",IF(E2625="","",E2625),F2625),G2625)="PE",IF(J2625="",IF(I2625="",IF(H2625="","",H2625),I2625),J2625)="PE",IF(M2625="",IF(L2625="",IF(K2625="","",K2625),L2625),M2625)="PE",IF(P2625="",IF(O2625="",IF(N2625="","",N2625),O2625),P2625)="PE")=TRUE,"PE",IF(AND(IF(G2625="",IF(F2625="",IF(E2625="","",E2625),F2625),G2625)="",IF(J2625="",IF(I2625="",IF(H2625="","",H2625),I2625),J2625)="",IF(M2625="",IF(L2625="",IF(K2625="","",K2625),L2625),M2625)="",IF(P2625="",IF(O2625="",IF(N2625="","",N2625),O2625),P2625)="")=TRUE,"","P")))</f>
        <v>P</v>
      </c>
      <c r="R2625" s="107"/>
      <c r="S2625" s="107"/>
    </row>
    <row r="2626" spans="1:33" s="108" customFormat="1" ht="60" hidden="1" outlineLevel="1">
      <c r="A2626" s="62" t="str">
        <f>IF(OR(C2626="",D2626=""),"",$D$3&amp;"_"&amp;ROW()-14-COUNTBLANK($D$14:D2626))</f>
        <v>BCTT_2337</v>
      </c>
      <c r="B2626" s="128" t="s">
        <v>521</v>
      </c>
      <c r="C2626" s="127" t="s">
        <v>1035</v>
      </c>
      <c r="D2626" s="122" t="s">
        <v>926</v>
      </c>
      <c r="E2626" s="18" t="s">
        <v>1666</v>
      </c>
      <c r="F2626" s="104"/>
      <c r="G2626" s="104"/>
      <c r="H2626" s="105"/>
      <c r="I2626" s="105"/>
      <c r="J2626" s="105"/>
      <c r="K2626" s="105"/>
      <c r="L2626" s="105"/>
      <c r="M2626" s="105"/>
      <c r="N2626" s="105"/>
      <c r="O2626" s="105"/>
      <c r="P2626" s="105"/>
      <c r="Q2626" s="106" t="str">
        <f t="shared" si="316"/>
        <v>P</v>
      </c>
      <c r="R2626" s="107"/>
      <c r="S2626" s="107"/>
    </row>
    <row r="2627" spans="1:33" ht="15.75" hidden="1" outlineLevel="1">
      <c r="A2627" s="62" t="str">
        <f>IF(OR(C2627="",D2627=""),"",$D$3&amp;"_"&amp;ROW()-14-COUNTBLANK($D$14:D2627))</f>
        <v/>
      </c>
      <c r="B2627" s="219" t="s">
        <v>927</v>
      </c>
      <c r="C2627" s="220"/>
      <c r="D2627" s="220"/>
      <c r="E2627" s="220"/>
      <c r="F2627" s="220"/>
      <c r="G2627" s="220"/>
      <c r="H2627" s="316"/>
      <c r="I2627" s="316"/>
      <c r="J2627" s="316"/>
      <c r="K2627" s="316"/>
      <c r="L2627" s="316"/>
      <c r="M2627" s="316"/>
      <c r="N2627" s="316"/>
      <c r="O2627" s="316"/>
      <c r="P2627" s="316"/>
      <c r="Q2627" s="220"/>
      <c r="R2627" s="220"/>
      <c r="S2627" s="222"/>
      <c r="Z2627" s="38"/>
      <c r="AA2627" s="38"/>
      <c r="AB2627" s="38"/>
      <c r="AC2627" s="38"/>
      <c r="AD2627" s="38"/>
      <c r="AE2627" s="38"/>
      <c r="AF2627" s="38"/>
      <c r="AG2627" s="38"/>
    </row>
    <row r="2628" spans="1:33" s="108" customFormat="1" ht="30" hidden="1" outlineLevel="1">
      <c r="A2628" s="62" t="str">
        <f>IF(OR(C2628="",D2628=""),"",$D$3&amp;"_"&amp;ROW()-14-COUNTBLANK($D$14:D2628))</f>
        <v>BCTT_2338</v>
      </c>
      <c r="B2628" s="128" t="s">
        <v>91</v>
      </c>
      <c r="C2628" s="127" t="s">
        <v>994</v>
      </c>
      <c r="D2628" s="122" t="s">
        <v>928</v>
      </c>
      <c r="E2628" s="18" t="s">
        <v>1666</v>
      </c>
      <c r="F2628" s="104"/>
      <c r="G2628" s="104"/>
      <c r="H2628" s="105"/>
      <c r="I2628" s="105"/>
      <c r="J2628" s="105"/>
      <c r="K2628" s="105"/>
      <c r="L2628" s="105"/>
      <c r="M2628" s="105"/>
      <c r="N2628" s="105"/>
      <c r="O2628" s="105"/>
      <c r="P2628" s="105"/>
      <c r="Q2628" s="106" t="str">
        <f t="shared" ref="Q2628:Q2629" si="317">IF(OR(IF(G2628="",IF(F2628="",IF(E2628="","",E2628),F2628),G2628)="F",IF(J2628="",IF(I2628="",IF(H2628="","",H2628),I2628),J2628)="F",IF(M2628="",IF(L2628="",IF(K2628="","",K2628),L2628),M2628)="F",IF(P2628="",IF(O2628="",IF(N2628="","",N2628),O2628),P2628)="F")=TRUE,"F",IF(OR(IF(G2628="",IF(F2628="",IF(E2628="","",E2628),F2628),G2628)="PE",IF(J2628="",IF(I2628="",IF(H2628="","",H2628),I2628),J2628)="PE",IF(M2628="",IF(L2628="",IF(K2628="","",K2628),L2628),M2628)="PE",IF(P2628="",IF(O2628="",IF(N2628="","",N2628),O2628),P2628)="PE")=TRUE,"PE",IF(AND(IF(G2628="",IF(F2628="",IF(E2628="","",E2628),F2628),G2628)="",IF(J2628="",IF(I2628="",IF(H2628="","",H2628),I2628),J2628)="",IF(M2628="",IF(L2628="",IF(K2628="","",K2628),L2628),M2628)="",IF(P2628="",IF(O2628="",IF(N2628="","",N2628),O2628),P2628)="")=TRUE,"","P")))</f>
        <v>P</v>
      </c>
      <c r="R2628" s="107"/>
      <c r="S2628" s="107"/>
    </row>
    <row r="2629" spans="1:33" s="108" customFormat="1" ht="30" hidden="1" outlineLevel="1">
      <c r="A2629" s="62" t="str">
        <f>IF(OR(C2629="",D2629=""),"",$D$3&amp;"_"&amp;ROW()-14-COUNTBLANK($D$14:D2629))</f>
        <v>BCTT_2339</v>
      </c>
      <c r="B2629" s="128" t="s">
        <v>929</v>
      </c>
      <c r="C2629" s="127" t="s">
        <v>1036</v>
      </c>
      <c r="D2629" s="122" t="s">
        <v>931</v>
      </c>
      <c r="E2629" s="18" t="s">
        <v>1666</v>
      </c>
      <c r="F2629" s="104"/>
      <c r="G2629" s="104"/>
      <c r="H2629" s="105"/>
      <c r="I2629" s="105"/>
      <c r="J2629" s="105"/>
      <c r="K2629" s="105"/>
      <c r="L2629" s="105"/>
      <c r="M2629" s="105"/>
      <c r="N2629" s="105"/>
      <c r="O2629" s="105"/>
      <c r="P2629" s="105"/>
      <c r="Q2629" s="106" t="str">
        <f t="shared" si="317"/>
        <v>P</v>
      </c>
      <c r="R2629" s="107"/>
      <c r="S2629" s="107"/>
    </row>
    <row r="2630" spans="1:33" ht="15.75" hidden="1" outlineLevel="1">
      <c r="A2630" s="62" t="str">
        <f>IF(OR(C2630="",D2630=""),"",$D$3&amp;"_"&amp;ROW()-14-COUNTBLANK($D$14:D2630))</f>
        <v/>
      </c>
      <c r="B2630" s="252" t="s">
        <v>941</v>
      </c>
      <c r="C2630" s="253"/>
      <c r="D2630" s="253"/>
      <c r="E2630" s="253"/>
      <c r="F2630" s="253"/>
      <c r="G2630" s="253"/>
      <c r="H2630" s="329"/>
      <c r="I2630" s="329"/>
      <c r="J2630" s="329"/>
      <c r="K2630" s="329"/>
      <c r="L2630" s="329"/>
      <c r="M2630" s="329"/>
      <c r="N2630" s="329"/>
      <c r="O2630" s="329"/>
      <c r="P2630" s="329"/>
      <c r="Q2630" s="253"/>
      <c r="R2630" s="253"/>
      <c r="S2630" s="255"/>
      <c r="Z2630" s="38"/>
      <c r="AA2630" s="38"/>
      <c r="AB2630" s="38"/>
      <c r="AC2630" s="38"/>
      <c r="AD2630" s="38"/>
      <c r="AE2630" s="38"/>
      <c r="AF2630" s="38"/>
      <c r="AG2630" s="38"/>
    </row>
    <row r="2631" spans="1:33" ht="25.5" hidden="1" customHeight="1" outlineLevel="1">
      <c r="A2631" s="62" t="str">
        <f>IF(OR(C2631="",D2631=""),"",$D$3&amp;"_"&amp;ROW()-14-COUNTBLANK($D$14:D2631))</f>
        <v>BCTT_2340</v>
      </c>
      <c r="B2631" s="22" t="s">
        <v>91</v>
      </c>
      <c r="C2631" s="90" t="s">
        <v>1037</v>
      </c>
      <c r="D2631" s="16" t="s">
        <v>1074</v>
      </c>
      <c r="E2631" s="18" t="s">
        <v>1666</v>
      </c>
      <c r="F2631" s="18"/>
      <c r="G2631" s="18"/>
      <c r="H2631" s="18"/>
      <c r="I2631" s="18"/>
      <c r="J2631" s="18"/>
      <c r="K2631" s="18"/>
      <c r="L2631" s="18"/>
      <c r="M2631" s="18"/>
      <c r="N2631" s="18"/>
      <c r="O2631" s="18"/>
      <c r="P2631" s="18"/>
      <c r="Q2631" s="61" t="str">
        <f t="shared" ref="Q2631:Q2644" si="318">IF(OR(IF(G2631="",IF(F2631="",IF(E2631="","",E2631),F2631),G2631)="F",IF(J2631="",IF(I2631="",IF(H2631="","",H2631),I2631),J2631)="F",IF(M2631="",IF(L2631="",IF(K2631="","",K2631),L2631),M2631)="F",IF(P2631="",IF(O2631="",IF(N2631="","",N2631),O2631),P2631)="F")=TRUE,"F",IF(OR(IF(G2631="",IF(F2631="",IF(E2631="","",E2631),F2631),G2631)="PE",IF(J2631="",IF(I2631="",IF(H2631="","",H2631),I2631),J2631)="PE",IF(M2631="",IF(L2631="",IF(K2631="","",K2631),L2631),M2631)="PE",IF(P2631="",IF(O2631="",IF(N2631="","",N2631),O2631),P2631)="PE")=TRUE,"PE",IF(AND(IF(G2631="",IF(F2631="",IF(E2631="","",E2631),F2631),G2631)="",IF(J2631="",IF(I2631="",IF(H2631="","",H2631),I2631),J2631)="",IF(M2631="",IF(L2631="",IF(K2631="","",K2631),L2631),M2631)="",IF(P2631="",IF(O2631="",IF(N2631="","",N2631),O2631),P2631)="")=TRUE,"","P")))</f>
        <v>P</v>
      </c>
      <c r="R2631" s="16"/>
      <c r="S2631" s="16"/>
      <c r="T2631" s="46"/>
      <c r="U2631" s="46"/>
      <c r="V2631" s="46"/>
      <c r="W2631" s="46"/>
      <c r="X2631" s="46"/>
      <c r="Y2631" s="46"/>
      <c r="Z2631" s="46"/>
      <c r="AA2631" s="46"/>
      <c r="AB2631" s="46"/>
      <c r="AC2631" s="46"/>
      <c r="AD2631" s="46"/>
      <c r="AE2631" s="46"/>
      <c r="AF2631" s="46"/>
      <c r="AG2631" s="46"/>
    </row>
    <row r="2632" spans="1:33" ht="57.75" hidden="1" customHeight="1" outlineLevel="1">
      <c r="A2632" s="62" t="str">
        <f>IF(OR(C2632="",D2632=""),"",$D$3&amp;"_"&amp;ROW()-14-COUNTBLANK($D$14:D2632))</f>
        <v>BCTT_2341</v>
      </c>
      <c r="B2632" s="22" t="s">
        <v>70</v>
      </c>
      <c r="C2632" s="22" t="s">
        <v>1038</v>
      </c>
      <c r="D2632" s="21" t="s">
        <v>1070</v>
      </c>
      <c r="E2632" s="18" t="s">
        <v>1666</v>
      </c>
      <c r="F2632" s="18"/>
      <c r="G2632" s="18"/>
      <c r="H2632" s="18"/>
      <c r="I2632" s="18"/>
      <c r="J2632" s="18"/>
      <c r="K2632" s="18"/>
      <c r="L2632" s="18"/>
      <c r="M2632" s="18"/>
      <c r="N2632" s="18"/>
      <c r="O2632" s="18"/>
      <c r="P2632" s="18"/>
      <c r="Q2632" s="61" t="str">
        <f t="shared" si="318"/>
        <v>P</v>
      </c>
      <c r="R2632" s="16"/>
      <c r="S2632" s="16"/>
      <c r="T2632" s="46"/>
      <c r="U2632" s="46"/>
      <c r="V2632" s="46"/>
      <c r="W2632" s="46"/>
      <c r="X2632" s="46"/>
      <c r="Y2632" s="46"/>
      <c r="Z2632" s="46"/>
      <c r="AA2632" s="46"/>
      <c r="AB2632" s="46"/>
      <c r="AC2632" s="46"/>
      <c r="AD2632" s="46"/>
      <c r="AE2632" s="46"/>
      <c r="AF2632" s="46"/>
      <c r="AG2632" s="46"/>
    </row>
    <row r="2633" spans="1:33" ht="60" hidden="1" customHeight="1" outlineLevel="1">
      <c r="A2633" s="62" t="str">
        <f>IF(OR(C2633="",D2633=""),"",$D$3&amp;"_"&amp;ROW()-14-COUNTBLANK($D$14:D2633))</f>
        <v>BCTT_2342</v>
      </c>
      <c r="B2633" s="22" t="s">
        <v>74</v>
      </c>
      <c r="C2633" s="22" t="s">
        <v>1039</v>
      </c>
      <c r="D2633" s="74" t="s">
        <v>1040</v>
      </c>
      <c r="E2633" s="18" t="s">
        <v>1666</v>
      </c>
      <c r="F2633" s="18"/>
      <c r="G2633" s="18"/>
      <c r="H2633" s="18"/>
      <c r="I2633" s="18"/>
      <c r="J2633" s="18"/>
      <c r="K2633" s="18"/>
      <c r="L2633" s="18"/>
      <c r="M2633" s="18"/>
      <c r="N2633" s="18"/>
      <c r="O2633" s="18"/>
      <c r="P2633" s="18"/>
      <c r="Q2633" s="61" t="str">
        <f t="shared" si="318"/>
        <v>P</v>
      </c>
      <c r="R2633" s="16"/>
      <c r="S2633" s="16"/>
      <c r="T2633" s="46"/>
      <c r="U2633" s="46"/>
      <c r="V2633" s="46"/>
      <c r="W2633" s="46"/>
      <c r="X2633" s="46"/>
      <c r="Y2633" s="46"/>
      <c r="Z2633" s="46"/>
      <c r="AA2633" s="46"/>
      <c r="AB2633" s="46"/>
      <c r="AC2633" s="46"/>
      <c r="AD2633" s="46"/>
      <c r="AE2633" s="46"/>
      <c r="AF2633" s="46"/>
      <c r="AG2633" s="46"/>
    </row>
    <row r="2634" spans="1:33" ht="25.5" hidden="1" customHeight="1" outlineLevel="1">
      <c r="A2634" s="62" t="str">
        <f>IF(OR(C2634="",D2634=""),"",$D$3&amp;"_"&amp;ROW()-14-COUNTBLANK($D$14:D2634))</f>
        <v>BCTT_2343</v>
      </c>
      <c r="B2634" s="73" t="s">
        <v>167</v>
      </c>
      <c r="C2634" s="22" t="s">
        <v>1041</v>
      </c>
      <c r="D2634" s="74" t="s">
        <v>943</v>
      </c>
      <c r="E2634" s="18" t="s">
        <v>1666</v>
      </c>
      <c r="F2634" s="18"/>
      <c r="G2634" s="18"/>
      <c r="H2634" s="18"/>
      <c r="I2634" s="18"/>
      <c r="J2634" s="18"/>
      <c r="K2634" s="18"/>
      <c r="L2634" s="18"/>
      <c r="M2634" s="18"/>
      <c r="N2634" s="18"/>
      <c r="O2634" s="18"/>
      <c r="P2634" s="18"/>
      <c r="Q2634" s="61" t="str">
        <f t="shared" si="318"/>
        <v>P</v>
      </c>
      <c r="R2634" s="16"/>
      <c r="S2634" s="16"/>
      <c r="T2634" s="46"/>
      <c r="U2634" s="46"/>
      <c r="V2634" s="46"/>
      <c r="W2634" s="46"/>
      <c r="X2634" s="46"/>
      <c r="Y2634" s="46"/>
      <c r="Z2634" s="46"/>
      <c r="AA2634" s="46"/>
      <c r="AB2634" s="46"/>
      <c r="AC2634" s="46"/>
      <c r="AD2634" s="46"/>
      <c r="AE2634" s="46"/>
      <c r="AF2634" s="46"/>
      <c r="AG2634" s="46"/>
    </row>
    <row r="2635" spans="1:33" ht="54" hidden="1" customHeight="1" outlineLevel="1">
      <c r="A2635" s="62" t="str">
        <f>IF(OR(C2635="",D2635=""),"",$D$3&amp;"_"&amp;ROW()-14-COUNTBLANK($D$14:D2635))</f>
        <v>BCTT_2344</v>
      </c>
      <c r="B2635" s="73" t="s">
        <v>76</v>
      </c>
      <c r="C2635" s="74" t="s">
        <v>1042</v>
      </c>
      <c r="D2635" s="74" t="s">
        <v>944</v>
      </c>
      <c r="E2635" s="18" t="s">
        <v>1666</v>
      </c>
      <c r="F2635" s="18"/>
      <c r="G2635" s="18"/>
      <c r="H2635" s="18"/>
      <c r="I2635" s="18"/>
      <c r="J2635" s="18"/>
      <c r="K2635" s="18"/>
      <c r="L2635" s="18"/>
      <c r="M2635" s="18"/>
      <c r="N2635" s="18"/>
      <c r="O2635" s="18"/>
      <c r="P2635" s="18"/>
      <c r="Q2635" s="61" t="str">
        <f t="shared" si="318"/>
        <v>P</v>
      </c>
      <c r="R2635" s="16"/>
      <c r="S2635" s="16"/>
      <c r="T2635" s="46"/>
      <c r="U2635" s="46"/>
      <c r="V2635" s="46"/>
      <c r="W2635" s="46"/>
      <c r="X2635" s="46"/>
      <c r="Y2635" s="46"/>
      <c r="Z2635" s="46"/>
      <c r="AA2635" s="46"/>
      <c r="AB2635" s="46"/>
      <c r="AC2635" s="46"/>
      <c r="AD2635" s="46"/>
      <c r="AE2635" s="46"/>
      <c r="AF2635" s="46"/>
      <c r="AG2635" s="46"/>
    </row>
    <row r="2636" spans="1:33" ht="44.45" hidden="1" customHeight="1" outlineLevel="1">
      <c r="A2636" s="62" t="str">
        <f>IF(OR(C2636="",D2636=""),"",$D$3&amp;"_"&amp;ROW()-14-COUNTBLANK($D$14:D2636))</f>
        <v>BCTT_2345</v>
      </c>
      <c r="B2636" s="16" t="s">
        <v>168</v>
      </c>
      <c r="C2636" s="74" t="s">
        <v>1043</v>
      </c>
      <c r="D2636" s="74" t="s">
        <v>943</v>
      </c>
      <c r="E2636" s="18" t="s">
        <v>1666</v>
      </c>
      <c r="F2636" s="18"/>
      <c r="G2636" s="18"/>
      <c r="H2636" s="18"/>
      <c r="I2636" s="18"/>
      <c r="J2636" s="18"/>
      <c r="K2636" s="18"/>
      <c r="L2636" s="18"/>
      <c r="M2636" s="18"/>
      <c r="N2636" s="18"/>
      <c r="O2636" s="18"/>
      <c r="P2636" s="18"/>
      <c r="Q2636" s="61" t="str">
        <f t="shared" si="318"/>
        <v>P</v>
      </c>
      <c r="R2636" s="16"/>
      <c r="S2636" s="16"/>
      <c r="T2636" s="46"/>
      <c r="U2636" s="46"/>
      <c r="V2636" s="46"/>
      <c r="W2636" s="46"/>
      <c r="X2636" s="46"/>
      <c r="Y2636" s="46"/>
      <c r="Z2636" s="46"/>
      <c r="AA2636" s="46"/>
      <c r="AB2636" s="46"/>
      <c r="AC2636" s="46"/>
      <c r="AD2636" s="46"/>
      <c r="AE2636" s="46"/>
      <c r="AF2636" s="46"/>
      <c r="AG2636" s="46"/>
    </row>
    <row r="2637" spans="1:33" ht="45.6" hidden="1" customHeight="1" outlineLevel="1">
      <c r="A2637" s="62" t="str">
        <f>IF(OR(C2637="",D2637=""),"",$D$3&amp;"_"&amp;ROW()-14-COUNTBLANK($D$14:D2637))</f>
        <v>BCTT_2346</v>
      </c>
      <c r="B2637" s="16" t="s">
        <v>169</v>
      </c>
      <c r="C2637" s="74" t="s">
        <v>1044</v>
      </c>
      <c r="D2637" s="21" t="s">
        <v>1071</v>
      </c>
      <c r="E2637" s="18" t="s">
        <v>1666</v>
      </c>
      <c r="F2637" s="18"/>
      <c r="G2637" s="18"/>
      <c r="H2637" s="18"/>
      <c r="I2637" s="18"/>
      <c r="J2637" s="18"/>
      <c r="K2637" s="18"/>
      <c r="L2637" s="18"/>
      <c r="M2637" s="18"/>
      <c r="N2637" s="18"/>
      <c r="O2637" s="18"/>
      <c r="P2637" s="18"/>
      <c r="Q2637" s="61" t="str">
        <f t="shared" si="318"/>
        <v>P</v>
      </c>
      <c r="R2637" s="16"/>
      <c r="S2637" s="16"/>
      <c r="T2637" s="46"/>
      <c r="U2637" s="46"/>
      <c r="V2637" s="46"/>
      <c r="W2637" s="46"/>
      <c r="X2637" s="46"/>
      <c r="Y2637" s="46"/>
      <c r="Z2637" s="46"/>
      <c r="AA2637" s="46"/>
      <c r="AB2637" s="46"/>
      <c r="AC2637" s="46"/>
      <c r="AD2637" s="46"/>
      <c r="AE2637" s="46"/>
      <c r="AF2637" s="46"/>
      <c r="AG2637" s="46"/>
    </row>
    <row r="2638" spans="1:33" ht="70.150000000000006" hidden="1" customHeight="1" outlineLevel="1">
      <c r="A2638" s="62" t="str">
        <f>IF(OR(C2638="",D2638=""),"",$D$3&amp;"_"&amp;ROW()-14-COUNTBLANK($D$14:D2638))</f>
        <v>BCTT_2347</v>
      </c>
      <c r="B2638" s="16" t="s">
        <v>945</v>
      </c>
      <c r="C2638" s="74" t="s">
        <v>1045</v>
      </c>
      <c r="D2638" s="21" t="s">
        <v>1071</v>
      </c>
      <c r="E2638" s="18" t="s">
        <v>1666</v>
      </c>
      <c r="F2638" s="18"/>
      <c r="G2638" s="18"/>
      <c r="H2638" s="18"/>
      <c r="I2638" s="18"/>
      <c r="J2638" s="18"/>
      <c r="K2638" s="18"/>
      <c r="L2638" s="18"/>
      <c r="M2638" s="18"/>
      <c r="N2638" s="18"/>
      <c r="O2638" s="18"/>
      <c r="P2638" s="18"/>
      <c r="Q2638" s="61" t="str">
        <f t="shared" si="318"/>
        <v>P</v>
      </c>
      <c r="R2638" s="16"/>
      <c r="S2638" s="16"/>
      <c r="T2638" s="46"/>
      <c r="U2638" s="46"/>
      <c r="V2638" s="46"/>
      <c r="W2638" s="46"/>
      <c r="X2638" s="46"/>
      <c r="Y2638" s="46"/>
      <c r="Z2638" s="46"/>
      <c r="AA2638" s="46"/>
      <c r="AB2638" s="46"/>
      <c r="AC2638" s="46"/>
      <c r="AD2638" s="46"/>
      <c r="AE2638" s="46"/>
      <c r="AF2638" s="46"/>
      <c r="AG2638" s="46"/>
    </row>
    <row r="2639" spans="1:33" ht="25.5" hidden="1" customHeight="1" outlineLevel="1">
      <c r="A2639" s="62" t="str">
        <f>IF(OR(C2639="",D2639=""),"",$D$3&amp;"_"&amp;ROW()-14-COUNTBLANK($D$14:D2639))</f>
        <v>BCTT_2348</v>
      </c>
      <c r="B2639" s="256" t="s">
        <v>82</v>
      </c>
      <c r="C2639" s="74" t="s">
        <v>1046</v>
      </c>
      <c r="D2639" s="21" t="s">
        <v>1071</v>
      </c>
      <c r="E2639" s="18" t="s">
        <v>1666</v>
      </c>
      <c r="F2639" s="18"/>
      <c r="G2639" s="18"/>
      <c r="H2639" s="18"/>
      <c r="I2639" s="18"/>
      <c r="J2639" s="18"/>
      <c r="K2639" s="18"/>
      <c r="L2639" s="18"/>
      <c r="M2639" s="18"/>
      <c r="N2639" s="18"/>
      <c r="O2639" s="18"/>
      <c r="P2639" s="18"/>
      <c r="Q2639" s="61" t="str">
        <f t="shared" si="318"/>
        <v>P</v>
      </c>
      <c r="R2639" s="16"/>
      <c r="S2639" s="16"/>
      <c r="T2639" s="46"/>
      <c r="U2639" s="46"/>
      <c r="V2639" s="46"/>
      <c r="W2639" s="46"/>
      <c r="X2639" s="46"/>
      <c r="Y2639" s="46"/>
      <c r="Z2639" s="46"/>
      <c r="AA2639" s="46"/>
      <c r="AB2639" s="46"/>
      <c r="AC2639" s="46"/>
      <c r="AD2639" s="46"/>
      <c r="AE2639" s="46"/>
      <c r="AF2639" s="46"/>
      <c r="AG2639" s="46"/>
    </row>
    <row r="2640" spans="1:33" ht="25.5" hidden="1" customHeight="1" outlineLevel="1">
      <c r="A2640" s="62" t="str">
        <f>IF(OR(C2640="",D2640=""),"",$D$3&amp;"_"&amp;ROW()-14-COUNTBLANK($D$14:D2640))</f>
        <v>BCTT_2349</v>
      </c>
      <c r="B2640" s="210"/>
      <c r="C2640" s="74" t="s">
        <v>1047</v>
      </c>
      <c r="D2640" s="74" t="s">
        <v>947</v>
      </c>
      <c r="E2640" s="18" t="s">
        <v>1666</v>
      </c>
      <c r="F2640" s="18"/>
      <c r="G2640" s="18"/>
      <c r="H2640" s="18"/>
      <c r="I2640" s="18"/>
      <c r="J2640" s="18"/>
      <c r="K2640" s="18"/>
      <c r="L2640" s="18"/>
      <c r="M2640" s="18"/>
      <c r="N2640" s="18"/>
      <c r="O2640" s="18"/>
      <c r="P2640" s="18"/>
      <c r="Q2640" s="61" t="str">
        <f t="shared" si="318"/>
        <v>P</v>
      </c>
      <c r="R2640" s="16"/>
      <c r="S2640" s="16"/>
      <c r="T2640" s="46"/>
      <c r="U2640" s="46"/>
      <c r="V2640" s="46"/>
      <c r="W2640" s="46"/>
      <c r="X2640" s="46"/>
      <c r="Y2640" s="46"/>
      <c r="Z2640" s="46"/>
      <c r="AA2640" s="46"/>
      <c r="AB2640" s="46"/>
      <c r="AC2640" s="46"/>
      <c r="AD2640" s="46"/>
      <c r="AE2640" s="46"/>
      <c r="AF2640" s="46"/>
      <c r="AG2640" s="46"/>
    </row>
    <row r="2641" spans="1:33" ht="70.5" hidden="1" customHeight="1" outlineLevel="1">
      <c r="A2641" s="62" t="str">
        <f>IF(OR(C2641="",D2641=""),"",$D$3&amp;"_"&amp;ROW()-14-COUNTBLANK($D$14:D2641))</f>
        <v>BCTT_2350</v>
      </c>
      <c r="B2641" s="210"/>
      <c r="C2641" s="74" t="s">
        <v>1048</v>
      </c>
      <c r="D2641" s="21" t="s">
        <v>1070</v>
      </c>
      <c r="E2641" s="18" t="s">
        <v>1666</v>
      </c>
      <c r="F2641" s="18"/>
      <c r="G2641" s="18"/>
      <c r="H2641" s="18"/>
      <c r="I2641" s="18"/>
      <c r="J2641" s="18"/>
      <c r="K2641" s="18"/>
      <c r="L2641" s="18"/>
      <c r="M2641" s="18"/>
      <c r="N2641" s="18"/>
      <c r="O2641" s="18"/>
      <c r="P2641" s="18"/>
      <c r="Q2641" s="61" t="str">
        <f t="shared" si="318"/>
        <v>P</v>
      </c>
      <c r="R2641" s="16"/>
      <c r="S2641" s="16"/>
      <c r="T2641" s="46"/>
      <c r="U2641" s="46"/>
      <c r="V2641" s="46"/>
      <c r="W2641" s="46"/>
      <c r="X2641" s="46"/>
      <c r="Y2641" s="46"/>
      <c r="Z2641" s="46"/>
      <c r="AA2641" s="46"/>
      <c r="AB2641" s="46"/>
      <c r="AC2641" s="46"/>
      <c r="AD2641" s="46"/>
      <c r="AE2641" s="46"/>
      <c r="AF2641" s="46"/>
      <c r="AG2641" s="46"/>
    </row>
    <row r="2642" spans="1:33" ht="70.5" hidden="1" customHeight="1" outlineLevel="1">
      <c r="A2642" s="62" t="str">
        <f>IF(OR(C2642="",D2642=""),"",$D$3&amp;"_"&amp;ROW()-14-COUNTBLANK($D$14:D2642))</f>
        <v>BCTT_2351</v>
      </c>
      <c r="B2642" s="210"/>
      <c r="C2642" s="74" t="s">
        <v>1049</v>
      </c>
      <c r="D2642" s="74" t="s">
        <v>952</v>
      </c>
      <c r="E2642" s="18" t="s">
        <v>1666</v>
      </c>
      <c r="F2642" s="18"/>
      <c r="G2642" s="18"/>
      <c r="H2642" s="18"/>
      <c r="I2642" s="18"/>
      <c r="J2642" s="18"/>
      <c r="K2642" s="18"/>
      <c r="L2642" s="18"/>
      <c r="M2642" s="18"/>
      <c r="N2642" s="18"/>
      <c r="O2642" s="18"/>
      <c r="P2642" s="18"/>
      <c r="Q2642" s="61" t="str">
        <f t="shared" si="318"/>
        <v>P</v>
      </c>
      <c r="R2642" s="16"/>
      <c r="S2642" s="16"/>
      <c r="T2642" s="46"/>
      <c r="U2642" s="46"/>
      <c r="V2642" s="46"/>
      <c r="W2642" s="46"/>
      <c r="X2642" s="46"/>
      <c r="Y2642" s="46"/>
      <c r="Z2642" s="46"/>
      <c r="AA2642" s="46"/>
      <c r="AB2642" s="46"/>
      <c r="AC2642" s="46"/>
      <c r="AD2642" s="46"/>
      <c r="AE2642" s="46"/>
      <c r="AF2642" s="46"/>
      <c r="AG2642" s="46"/>
    </row>
    <row r="2643" spans="1:33" ht="70.5" hidden="1" customHeight="1" outlineLevel="1">
      <c r="A2643" s="62" t="str">
        <f>IF(OR(C2643="",D2643=""),"",$D$3&amp;"_"&amp;ROW()-14-COUNTBLANK($D$14:D2643))</f>
        <v>BCTT_2352</v>
      </c>
      <c r="B2643" s="223" t="s">
        <v>66</v>
      </c>
      <c r="C2643" s="74" t="s">
        <v>1050</v>
      </c>
      <c r="D2643" s="21" t="s">
        <v>1072</v>
      </c>
      <c r="E2643" s="18" t="s">
        <v>1666</v>
      </c>
      <c r="F2643" s="18"/>
      <c r="G2643" s="18"/>
      <c r="H2643" s="18"/>
      <c r="I2643" s="18"/>
      <c r="J2643" s="18"/>
      <c r="K2643" s="18"/>
      <c r="L2643" s="18"/>
      <c r="M2643" s="18"/>
      <c r="N2643" s="18"/>
      <c r="O2643" s="18"/>
      <c r="P2643" s="18"/>
      <c r="Q2643" s="61" t="str">
        <f t="shared" si="318"/>
        <v>P</v>
      </c>
      <c r="R2643" s="16"/>
      <c r="S2643" s="16"/>
      <c r="T2643" s="46"/>
      <c r="U2643" s="46"/>
      <c r="V2643" s="46"/>
      <c r="W2643" s="46"/>
      <c r="X2643" s="46"/>
      <c r="Y2643" s="46"/>
      <c r="Z2643" s="46"/>
      <c r="AA2643" s="46"/>
      <c r="AB2643" s="46"/>
      <c r="AC2643" s="46"/>
      <c r="AD2643" s="46"/>
      <c r="AE2643" s="46"/>
      <c r="AF2643" s="46"/>
      <c r="AG2643" s="46"/>
    </row>
    <row r="2644" spans="1:33" ht="60" hidden="1" customHeight="1" outlineLevel="1">
      <c r="A2644" s="62" t="str">
        <f>IF(OR(C2644="",D2644=""),"",$D$3&amp;"_"&amp;ROW()-14-COUNTBLANK($D$14:D2644))</f>
        <v>BCTT_2353</v>
      </c>
      <c r="B2644" s="210"/>
      <c r="C2644" s="74" t="s">
        <v>1051</v>
      </c>
      <c r="D2644" s="74" t="s">
        <v>172</v>
      </c>
      <c r="E2644" s="18" t="s">
        <v>1666</v>
      </c>
      <c r="F2644" s="18"/>
      <c r="G2644" s="18"/>
      <c r="H2644" s="18"/>
      <c r="I2644" s="18"/>
      <c r="J2644" s="18"/>
      <c r="K2644" s="18"/>
      <c r="L2644" s="18"/>
      <c r="M2644" s="18"/>
      <c r="N2644" s="18"/>
      <c r="O2644" s="18"/>
      <c r="P2644" s="18"/>
      <c r="Q2644" s="61" t="str">
        <f t="shared" si="318"/>
        <v>P</v>
      </c>
      <c r="R2644" s="16"/>
      <c r="S2644" s="16"/>
      <c r="T2644" s="46"/>
      <c r="U2644" s="46"/>
      <c r="V2644" s="46"/>
      <c r="W2644" s="46"/>
      <c r="X2644" s="46"/>
      <c r="Y2644" s="46"/>
      <c r="Z2644" s="46"/>
      <c r="AA2644" s="46"/>
      <c r="AB2644" s="46"/>
      <c r="AC2644" s="46"/>
      <c r="AD2644" s="46"/>
      <c r="AE2644" s="46"/>
      <c r="AF2644" s="46"/>
      <c r="AG2644" s="46"/>
    </row>
    <row r="2645" spans="1:33" ht="15.75" hidden="1" outlineLevel="1">
      <c r="A2645" s="62" t="str">
        <f>IF(OR(C2645="",D2645=""),"",$D$3&amp;"_"&amp;ROW()-14-COUNTBLANK($D$14:D2645))</f>
        <v/>
      </c>
      <c r="B2645" s="224" t="s">
        <v>953</v>
      </c>
      <c r="C2645" s="225"/>
      <c r="D2645" s="225"/>
      <c r="E2645" s="225"/>
      <c r="F2645" s="225"/>
      <c r="G2645" s="225"/>
      <c r="H2645" s="226"/>
      <c r="I2645" s="226"/>
      <c r="J2645" s="226"/>
      <c r="K2645" s="226"/>
      <c r="L2645" s="226"/>
      <c r="M2645" s="226"/>
      <c r="N2645" s="226"/>
      <c r="O2645" s="226"/>
      <c r="P2645" s="226"/>
      <c r="Q2645" s="225"/>
      <c r="R2645" s="225"/>
      <c r="S2645" s="227"/>
      <c r="Z2645" s="38"/>
      <c r="AA2645" s="38"/>
      <c r="AB2645" s="38"/>
      <c r="AC2645" s="38"/>
      <c r="AD2645" s="38"/>
      <c r="AE2645" s="38"/>
      <c r="AF2645" s="38"/>
      <c r="AG2645" s="38"/>
    </row>
    <row r="2646" spans="1:33" ht="25.5" hidden="1" customHeight="1" outlineLevel="1">
      <c r="A2646" s="62" t="str">
        <f>IF(OR(C2646="",D2646=""),"",$D$3&amp;"_"&amp;ROW()-14-COUNTBLANK($D$14:D2646))</f>
        <v>BCTT_2354</v>
      </c>
      <c r="B2646" s="22" t="s">
        <v>91</v>
      </c>
      <c r="C2646" s="90" t="s">
        <v>1037</v>
      </c>
      <c r="D2646" s="16" t="s">
        <v>1074</v>
      </c>
      <c r="E2646" s="18" t="s">
        <v>1666</v>
      </c>
      <c r="F2646" s="18"/>
      <c r="G2646" s="18"/>
      <c r="H2646" s="18"/>
      <c r="I2646" s="18"/>
      <c r="J2646" s="18"/>
      <c r="K2646" s="18"/>
      <c r="L2646" s="18"/>
      <c r="M2646" s="18"/>
      <c r="N2646" s="18"/>
      <c r="O2646" s="18"/>
      <c r="P2646" s="18"/>
      <c r="Q2646" s="61" t="str">
        <f t="shared" ref="Q2646:Q2659" si="319">IF(OR(IF(G2646="",IF(F2646="",IF(E2646="","",E2646),F2646),G2646)="F",IF(J2646="",IF(I2646="",IF(H2646="","",H2646),I2646),J2646)="F",IF(M2646="",IF(L2646="",IF(K2646="","",K2646),L2646),M2646)="F",IF(P2646="",IF(O2646="",IF(N2646="","",N2646),O2646),P2646)="F")=TRUE,"F",IF(OR(IF(G2646="",IF(F2646="",IF(E2646="","",E2646),F2646),G2646)="PE",IF(J2646="",IF(I2646="",IF(H2646="","",H2646),I2646),J2646)="PE",IF(M2646="",IF(L2646="",IF(K2646="","",K2646),L2646),M2646)="PE",IF(P2646="",IF(O2646="",IF(N2646="","",N2646),O2646),P2646)="PE")=TRUE,"PE",IF(AND(IF(G2646="",IF(F2646="",IF(E2646="","",E2646),F2646),G2646)="",IF(J2646="",IF(I2646="",IF(H2646="","",H2646),I2646),J2646)="",IF(M2646="",IF(L2646="",IF(K2646="","",K2646),L2646),M2646)="",IF(P2646="",IF(O2646="",IF(N2646="","",N2646),O2646),P2646)="")=TRUE,"","P")))</f>
        <v>P</v>
      </c>
      <c r="R2646" s="16"/>
      <c r="S2646" s="16"/>
      <c r="T2646" s="46"/>
      <c r="U2646" s="46"/>
      <c r="V2646" s="46"/>
      <c r="W2646" s="46"/>
      <c r="X2646" s="46"/>
      <c r="Y2646" s="46"/>
      <c r="Z2646" s="46"/>
      <c r="AA2646" s="46"/>
      <c r="AB2646" s="46"/>
      <c r="AC2646" s="46"/>
      <c r="AD2646" s="46"/>
      <c r="AE2646" s="46"/>
      <c r="AF2646" s="46"/>
      <c r="AG2646" s="46"/>
    </row>
    <row r="2647" spans="1:33" ht="57.75" hidden="1" customHeight="1" outlineLevel="1">
      <c r="A2647" s="62" t="str">
        <f>IF(OR(C2647="",D2647=""),"",$D$3&amp;"_"&amp;ROW()-14-COUNTBLANK($D$14:D2647))</f>
        <v>BCTT_2355</v>
      </c>
      <c r="B2647" s="22" t="s">
        <v>70</v>
      </c>
      <c r="C2647" s="22" t="s">
        <v>1038</v>
      </c>
      <c r="D2647" s="21" t="s">
        <v>1070</v>
      </c>
      <c r="E2647" s="18" t="s">
        <v>1666</v>
      </c>
      <c r="F2647" s="18"/>
      <c r="G2647" s="18"/>
      <c r="H2647" s="18"/>
      <c r="I2647" s="18"/>
      <c r="J2647" s="18"/>
      <c r="K2647" s="18"/>
      <c r="L2647" s="18"/>
      <c r="M2647" s="18"/>
      <c r="N2647" s="18"/>
      <c r="O2647" s="18"/>
      <c r="P2647" s="18"/>
      <c r="Q2647" s="61" t="str">
        <f t="shared" si="319"/>
        <v>P</v>
      </c>
      <c r="R2647" s="16"/>
      <c r="S2647" s="16"/>
      <c r="T2647" s="46"/>
      <c r="U2647" s="46"/>
      <c r="V2647" s="46"/>
      <c r="W2647" s="46"/>
      <c r="X2647" s="46"/>
      <c r="Y2647" s="46"/>
      <c r="Z2647" s="46"/>
      <c r="AA2647" s="46"/>
      <c r="AB2647" s="46"/>
      <c r="AC2647" s="46"/>
      <c r="AD2647" s="46"/>
      <c r="AE2647" s="46"/>
      <c r="AF2647" s="46"/>
      <c r="AG2647" s="46"/>
    </row>
    <row r="2648" spans="1:33" ht="59.45" hidden="1" customHeight="1" outlineLevel="1">
      <c r="A2648" s="62" t="str">
        <f>IF(OR(C2648="",D2648=""),"",$D$3&amp;"_"&amp;ROW()-14-COUNTBLANK($D$14:D2648))</f>
        <v>BCTT_2356</v>
      </c>
      <c r="B2648" s="22" t="s">
        <v>74</v>
      </c>
      <c r="C2648" s="22" t="s">
        <v>1039</v>
      </c>
      <c r="D2648" s="74" t="s">
        <v>1040</v>
      </c>
      <c r="E2648" s="18" t="s">
        <v>1666</v>
      </c>
      <c r="F2648" s="18"/>
      <c r="G2648" s="18"/>
      <c r="H2648" s="18"/>
      <c r="I2648" s="18"/>
      <c r="J2648" s="18"/>
      <c r="K2648" s="18"/>
      <c r="L2648" s="18"/>
      <c r="M2648" s="18"/>
      <c r="N2648" s="18"/>
      <c r="O2648" s="18"/>
      <c r="P2648" s="18"/>
      <c r="Q2648" s="61" t="str">
        <f t="shared" si="319"/>
        <v>P</v>
      </c>
      <c r="R2648" s="16"/>
      <c r="S2648" s="16"/>
      <c r="T2648" s="46"/>
      <c r="U2648" s="46"/>
      <c r="V2648" s="46"/>
      <c r="W2648" s="46"/>
      <c r="X2648" s="46"/>
      <c r="Y2648" s="46"/>
      <c r="Z2648" s="46"/>
      <c r="AA2648" s="46"/>
      <c r="AB2648" s="46"/>
      <c r="AC2648" s="46"/>
      <c r="AD2648" s="46"/>
      <c r="AE2648" s="46"/>
      <c r="AF2648" s="46"/>
      <c r="AG2648" s="46"/>
    </row>
    <row r="2649" spans="1:33" ht="49.9" hidden="1" customHeight="1" outlineLevel="1">
      <c r="A2649" s="62" t="str">
        <f>IF(OR(C2649="",D2649=""),"",$D$3&amp;"_"&amp;ROW()-14-COUNTBLANK($D$14:D2649))</f>
        <v>BCTT_2357</v>
      </c>
      <c r="B2649" s="73" t="s">
        <v>167</v>
      </c>
      <c r="C2649" s="22" t="s">
        <v>1052</v>
      </c>
      <c r="D2649" s="74" t="s">
        <v>943</v>
      </c>
      <c r="E2649" s="18" t="s">
        <v>1666</v>
      </c>
      <c r="F2649" s="18"/>
      <c r="G2649" s="18"/>
      <c r="H2649" s="18"/>
      <c r="I2649" s="18"/>
      <c r="J2649" s="18"/>
      <c r="K2649" s="18"/>
      <c r="L2649" s="18"/>
      <c r="M2649" s="18"/>
      <c r="N2649" s="18"/>
      <c r="O2649" s="18"/>
      <c r="P2649" s="18"/>
      <c r="Q2649" s="61" t="str">
        <f t="shared" si="319"/>
        <v>P</v>
      </c>
      <c r="R2649" s="16"/>
      <c r="S2649" s="16"/>
      <c r="T2649" s="46"/>
      <c r="U2649" s="46"/>
      <c r="V2649" s="46"/>
      <c r="W2649" s="46"/>
      <c r="X2649" s="46"/>
      <c r="Y2649" s="46"/>
      <c r="Z2649" s="46"/>
      <c r="AA2649" s="46"/>
      <c r="AB2649" s="46"/>
      <c r="AC2649" s="46"/>
      <c r="AD2649" s="46"/>
      <c r="AE2649" s="46"/>
      <c r="AF2649" s="46"/>
      <c r="AG2649" s="46"/>
    </row>
    <row r="2650" spans="1:33" ht="54" hidden="1" customHeight="1" outlineLevel="1">
      <c r="A2650" s="62" t="str">
        <f>IF(OR(C2650="",D2650=""),"",$D$3&amp;"_"&amp;ROW()-14-COUNTBLANK($D$14:D2650))</f>
        <v>BCTT_2358</v>
      </c>
      <c r="B2650" s="73" t="s">
        <v>76</v>
      </c>
      <c r="C2650" s="74" t="s">
        <v>1042</v>
      </c>
      <c r="D2650" s="74" t="s">
        <v>944</v>
      </c>
      <c r="E2650" s="18" t="s">
        <v>1666</v>
      </c>
      <c r="F2650" s="18"/>
      <c r="G2650" s="18"/>
      <c r="H2650" s="18"/>
      <c r="I2650" s="18"/>
      <c r="J2650" s="18"/>
      <c r="K2650" s="18"/>
      <c r="L2650" s="18"/>
      <c r="M2650" s="18"/>
      <c r="N2650" s="18"/>
      <c r="O2650" s="18"/>
      <c r="P2650" s="18"/>
      <c r="Q2650" s="61" t="str">
        <f t="shared" si="319"/>
        <v>P</v>
      </c>
      <c r="R2650" s="16"/>
      <c r="S2650" s="16"/>
      <c r="T2650" s="46"/>
      <c r="U2650" s="46"/>
      <c r="V2650" s="46"/>
      <c r="W2650" s="46"/>
      <c r="X2650" s="46"/>
      <c r="Y2650" s="46"/>
      <c r="Z2650" s="46"/>
      <c r="AA2650" s="46"/>
      <c r="AB2650" s="46"/>
      <c r="AC2650" s="46"/>
      <c r="AD2650" s="46"/>
      <c r="AE2650" s="46"/>
      <c r="AF2650" s="46"/>
      <c r="AG2650" s="46"/>
    </row>
    <row r="2651" spans="1:33" ht="44.45" hidden="1" customHeight="1" outlineLevel="1">
      <c r="A2651" s="62" t="str">
        <f>IF(OR(C2651="",D2651=""),"",$D$3&amp;"_"&amp;ROW()-14-COUNTBLANK($D$14:D2651))</f>
        <v>BCTT_2359</v>
      </c>
      <c r="B2651" s="16" t="s">
        <v>168</v>
      </c>
      <c r="C2651" s="74" t="s">
        <v>1043</v>
      </c>
      <c r="D2651" s="74" t="s">
        <v>943</v>
      </c>
      <c r="E2651" s="18" t="s">
        <v>1666</v>
      </c>
      <c r="F2651" s="18"/>
      <c r="G2651" s="18"/>
      <c r="H2651" s="18"/>
      <c r="I2651" s="18"/>
      <c r="J2651" s="18"/>
      <c r="K2651" s="18"/>
      <c r="L2651" s="18"/>
      <c r="M2651" s="18"/>
      <c r="N2651" s="18"/>
      <c r="O2651" s="18"/>
      <c r="P2651" s="18"/>
      <c r="Q2651" s="61" t="str">
        <f t="shared" si="319"/>
        <v>P</v>
      </c>
      <c r="R2651" s="16"/>
      <c r="S2651" s="16"/>
      <c r="T2651" s="46"/>
      <c r="U2651" s="46"/>
      <c r="V2651" s="46"/>
      <c r="W2651" s="46"/>
      <c r="X2651" s="46"/>
      <c r="Y2651" s="46"/>
      <c r="Z2651" s="46"/>
      <c r="AA2651" s="46"/>
      <c r="AB2651" s="46"/>
      <c r="AC2651" s="46"/>
      <c r="AD2651" s="46"/>
      <c r="AE2651" s="46"/>
      <c r="AF2651" s="46"/>
      <c r="AG2651" s="46"/>
    </row>
    <row r="2652" spans="1:33" ht="45.6" hidden="1" customHeight="1" outlineLevel="1">
      <c r="A2652" s="62" t="str">
        <f>IF(OR(C2652="",D2652=""),"",$D$3&amp;"_"&amp;ROW()-14-COUNTBLANK($D$14:D2652))</f>
        <v>BCTT_2360</v>
      </c>
      <c r="B2652" s="16" t="s">
        <v>169</v>
      </c>
      <c r="C2652" s="74" t="s">
        <v>1044</v>
      </c>
      <c r="D2652" s="21" t="s">
        <v>1071</v>
      </c>
      <c r="E2652" s="18" t="s">
        <v>1666</v>
      </c>
      <c r="F2652" s="18"/>
      <c r="G2652" s="18"/>
      <c r="H2652" s="18"/>
      <c r="I2652" s="18"/>
      <c r="J2652" s="18"/>
      <c r="K2652" s="18"/>
      <c r="L2652" s="18"/>
      <c r="M2652" s="18"/>
      <c r="N2652" s="18"/>
      <c r="O2652" s="18"/>
      <c r="P2652" s="18"/>
      <c r="Q2652" s="61" t="str">
        <f t="shared" si="319"/>
        <v>P</v>
      </c>
      <c r="R2652" s="16"/>
      <c r="S2652" s="16"/>
      <c r="T2652" s="46"/>
      <c r="U2652" s="46"/>
      <c r="V2652" s="46"/>
      <c r="W2652" s="46"/>
      <c r="X2652" s="46"/>
      <c r="Y2652" s="46"/>
      <c r="Z2652" s="46"/>
      <c r="AA2652" s="46"/>
      <c r="AB2652" s="46"/>
      <c r="AC2652" s="46"/>
      <c r="AD2652" s="46"/>
      <c r="AE2652" s="46"/>
      <c r="AF2652" s="46"/>
      <c r="AG2652" s="46"/>
    </row>
    <row r="2653" spans="1:33" ht="70.150000000000006" hidden="1" customHeight="1" outlineLevel="1">
      <c r="A2653" s="62" t="str">
        <f>IF(OR(C2653="",D2653=""),"",$D$3&amp;"_"&amp;ROW()-14-COUNTBLANK($D$14:D2653))</f>
        <v>BCTT_2361</v>
      </c>
      <c r="B2653" s="16" t="s">
        <v>945</v>
      </c>
      <c r="C2653" s="74" t="s">
        <v>1045</v>
      </c>
      <c r="D2653" s="21" t="s">
        <v>1071</v>
      </c>
      <c r="E2653" s="18" t="s">
        <v>1666</v>
      </c>
      <c r="F2653" s="18"/>
      <c r="G2653" s="18"/>
      <c r="H2653" s="18"/>
      <c r="I2653" s="18"/>
      <c r="J2653" s="18"/>
      <c r="K2653" s="18"/>
      <c r="L2653" s="18"/>
      <c r="M2653" s="18"/>
      <c r="N2653" s="18"/>
      <c r="O2653" s="18"/>
      <c r="P2653" s="18"/>
      <c r="Q2653" s="61" t="str">
        <f t="shared" si="319"/>
        <v>P</v>
      </c>
      <c r="R2653" s="16"/>
      <c r="S2653" s="16"/>
      <c r="T2653" s="46"/>
      <c r="U2653" s="46"/>
      <c r="V2653" s="46"/>
      <c r="W2653" s="46"/>
      <c r="X2653" s="46"/>
      <c r="Y2653" s="46"/>
      <c r="Z2653" s="46"/>
      <c r="AA2653" s="46"/>
      <c r="AB2653" s="46"/>
      <c r="AC2653" s="46"/>
      <c r="AD2653" s="46"/>
      <c r="AE2653" s="46"/>
      <c r="AF2653" s="46"/>
      <c r="AG2653" s="46"/>
    </row>
    <row r="2654" spans="1:33" ht="25.5" hidden="1" customHeight="1" outlineLevel="1">
      <c r="A2654" s="62" t="str">
        <f>IF(OR(C2654="",D2654=""),"",$D$3&amp;"_"&amp;ROW()-14-COUNTBLANK($D$14:D2654))</f>
        <v>BCTT_2362</v>
      </c>
      <c r="B2654" s="256" t="s">
        <v>82</v>
      </c>
      <c r="C2654" s="74" t="s">
        <v>1046</v>
      </c>
      <c r="D2654" s="21" t="s">
        <v>1071</v>
      </c>
      <c r="E2654" s="18" t="s">
        <v>1666</v>
      </c>
      <c r="F2654" s="18"/>
      <c r="G2654" s="18"/>
      <c r="H2654" s="18"/>
      <c r="I2654" s="18"/>
      <c r="J2654" s="18"/>
      <c r="K2654" s="18"/>
      <c r="L2654" s="18"/>
      <c r="M2654" s="18"/>
      <c r="N2654" s="18"/>
      <c r="O2654" s="18"/>
      <c r="P2654" s="18"/>
      <c r="Q2654" s="61" t="str">
        <f t="shared" si="319"/>
        <v>P</v>
      </c>
      <c r="R2654" s="16"/>
      <c r="S2654" s="16"/>
      <c r="T2654" s="46"/>
      <c r="U2654" s="46"/>
      <c r="V2654" s="46"/>
      <c r="W2654" s="46"/>
      <c r="X2654" s="46"/>
      <c r="Y2654" s="46"/>
      <c r="Z2654" s="46"/>
      <c r="AA2654" s="46"/>
      <c r="AB2654" s="46"/>
      <c r="AC2654" s="46"/>
      <c r="AD2654" s="46"/>
      <c r="AE2654" s="46"/>
      <c r="AF2654" s="46"/>
      <c r="AG2654" s="46"/>
    </row>
    <row r="2655" spans="1:33" ht="25.5" hidden="1" customHeight="1" outlineLevel="1">
      <c r="A2655" s="62" t="str">
        <f>IF(OR(C2655="",D2655=""),"",$D$3&amp;"_"&amp;ROW()-14-COUNTBLANK($D$14:D2655))</f>
        <v>BCTT_2363</v>
      </c>
      <c r="B2655" s="210"/>
      <c r="C2655" s="74" t="s">
        <v>1047</v>
      </c>
      <c r="D2655" s="74" t="s">
        <v>947</v>
      </c>
      <c r="E2655" s="18" t="s">
        <v>1666</v>
      </c>
      <c r="F2655" s="18"/>
      <c r="G2655" s="18"/>
      <c r="H2655" s="18"/>
      <c r="I2655" s="18"/>
      <c r="J2655" s="18"/>
      <c r="K2655" s="18"/>
      <c r="L2655" s="18"/>
      <c r="M2655" s="18"/>
      <c r="N2655" s="18"/>
      <c r="O2655" s="18"/>
      <c r="P2655" s="18"/>
      <c r="Q2655" s="61" t="str">
        <f t="shared" si="319"/>
        <v>P</v>
      </c>
      <c r="R2655" s="16"/>
      <c r="S2655" s="16"/>
      <c r="T2655" s="46"/>
      <c r="U2655" s="46"/>
      <c r="V2655" s="46"/>
      <c r="W2655" s="46"/>
      <c r="X2655" s="46"/>
      <c r="Y2655" s="46"/>
      <c r="Z2655" s="46"/>
      <c r="AA2655" s="46"/>
      <c r="AB2655" s="46"/>
      <c r="AC2655" s="46"/>
      <c r="AD2655" s="46"/>
      <c r="AE2655" s="46"/>
      <c r="AF2655" s="46"/>
      <c r="AG2655" s="46"/>
    </row>
    <row r="2656" spans="1:33" ht="70.5" hidden="1" customHeight="1" outlineLevel="1">
      <c r="A2656" s="62" t="str">
        <f>IF(OR(C2656="",D2656=""),"",$D$3&amp;"_"&amp;ROW()-14-COUNTBLANK($D$14:D2656))</f>
        <v>BCTT_2364</v>
      </c>
      <c r="B2656" s="210"/>
      <c r="C2656" s="74" t="s">
        <v>1048</v>
      </c>
      <c r="D2656" s="21" t="s">
        <v>1070</v>
      </c>
      <c r="E2656" s="18" t="s">
        <v>1666</v>
      </c>
      <c r="F2656" s="18"/>
      <c r="G2656" s="18"/>
      <c r="H2656" s="18"/>
      <c r="I2656" s="18"/>
      <c r="J2656" s="18"/>
      <c r="K2656" s="18"/>
      <c r="L2656" s="18"/>
      <c r="M2656" s="18"/>
      <c r="N2656" s="18"/>
      <c r="O2656" s="18"/>
      <c r="P2656" s="18"/>
      <c r="Q2656" s="61" t="str">
        <f t="shared" si="319"/>
        <v>P</v>
      </c>
      <c r="R2656" s="16"/>
      <c r="S2656" s="16"/>
      <c r="T2656" s="46"/>
      <c r="U2656" s="46"/>
      <c r="V2656" s="46"/>
      <c r="W2656" s="46"/>
      <c r="X2656" s="46"/>
      <c r="Y2656" s="46"/>
      <c r="Z2656" s="46"/>
      <c r="AA2656" s="46"/>
      <c r="AB2656" s="46"/>
      <c r="AC2656" s="46"/>
      <c r="AD2656" s="46"/>
      <c r="AE2656" s="46"/>
      <c r="AF2656" s="46"/>
      <c r="AG2656" s="46"/>
    </row>
    <row r="2657" spans="1:33" ht="70.5" hidden="1" customHeight="1" outlineLevel="1">
      <c r="A2657" s="62" t="str">
        <f>IF(OR(C2657="",D2657=""),"",$D$3&amp;"_"&amp;ROW()-14-COUNTBLANK($D$14:D2657))</f>
        <v>BCTT_2365</v>
      </c>
      <c r="B2657" s="210"/>
      <c r="C2657" s="74" t="s">
        <v>1049</v>
      </c>
      <c r="D2657" s="74" t="s">
        <v>952</v>
      </c>
      <c r="E2657" s="18" t="s">
        <v>1666</v>
      </c>
      <c r="F2657" s="18"/>
      <c r="G2657" s="18"/>
      <c r="H2657" s="18"/>
      <c r="I2657" s="18"/>
      <c r="J2657" s="18"/>
      <c r="K2657" s="18"/>
      <c r="L2657" s="18"/>
      <c r="M2657" s="18"/>
      <c r="N2657" s="18"/>
      <c r="O2657" s="18"/>
      <c r="P2657" s="18"/>
      <c r="Q2657" s="61" t="str">
        <f t="shared" si="319"/>
        <v>P</v>
      </c>
      <c r="R2657" s="16"/>
      <c r="S2657" s="16"/>
      <c r="T2657" s="46"/>
      <c r="U2657" s="46"/>
      <c r="V2657" s="46"/>
      <c r="W2657" s="46"/>
      <c r="X2657" s="46"/>
      <c r="Y2657" s="46"/>
      <c r="Z2657" s="46"/>
      <c r="AA2657" s="46"/>
      <c r="AB2657" s="46"/>
      <c r="AC2657" s="46"/>
      <c r="AD2657" s="46"/>
      <c r="AE2657" s="46"/>
      <c r="AF2657" s="46"/>
      <c r="AG2657" s="46"/>
    </row>
    <row r="2658" spans="1:33" ht="70.5" hidden="1" customHeight="1" outlineLevel="1">
      <c r="A2658" s="62" t="str">
        <f>IF(OR(C2658="",D2658=""),"",$D$3&amp;"_"&amp;ROW()-14-COUNTBLANK($D$14:D2658))</f>
        <v>BCTT_2366</v>
      </c>
      <c r="B2658" s="223" t="s">
        <v>66</v>
      </c>
      <c r="C2658" s="74" t="s">
        <v>1050</v>
      </c>
      <c r="D2658" s="21" t="s">
        <v>1072</v>
      </c>
      <c r="E2658" s="18" t="s">
        <v>1666</v>
      </c>
      <c r="F2658" s="18"/>
      <c r="G2658" s="18"/>
      <c r="H2658" s="18"/>
      <c r="I2658" s="18"/>
      <c r="J2658" s="18"/>
      <c r="K2658" s="18"/>
      <c r="L2658" s="18"/>
      <c r="M2658" s="18"/>
      <c r="N2658" s="18"/>
      <c r="O2658" s="18"/>
      <c r="P2658" s="18"/>
      <c r="Q2658" s="61" t="str">
        <f t="shared" si="319"/>
        <v>P</v>
      </c>
      <c r="R2658" s="16"/>
      <c r="S2658" s="16"/>
      <c r="T2658" s="46"/>
      <c r="U2658" s="46"/>
      <c r="V2658" s="46"/>
      <c r="W2658" s="46"/>
      <c r="X2658" s="46"/>
      <c r="Y2658" s="46"/>
      <c r="Z2658" s="46"/>
      <c r="AA2658" s="46"/>
      <c r="AB2658" s="46"/>
      <c r="AC2658" s="46"/>
      <c r="AD2658" s="46"/>
      <c r="AE2658" s="46"/>
      <c r="AF2658" s="46"/>
      <c r="AG2658" s="46"/>
    </row>
    <row r="2659" spans="1:33" ht="60" hidden="1" customHeight="1" outlineLevel="1">
      <c r="A2659" s="62" t="str">
        <f>IF(OR(C2659="",D2659=""),"",$D$3&amp;"_"&amp;ROW()-14-COUNTBLANK($D$14:D2659))</f>
        <v>BCTT_2367</v>
      </c>
      <c r="B2659" s="210"/>
      <c r="C2659" s="74" t="s">
        <v>1053</v>
      </c>
      <c r="D2659" s="74" t="s">
        <v>172</v>
      </c>
      <c r="E2659" s="18" t="s">
        <v>1666</v>
      </c>
      <c r="F2659" s="18"/>
      <c r="G2659" s="18"/>
      <c r="H2659" s="18"/>
      <c r="I2659" s="18"/>
      <c r="J2659" s="18"/>
      <c r="K2659" s="18"/>
      <c r="L2659" s="18"/>
      <c r="M2659" s="18"/>
      <c r="N2659" s="18"/>
      <c r="O2659" s="18"/>
      <c r="P2659" s="18"/>
      <c r="Q2659" s="61" t="str">
        <f t="shared" si="319"/>
        <v>P</v>
      </c>
      <c r="R2659" s="16"/>
      <c r="S2659" s="16"/>
      <c r="T2659" s="46"/>
      <c r="U2659" s="46"/>
      <c r="V2659" s="46"/>
      <c r="W2659" s="46"/>
      <c r="X2659" s="46"/>
      <c r="Y2659" s="46"/>
      <c r="Z2659" s="46"/>
      <c r="AA2659" s="46"/>
      <c r="AB2659" s="46"/>
      <c r="AC2659" s="46"/>
      <c r="AD2659" s="46"/>
      <c r="AE2659" s="46"/>
      <c r="AF2659" s="46"/>
      <c r="AG2659" s="46"/>
    </row>
    <row r="2660" spans="1:33" ht="15.75" hidden="1" outlineLevel="1">
      <c r="A2660" s="62" t="str">
        <f>IF(OR(C2660="",D2660=""),"",$D$3&amp;"_"&amp;ROW()-14-COUNTBLANK($D$14:D2660))</f>
        <v/>
      </c>
      <c r="B2660" s="224" t="s">
        <v>961</v>
      </c>
      <c r="C2660" s="225"/>
      <c r="D2660" s="225"/>
      <c r="E2660" s="225"/>
      <c r="F2660" s="225"/>
      <c r="G2660" s="225"/>
      <c r="H2660" s="226"/>
      <c r="I2660" s="226"/>
      <c r="J2660" s="226"/>
      <c r="K2660" s="226"/>
      <c r="L2660" s="226"/>
      <c r="M2660" s="226"/>
      <c r="N2660" s="226"/>
      <c r="O2660" s="226"/>
      <c r="P2660" s="226"/>
      <c r="Q2660" s="225"/>
      <c r="R2660" s="225"/>
      <c r="S2660" s="227"/>
      <c r="Z2660" s="38"/>
      <c r="AA2660" s="38"/>
      <c r="AB2660" s="38"/>
      <c r="AC2660" s="38"/>
      <c r="AD2660" s="38"/>
      <c r="AE2660" s="38"/>
      <c r="AF2660" s="38"/>
      <c r="AG2660" s="38"/>
    </row>
    <row r="2661" spans="1:33" ht="64.5" hidden="1" customHeight="1" outlineLevel="1">
      <c r="A2661" s="62" t="str">
        <f>IF(OR(C2661="",D2661=""),"",$D$3&amp;"_"&amp;ROW()-14-COUNTBLANK($D$14:D2661))</f>
        <v>BCTT_2368</v>
      </c>
      <c r="B2661" s="22" t="s">
        <v>67</v>
      </c>
      <c r="C2661" s="90" t="s">
        <v>982</v>
      </c>
      <c r="D2661" s="16" t="s">
        <v>1074</v>
      </c>
      <c r="E2661" s="18" t="s">
        <v>1666</v>
      </c>
      <c r="F2661" s="64"/>
      <c r="G2661" s="16"/>
      <c r="H2661" s="16"/>
      <c r="I2661" s="16"/>
      <c r="J2661" s="16"/>
      <c r="K2661" s="16"/>
      <c r="L2661" s="16"/>
      <c r="M2661" s="16"/>
      <c r="N2661" s="16"/>
      <c r="O2661" s="16"/>
      <c r="P2661" s="16"/>
      <c r="Q2661" s="61" t="str">
        <f t="shared" ref="Q2661:Q2669" si="320">IF(OR(IF(G2661="",IF(F2661="",IF(E2661="","",E2661),F2661),G2661)="F",IF(J2661="",IF(I2661="",IF(H2661="","",H2661),I2661),J2661)="F",IF(M2661="",IF(L2661="",IF(K2661="","",K2661),L2661),M2661)="F",IF(P2661="",IF(O2661="",IF(N2661="","",N2661),O2661),P2661)="F")=TRUE,"F",IF(OR(IF(G2661="",IF(F2661="",IF(E2661="","",E2661),F2661),G2661)="PE",IF(J2661="",IF(I2661="",IF(H2661="","",H2661),I2661),J2661)="PE",IF(M2661="",IF(L2661="",IF(K2661="","",K2661),L2661),M2661)="PE",IF(P2661="",IF(O2661="",IF(N2661="","",N2661),O2661),P2661)="PE")=TRUE,"PE",IF(AND(IF(G2661="",IF(F2661="",IF(E2661="","",E2661),F2661),G2661)="",IF(J2661="",IF(I2661="",IF(H2661="","",H2661),I2661),J2661)="",IF(M2661="",IF(L2661="",IF(K2661="","",K2661),L2661),M2661)="",IF(P2661="",IF(O2661="",IF(N2661="","",N2661),O2661),P2661)="")=TRUE,"","P")))</f>
        <v>P</v>
      </c>
      <c r="R2661" s="16"/>
      <c r="S2661" s="16" t="s">
        <v>535</v>
      </c>
      <c r="T2661" s="46"/>
      <c r="U2661" s="46"/>
      <c r="V2661" s="46"/>
      <c r="W2661" s="46"/>
      <c r="X2661" s="46"/>
      <c r="Y2661" s="46"/>
      <c r="Z2661" s="46"/>
      <c r="AA2661" s="46"/>
      <c r="AB2661" s="46"/>
      <c r="AC2661" s="46"/>
      <c r="AD2661" s="46"/>
      <c r="AE2661" s="46"/>
      <c r="AF2661" s="46"/>
      <c r="AG2661" s="46"/>
    </row>
    <row r="2662" spans="1:33" s="52" customFormat="1" ht="60" hidden="1" outlineLevel="1">
      <c r="A2662" s="62" t="str">
        <f>IF(OR(C2662="",D2662=""),"",$D$3&amp;"_"&amp;ROW()-14-COUNTBLANK($D$14:D2662))</f>
        <v>BCTT_2369</v>
      </c>
      <c r="B2662" s="63" t="s">
        <v>484</v>
      </c>
      <c r="C2662" s="63" t="s">
        <v>1000</v>
      </c>
      <c r="D2662" s="63" t="s">
        <v>1065</v>
      </c>
      <c r="E2662" s="18" t="s">
        <v>1666</v>
      </c>
      <c r="F2662" s="66"/>
      <c r="G2662" s="66"/>
      <c r="H2662" s="66"/>
      <c r="I2662" s="66"/>
      <c r="J2662" s="66"/>
      <c r="K2662" s="66"/>
      <c r="L2662" s="66"/>
      <c r="M2662" s="66"/>
      <c r="N2662" s="66"/>
      <c r="O2662" s="66"/>
      <c r="P2662" s="66"/>
      <c r="Q2662" s="83" t="str">
        <f t="shared" si="320"/>
        <v>P</v>
      </c>
      <c r="R2662" s="84"/>
      <c r="S2662" s="84"/>
    </row>
    <row r="2663" spans="1:33" s="52" customFormat="1" ht="60" hidden="1" outlineLevel="1">
      <c r="A2663" s="62" t="str">
        <f>IF(OR(C2663="",D2663=""),"",$D$3&amp;"_"&amp;ROW()-14-COUNTBLANK($D$14:D2663))</f>
        <v>BCTT_2370</v>
      </c>
      <c r="B2663" s="63" t="s">
        <v>486</v>
      </c>
      <c r="C2663" s="63" t="s">
        <v>1002</v>
      </c>
      <c r="D2663" s="63" t="s">
        <v>1067</v>
      </c>
      <c r="E2663" s="18" t="s">
        <v>1666</v>
      </c>
      <c r="F2663" s="66"/>
      <c r="G2663" s="66"/>
      <c r="H2663" s="66"/>
      <c r="I2663" s="66"/>
      <c r="J2663" s="66"/>
      <c r="K2663" s="66"/>
      <c r="L2663" s="66"/>
      <c r="M2663" s="66"/>
      <c r="N2663" s="66"/>
      <c r="O2663" s="66"/>
      <c r="P2663" s="66"/>
      <c r="Q2663" s="83" t="str">
        <f t="shared" si="320"/>
        <v>P</v>
      </c>
      <c r="R2663" s="84"/>
      <c r="S2663" s="84"/>
    </row>
    <row r="2664" spans="1:33" s="52" customFormat="1" ht="75" hidden="1" outlineLevel="1">
      <c r="A2664" s="62" t="str">
        <f>IF(OR(C2664="",D2664=""),"",$D$3&amp;"_"&amp;ROW()-14-COUNTBLANK($D$14:D2664))</f>
        <v>BCTT_2371</v>
      </c>
      <c r="B2664" s="85" t="s">
        <v>77</v>
      </c>
      <c r="C2664" s="86" t="s">
        <v>1003</v>
      </c>
      <c r="D2664" s="63" t="s">
        <v>1065</v>
      </c>
      <c r="E2664" s="18" t="s">
        <v>1666</v>
      </c>
      <c r="F2664" s="66"/>
      <c r="G2664" s="66"/>
      <c r="H2664" s="66"/>
      <c r="I2664" s="66"/>
      <c r="J2664" s="66"/>
      <c r="K2664" s="66"/>
      <c r="L2664" s="66"/>
      <c r="M2664" s="66"/>
      <c r="N2664" s="66"/>
      <c r="O2664" s="66"/>
      <c r="P2664" s="66"/>
      <c r="Q2664" s="83" t="str">
        <f t="shared" si="320"/>
        <v>P</v>
      </c>
      <c r="R2664" s="87"/>
      <c r="S2664" s="71"/>
    </row>
    <row r="2665" spans="1:33" s="52" customFormat="1" ht="75" hidden="1" outlineLevel="1">
      <c r="A2665" s="62" t="str">
        <f>IF(OR(C2665="",D2665=""),"",$D$3&amp;"_"&amp;ROW()-14-COUNTBLANK($D$14:D2665))</f>
        <v>BCTT_2372</v>
      </c>
      <c r="B2665" s="85" t="s">
        <v>62</v>
      </c>
      <c r="C2665" s="86" t="s">
        <v>1004</v>
      </c>
      <c r="D2665" s="63" t="s">
        <v>1065</v>
      </c>
      <c r="E2665" s="18" t="s">
        <v>1666</v>
      </c>
      <c r="F2665" s="66"/>
      <c r="G2665" s="66"/>
      <c r="H2665" s="66"/>
      <c r="I2665" s="66"/>
      <c r="J2665" s="66"/>
      <c r="K2665" s="66"/>
      <c r="L2665" s="66"/>
      <c r="M2665" s="66"/>
      <c r="N2665" s="66"/>
      <c r="O2665" s="66"/>
      <c r="P2665" s="66"/>
      <c r="Q2665" s="83" t="str">
        <f t="shared" si="320"/>
        <v>P</v>
      </c>
      <c r="R2665" s="87"/>
      <c r="S2665" s="71"/>
    </row>
    <row r="2666" spans="1:33" s="52" customFormat="1" ht="60" hidden="1" outlineLevel="1">
      <c r="A2666" s="62" t="str">
        <f>IF(OR(C2666="",D2666=""),"",$D$3&amp;"_"&amp;ROW()-14-COUNTBLANK($D$14:D2666))</f>
        <v>BCTT_2373</v>
      </c>
      <c r="B2666" s="85" t="s">
        <v>63</v>
      </c>
      <c r="C2666" s="86" t="s">
        <v>1005</v>
      </c>
      <c r="D2666" s="63" t="s">
        <v>533</v>
      </c>
      <c r="E2666" s="18" t="s">
        <v>1666</v>
      </c>
      <c r="F2666" s="66"/>
      <c r="G2666" s="66"/>
      <c r="H2666" s="66"/>
      <c r="I2666" s="66"/>
      <c r="J2666" s="66"/>
      <c r="K2666" s="66"/>
      <c r="L2666" s="66"/>
      <c r="M2666" s="66"/>
      <c r="N2666" s="66"/>
      <c r="O2666" s="66"/>
      <c r="P2666" s="66"/>
      <c r="Q2666" s="83" t="str">
        <f t="shared" si="320"/>
        <v>P</v>
      </c>
      <c r="R2666" s="71"/>
      <c r="S2666" s="71"/>
    </row>
    <row r="2667" spans="1:33" s="52" customFormat="1" ht="30" hidden="1" outlineLevel="1">
      <c r="A2667" s="62" t="str">
        <f>IF(OR(C2667="",D2667=""),"",$D$3&amp;"_"&amp;ROW()-14-COUNTBLANK($D$14:D2667))</f>
        <v>BCTT_2374</v>
      </c>
      <c r="B2667" s="203" t="s">
        <v>75</v>
      </c>
      <c r="C2667" s="92" t="s">
        <v>1006</v>
      </c>
      <c r="D2667" s="93" t="s">
        <v>487</v>
      </c>
      <c r="E2667" s="18" t="s">
        <v>1666</v>
      </c>
      <c r="F2667" s="66"/>
      <c r="G2667" s="66"/>
      <c r="H2667" s="66"/>
      <c r="I2667" s="66"/>
      <c r="J2667" s="66"/>
      <c r="K2667" s="66"/>
      <c r="L2667" s="66"/>
      <c r="M2667" s="66"/>
      <c r="N2667" s="66"/>
      <c r="O2667" s="66"/>
      <c r="P2667" s="66"/>
      <c r="Q2667" s="83" t="str">
        <f t="shared" si="320"/>
        <v>P</v>
      </c>
      <c r="R2667" s="87"/>
      <c r="S2667" s="71"/>
    </row>
    <row r="2668" spans="1:33" s="52" customFormat="1" ht="60" hidden="1" outlineLevel="1">
      <c r="A2668" s="62" t="str">
        <f>IF(OR(C2668="",D2668=""),"",$D$3&amp;"_"&amp;ROW()-14-COUNTBLANK($D$14:D2668))</f>
        <v>BCTT_2375</v>
      </c>
      <c r="B2668" s="204"/>
      <c r="C2668" s="86" t="s">
        <v>1007</v>
      </c>
      <c r="D2668" s="63" t="s">
        <v>1065</v>
      </c>
      <c r="E2668" s="18" t="s">
        <v>1666</v>
      </c>
      <c r="F2668" s="66"/>
      <c r="G2668" s="66"/>
      <c r="H2668" s="66"/>
      <c r="I2668" s="66"/>
      <c r="J2668" s="66"/>
      <c r="K2668" s="66"/>
      <c r="L2668" s="66"/>
      <c r="M2668" s="66"/>
      <c r="N2668" s="66"/>
      <c r="O2668" s="66"/>
      <c r="P2668" s="66"/>
      <c r="Q2668" s="83" t="str">
        <f t="shared" si="320"/>
        <v>P</v>
      </c>
      <c r="R2668" s="84"/>
      <c r="S2668" s="84"/>
    </row>
    <row r="2669" spans="1:33" s="52" customFormat="1" ht="75" hidden="1" outlineLevel="1">
      <c r="A2669" s="62" t="str">
        <f>IF(OR(C2669="",D2669=""),"",$D$3&amp;"_"&amp;ROW()-14-COUNTBLANK($D$14:D2669))</f>
        <v>BCTT_2376</v>
      </c>
      <c r="B2669" s="85" t="s">
        <v>488</v>
      </c>
      <c r="C2669" s="86" t="s">
        <v>1008</v>
      </c>
      <c r="D2669" s="63" t="s">
        <v>1065</v>
      </c>
      <c r="E2669" s="18" t="s">
        <v>1666</v>
      </c>
      <c r="F2669" s="66"/>
      <c r="G2669" s="66"/>
      <c r="H2669" s="66"/>
      <c r="I2669" s="66"/>
      <c r="J2669" s="66"/>
      <c r="K2669" s="66"/>
      <c r="L2669" s="66"/>
      <c r="M2669" s="66"/>
      <c r="N2669" s="66"/>
      <c r="O2669" s="66"/>
      <c r="P2669" s="66"/>
      <c r="Q2669" s="83" t="str">
        <f t="shared" si="320"/>
        <v>P</v>
      </c>
      <c r="R2669" s="84"/>
      <c r="S2669" s="84"/>
    </row>
    <row r="2670" spans="1:33" s="108" customFormat="1" ht="15.75" hidden="1" outlineLevel="1">
      <c r="A2670" s="62" t="str">
        <f>IF(OR(C2670="",D2670=""),"",$D$3&amp;"_"&amp;ROW()-14-COUNTBLANK($D$14:D2670))</f>
        <v/>
      </c>
      <c r="B2670" s="229" t="s">
        <v>1813</v>
      </c>
      <c r="C2670" s="230"/>
      <c r="D2670" s="230"/>
      <c r="E2670" s="230"/>
      <c r="F2670" s="230"/>
      <c r="G2670" s="230"/>
      <c r="H2670" s="230"/>
      <c r="I2670" s="230"/>
      <c r="J2670" s="230"/>
      <c r="K2670" s="230"/>
      <c r="L2670" s="230"/>
      <c r="M2670" s="230"/>
      <c r="N2670" s="230"/>
      <c r="O2670" s="230"/>
      <c r="P2670" s="230"/>
      <c r="Q2670" s="230"/>
      <c r="R2670" s="230"/>
      <c r="S2670" s="231"/>
    </row>
    <row r="2671" spans="1:33" s="108" customFormat="1" ht="45" hidden="1" outlineLevel="1">
      <c r="A2671" s="62" t="str">
        <f>IF(OR(C2671="",D2671=""),"",$D$3&amp;"_"&amp;ROW()-14-COUNTBLANK($D$14:D2671))</f>
        <v>BCTT_2377</v>
      </c>
      <c r="B2671" s="102" t="s">
        <v>963</v>
      </c>
      <c r="C2671" s="130" t="s">
        <v>1054</v>
      </c>
      <c r="D2671" s="110" t="s">
        <v>1073</v>
      </c>
      <c r="E2671" s="18" t="s">
        <v>1666</v>
      </c>
      <c r="F2671" s="104"/>
      <c r="G2671" s="104"/>
      <c r="H2671" s="105"/>
      <c r="I2671" s="105"/>
      <c r="J2671" s="105"/>
      <c r="K2671" s="105"/>
      <c r="L2671" s="105"/>
      <c r="M2671" s="105"/>
      <c r="N2671" s="105"/>
      <c r="O2671" s="105"/>
      <c r="P2671" s="105"/>
      <c r="Q2671" s="106" t="str">
        <f>IF(OR(IF(G2671="",IF(F2671="",IF(E2671="","",E2671),F2671),G2671)="F",IF(J2671="",IF(I2671="",IF(H2671="","",H2671),I2671),J2671)="F",IF(M2671="",IF(L2671="",IF(K2671="","",K2671),L2671),M2671)="F",IF(P2671="",IF(O2671="",IF(N2671="","",N2671),O2671),P2671)="F")=TRUE,"F",IF(OR(IF(G2671="",IF(F2671="",IF(E2671="","",E2671),F2671),G2671)="PE",IF(J2671="",IF(I2671="",IF(H2671="","",H2671),I2671),J2671)="PE",IF(M2671="",IF(L2671="",IF(K2671="","",K2671),L2671),M2671)="PE",IF(P2671="",IF(O2671="",IF(N2671="","",N2671),O2671),P2671)="PE")=TRUE,"PE",IF(AND(IF(G2671="",IF(F2671="",IF(E2671="","",E2671),F2671),G2671)="",IF(J2671="",IF(I2671="",IF(H2671="","",H2671),I2671),J2671)="",IF(M2671="",IF(L2671="",IF(K2671="","",K2671),L2671),M2671)="",IF(P2671="",IF(O2671="",IF(N2671="","",N2671),O2671),P2671)="")=TRUE,"","P")))</f>
        <v>P</v>
      </c>
      <c r="R2671" s="131"/>
      <c r="S2671" s="132"/>
    </row>
    <row r="2672" spans="1:33" s="108" customFormat="1" ht="30" hidden="1" outlineLevel="1">
      <c r="A2672" s="62" t="str">
        <f>IF(OR(C2672="",D2672=""),"",$D$3&amp;"_"&amp;ROW()-14-COUNTBLANK($D$14:D2672))</f>
        <v>BCTT_2378</v>
      </c>
      <c r="B2672" s="133" t="s">
        <v>1055</v>
      </c>
      <c r="C2672" s="130" t="s">
        <v>1056</v>
      </c>
      <c r="D2672" s="109" t="s">
        <v>1057</v>
      </c>
      <c r="E2672" s="18" t="s">
        <v>1666</v>
      </c>
      <c r="F2672" s="104"/>
      <c r="G2672" s="104"/>
      <c r="H2672" s="105"/>
      <c r="I2672" s="105"/>
      <c r="J2672" s="105"/>
      <c r="K2672" s="105"/>
      <c r="L2672" s="105"/>
      <c r="M2672" s="105"/>
      <c r="N2672" s="105"/>
      <c r="O2672" s="105"/>
      <c r="P2672" s="105"/>
      <c r="Q2672" s="106" t="str">
        <f>IF(OR(IF(G2672="",IF(F2672="",IF(E2672="","",E2672),F2672),G2672)="F",IF(J2672="",IF(I2672="",IF(H2672="","",H2672),I2672),J2672)="F",IF(M2672="",IF(L2672="",IF(K2672="","",K2672),L2672),M2672)="F",IF(P2672="",IF(O2672="",IF(N2672="","",N2672),O2672),P2672)="F")=TRUE,"F",IF(OR(IF(G2672="",IF(F2672="",IF(E2672="","",E2672),F2672),G2672)="PE",IF(J2672="",IF(I2672="",IF(H2672="","",H2672),I2672),J2672)="PE",IF(M2672="",IF(L2672="",IF(K2672="","",K2672),L2672),M2672)="PE",IF(P2672="",IF(O2672="",IF(N2672="","",N2672),O2672),P2672)="PE")=TRUE,"PE",IF(AND(IF(G2672="",IF(F2672="",IF(E2672="","",E2672),F2672),G2672)="",IF(J2672="",IF(I2672="",IF(H2672="","",H2672),I2672),J2672)="",IF(M2672="",IF(L2672="",IF(K2672="","",K2672),L2672),M2672)="",IF(P2672="",IF(O2672="",IF(N2672="","",N2672),O2672),P2672)="")=TRUE,"","P")))</f>
        <v>P</v>
      </c>
      <c r="R2672" s="107"/>
      <c r="S2672" s="107"/>
    </row>
    <row r="2673" spans="1:33" s="108" customFormat="1" ht="45" hidden="1" outlineLevel="1">
      <c r="A2673" s="62" t="str">
        <f>IF(OR(C2673="",D2673=""),"",$D$3&amp;"_"&amp;ROW()-14-COUNTBLANK($D$14:D2673))</f>
        <v>BCTT_2379</v>
      </c>
      <c r="B2673" s="102" t="s">
        <v>965</v>
      </c>
      <c r="C2673" s="130" t="s">
        <v>1058</v>
      </c>
      <c r="D2673" s="110" t="s">
        <v>966</v>
      </c>
      <c r="E2673" s="18" t="s">
        <v>1666</v>
      </c>
      <c r="F2673" s="104"/>
      <c r="G2673" s="104"/>
      <c r="H2673" s="105"/>
      <c r="I2673" s="105"/>
      <c r="J2673" s="105"/>
      <c r="K2673" s="105"/>
      <c r="L2673" s="105"/>
      <c r="M2673" s="105"/>
      <c r="N2673" s="105"/>
      <c r="O2673" s="105"/>
      <c r="P2673" s="105"/>
      <c r="Q2673" s="106" t="str">
        <f>IF(OR(IF(G2673="",IF(F2673="",IF(E2673="","",E2673),F2673),G2673)="F",IF(J2673="",IF(I2673="",IF(H2673="","",H2673),I2673),J2673)="F",IF(M2673="",IF(L2673="",IF(K2673="","",K2673),L2673),M2673)="F",IF(P2673="",IF(O2673="",IF(N2673="","",N2673),O2673),P2673)="F")=TRUE,"F",IF(OR(IF(G2673="",IF(F2673="",IF(E2673="","",E2673),F2673),G2673)="PE",IF(J2673="",IF(I2673="",IF(H2673="","",H2673),I2673),J2673)="PE",IF(M2673="",IF(L2673="",IF(K2673="","",K2673),L2673),M2673)="PE",IF(P2673="",IF(O2673="",IF(N2673="","",N2673),O2673),P2673)="PE")=TRUE,"PE",IF(AND(IF(G2673="",IF(F2673="",IF(E2673="","",E2673),F2673),G2673)="",IF(J2673="",IF(I2673="",IF(H2673="","",H2673),I2673),J2673)="",IF(M2673="",IF(L2673="",IF(K2673="","",K2673),L2673),M2673)="",IF(P2673="",IF(O2673="",IF(N2673="","",N2673),O2673),P2673)="")=TRUE,"","P")))</f>
        <v>P</v>
      </c>
      <c r="R2673" s="131"/>
      <c r="S2673" s="134"/>
    </row>
    <row r="2674" spans="1:33" s="108" customFormat="1" ht="60" hidden="1" outlineLevel="1">
      <c r="A2674" s="62" t="str">
        <f>IF(OR(C2674="",D2674=""),"",$D$3&amp;"_"&amp;ROW()-14-COUNTBLANK($D$14:D2674))</f>
        <v>BCTT_2380</v>
      </c>
      <c r="B2674" s="102" t="s">
        <v>967</v>
      </c>
      <c r="C2674" s="130" t="s">
        <v>1059</v>
      </c>
      <c r="D2674" s="136" t="s">
        <v>979</v>
      </c>
      <c r="E2674" s="18" t="s">
        <v>1666</v>
      </c>
      <c r="F2674" s="104"/>
      <c r="G2674" s="104"/>
      <c r="H2674" s="105"/>
      <c r="I2674" s="105"/>
      <c r="J2674" s="105"/>
      <c r="K2674" s="105"/>
      <c r="L2674" s="105"/>
      <c r="M2674" s="105"/>
      <c r="N2674" s="105"/>
      <c r="O2674" s="105"/>
      <c r="P2674" s="105"/>
      <c r="Q2674" s="106" t="str">
        <f t="shared" ref="Q2674:Q2676" si="321">IF(OR(IF(G2674="",IF(F2674="",IF(E2674="","",E2674),F2674),G2674)="F",IF(J2674="",IF(I2674="",IF(H2674="","",H2674),I2674),J2674)="F",IF(M2674="",IF(L2674="",IF(K2674="","",K2674),L2674),M2674)="F",IF(P2674="",IF(O2674="",IF(N2674="","",N2674),O2674),P2674)="F")=TRUE,"F",IF(OR(IF(G2674="",IF(F2674="",IF(E2674="","",E2674),F2674),G2674)="PE",IF(J2674="",IF(I2674="",IF(H2674="","",H2674),I2674),J2674)="PE",IF(M2674="",IF(L2674="",IF(K2674="","",K2674),L2674),M2674)="PE",IF(P2674="",IF(O2674="",IF(N2674="","",N2674),O2674),P2674)="PE")=TRUE,"PE",IF(AND(IF(G2674="",IF(F2674="",IF(E2674="","",E2674),F2674),G2674)="",IF(J2674="",IF(I2674="",IF(H2674="","",H2674),I2674),J2674)="",IF(M2674="",IF(L2674="",IF(K2674="","",K2674),L2674),M2674)="",IF(P2674="",IF(O2674="",IF(N2674="","",N2674),O2674),P2674)="")=TRUE,"","P")))</f>
        <v>P</v>
      </c>
      <c r="R2674" s="137"/>
      <c r="S2674" s="107"/>
    </row>
    <row r="2675" spans="1:33" s="108" customFormat="1" ht="60" hidden="1" outlineLevel="1">
      <c r="A2675" s="62" t="str">
        <f>IF(OR(C2675="",D2675=""),"",$D$3&amp;"_"&amp;ROW()-14-COUNTBLANK($D$14:D2675))</f>
        <v>BCTT_2381</v>
      </c>
      <c r="B2675" s="102" t="s">
        <v>968</v>
      </c>
      <c r="C2675" s="130" t="s">
        <v>1060</v>
      </c>
      <c r="D2675" s="102" t="s">
        <v>980</v>
      </c>
      <c r="E2675" s="18" t="s">
        <v>1666</v>
      </c>
      <c r="F2675" s="104"/>
      <c r="G2675" s="104"/>
      <c r="H2675" s="105"/>
      <c r="I2675" s="105"/>
      <c r="J2675" s="105"/>
      <c r="K2675" s="105"/>
      <c r="L2675" s="105"/>
      <c r="M2675" s="105"/>
      <c r="N2675" s="105"/>
      <c r="O2675" s="105"/>
      <c r="P2675" s="105"/>
      <c r="Q2675" s="106" t="str">
        <f t="shared" si="321"/>
        <v>P</v>
      </c>
      <c r="R2675" s="137"/>
      <c r="S2675" s="138"/>
      <c r="T2675" s="139"/>
      <c r="U2675" s="139"/>
    </row>
    <row r="2676" spans="1:33" s="108" customFormat="1" ht="60" hidden="1" outlineLevel="1">
      <c r="A2676" s="62" t="str">
        <f>IF(OR(C2676="",D2676=""),"",$D$3&amp;"_"&amp;ROW()-14-COUNTBLANK($D$14:D2676))</f>
        <v>BCTT_2382</v>
      </c>
      <c r="B2676" s="136" t="s">
        <v>969</v>
      </c>
      <c r="C2676" s="130" t="s">
        <v>1061</v>
      </c>
      <c r="D2676" s="102" t="s">
        <v>1249</v>
      </c>
      <c r="E2676" s="18" t="s">
        <v>1666</v>
      </c>
      <c r="F2676" s="104"/>
      <c r="G2676" s="104"/>
      <c r="H2676" s="105"/>
      <c r="I2676" s="105"/>
      <c r="J2676" s="105"/>
      <c r="K2676" s="105"/>
      <c r="L2676" s="105"/>
      <c r="M2676" s="105"/>
      <c r="N2676" s="105"/>
      <c r="O2676" s="105"/>
      <c r="P2676" s="105"/>
      <c r="Q2676" s="106" t="str">
        <f t="shared" si="321"/>
        <v>P</v>
      </c>
      <c r="R2676" s="107"/>
      <c r="S2676" s="107"/>
    </row>
    <row r="2677" spans="1:33" ht="30.75" hidden="1" customHeight="1" outlineLevel="1">
      <c r="A2677" s="62" t="str">
        <f>IF(OR(C2677="",D2677=""),"",$D$3&amp;"_"&amp;ROW()-14-COUNTBLANK($D$14:D2677))</f>
        <v/>
      </c>
      <c r="B2677" s="264" t="s">
        <v>1812</v>
      </c>
      <c r="C2677" s="265"/>
      <c r="D2677" s="265"/>
      <c r="E2677" s="265"/>
      <c r="F2677" s="265"/>
      <c r="G2677" s="265"/>
      <c r="H2677" s="266"/>
      <c r="I2677" s="266"/>
      <c r="J2677" s="266"/>
      <c r="K2677" s="266"/>
      <c r="L2677" s="266"/>
      <c r="M2677" s="266"/>
      <c r="N2677" s="266"/>
      <c r="O2677" s="266"/>
      <c r="P2677" s="266"/>
      <c r="Q2677" s="265"/>
      <c r="R2677" s="265"/>
      <c r="S2677" s="267"/>
      <c r="W2677" s="38"/>
      <c r="X2677" s="38"/>
      <c r="Y2677" s="38"/>
      <c r="Z2677" s="38"/>
      <c r="AA2677" s="38"/>
      <c r="AB2677" s="38"/>
      <c r="AC2677" s="38"/>
      <c r="AD2677" s="38"/>
      <c r="AE2677" s="38"/>
      <c r="AF2677" s="38"/>
      <c r="AG2677" s="38"/>
    </row>
    <row r="2678" spans="1:33" s="108" customFormat="1" ht="60" hidden="1" outlineLevel="1">
      <c r="A2678" s="62" t="str">
        <f>IF(OR(C2678="",D2678=""),"",$D$3&amp;"_"&amp;ROW()-14-COUNTBLANK($D$14:D2678))</f>
        <v>BCTT_2383</v>
      </c>
      <c r="B2678" s="133" t="s">
        <v>1077</v>
      </c>
      <c r="C2678" s="140" t="s">
        <v>1078</v>
      </c>
      <c r="D2678" s="109" t="s">
        <v>1079</v>
      </c>
      <c r="E2678" s="18" t="s">
        <v>1666</v>
      </c>
      <c r="F2678" s="135"/>
      <c r="G2678" s="135"/>
      <c r="H2678" s="141"/>
      <c r="I2678" s="141"/>
      <c r="J2678" s="141"/>
      <c r="K2678" s="141"/>
      <c r="L2678" s="141"/>
      <c r="M2678" s="141"/>
      <c r="N2678" s="141"/>
      <c r="O2678" s="141"/>
      <c r="P2678" s="141"/>
      <c r="Q2678" s="142" t="str">
        <f t="shared" ref="Q2678:Q2688" si="322">IF(OR(IF(G2678="",IF(F2678="",IF(E2678="","",E2678),F2678),G2678)="F",IF(J2678="",IF(I2678="",IF(H2678="","",H2678),I2678),J2678)="F",IF(M2678="",IF(L2678="",IF(K2678="","",K2678),L2678),M2678)="F",IF(P2678="",IF(O2678="",IF(N2678="","",N2678),O2678),P2678)="F")=TRUE,"F",IF(OR(IF(G2678="",IF(F2678="",IF(E2678="","",E2678),F2678),G2678)="PE",IF(J2678="",IF(I2678="",IF(H2678="","",H2678),I2678),J2678)="PE",IF(M2678="",IF(L2678="",IF(K2678="","",K2678),L2678),M2678)="PE",IF(P2678="",IF(O2678="",IF(N2678="","",N2678),O2678),P2678)="PE")=TRUE,"PE",IF(AND(IF(G2678="",IF(F2678="",IF(E2678="","",E2678),F2678),G2678)="",IF(J2678="",IF(I2678="",IF(H2678="","",H2678),I2678),J2678)="",IF(M2678="",IF(L2678="",IF(K2678="","",K2678),L2678),M2678)="",IF(P2678="",IF(O2678="",IF(N2678="","",N2678),O2678),P2678)="")=TRUE,"","P")))</f>
        <v>P</v>
      </c>
      <c r="R2678" s="121"/>
      <c r="S2678" s="121"/>
    </row>
    <row r="2679" spans="1:33" s="108" customFormat="1" ht="60" hidden="1" outlineLevel="1">
      <c r="A2679" s="62" t="str">
        <f>IF(OR(C2679="",D2679=""),"",$D$3&amp;"_"&amp;ROW()-14-COUNTBLANK($D$14:D2679))</f>
        <v>BCTT_2384</v>
      </c>
      <c r="B2679" s="63" t="s">
        <v>1080</v>
      </c>
      <c r="C2679" s="143" t="s">
        <v>1078</v>
      </c>
      <c r="D2679" s="63" t="s">
        <v>1081</v>
      </c>
      <c r="E2679" s="18" t="s">
        <v>1666</v>
      </c>
      <c r="F2679" s="66"/>
      <c r="G2679" s="66"/>
      <c r="H2679" s="66"/>
      <c r="I2679" s="66"/>
      <c r="J2679" s="66"/>
      <c r="K2679" s="66"/>
      <c r="L2679" s="66"/>
      <c r="M2679" s="66"/>
      <c r="N2679" s="66"/>
      <c r="O2679" s="66"/>
      <c r="P2679" s="66"/>
      <c r="Q2679" s="142" t="str">
        <f t="shared" si="322"/>
        <v>P</v>
      </c>
      <c r="R2679" s="84"/>
      <c r="S2679" s="84"/>
    </row>
    <row r="2680" spans="1:33" s="108" customFormat="1" ht="30" hidden="1" outlineLevel="1">
      <c r="A2680" s="62" t="str">
        <f>IF(OR(C2680="",D2680=""),"",$D$3&amp;"_"&amp;ROW()-14-COUNTBLANK($D$14:D2680))</f>
        <v>BCTT_2385</v>
      </c>
      <c r="B2680" s="63" t="s">
        <v>1082</v>
      </c>
      <c r="C2680" s="143" t="s">
        <v>1083</v>
      </c>
      <c r="D2680" s="63" t="s">
        <v>1079</v>
      </c>
      <c r="E2680" s="18" t="s">
        <v>1666</v>
      </c>
      <c r="F2680" s="66"/>
      <c r="G2680" s="66"/>
      <c r="H2680" s="66"/>
      <c r="I2680" s="66"/>
      <c r="J2680" s="66"/>
      <c r="K2680" s="66"/>
      <c r="L2680" s="66"/>
      <c r="M2680" s="66"/>
      <c r="N2680" s="66"/>
      <c r="O2680" s="66"/>
      <c r="P2680" s="66"/>
      <c r="Q2680" s="142" t="str">
        <f t="shared" si="322"/>
        <v>P</v>
      </c>
      <c r="R2680" s="84"/>
      <c r="S2680" s="84"/>
    </row>
    <row r="2681" spans="1:33" s="108" customFormat="1" ht="30" hidden="1" outlineLevel="1">
      <c r="A2681" s="62" t="str">
        <f>IF(OR(C2681="",D2681=""),"",$D$3&amp;"_"&amp;ROW()-14-COUNTBLANK($D$14:D2681))</f>
        <v>BCTT_2386</v>
      </c>
      <c r="B2681" s="63" t="s">
        <v>929</v>
      </c>
      <c r="C2681" s="143" t="s">
        <v>1084</v>
      </c>
      <c r="D2681" s="63" t="s">
        <v>1085</v>
      </c>
      <c r="E2681" s="18" t="s">
        <v>1666</v>
      </c>
      <c r="F2681" s="66"/>
      <c r="G2681" s="66"/>
      <c r="H2681" s="66"/>
      <c r="I2681" s="66"/>
      <c r="J2681" s="66"/>
      <c r="K2681" s="66"/>
      <c r="L2681" s="66"/>
      <c r="M2681" s="66"/>
      <c r="N2681" s="66"/>
      <c r="O2681" s="66"/>
      <c r="P2681" s="66"/>
      <c r="Q2681" s="142" t="str">
        <f t="shared" si="322"/>
        <v>P</v>
      </c>
      <c r="R2681" s="84"/>
      <c r="S2681" s="84"/>
    </row>
    <row r="2682" spans="1:33" s="108" customFormat="1" ht="30" hidden="1" outlineLevel="1">
      <c r="A2682" s="62" t="str">
        <f>IF(OR(C2682="",D2682=""),"",$D$3&amp;"_"&amp;ROW()-14-COUNTBLANK($D$14:D2682))</f>
        <v>BCTT_2387</v>
      </c>
      <c r="B2682" s="63" t="s">
        <v>1086</v>
      </c>
      <c r="C2682" s="143" t="s">
        <v>1090</v>
      </c>
      <c r="D2682" s="63" t="s">
        <v>1087</v>
      </c>
      <c r="E2682" s="18" t="s">
        <v>1666</v>
      </c>
      <c r="F2682" s="66"/>
      <c r="G2682" s="66"/>
      <c r="H2682" s="66"/>
      <c r="I2682" s="66"/>
      <c r="J2682" s="66"/>
      <c r="K2682" s="66"/>
      <c r="L2682" s="66"/>
      <c r="M2682" s="66"/>
      <c r="N2682" s="66"/>
      <c r="O2682" s="66"/>
      <c r="P2682" s="66"/>
      <c r="Q2682" s="142" t="str">
        <f t="shared" si="322"/>
        <v>P</v>
      </c>
      <c r="R2682" s="84"/>
      <c r="S2682" s="84"/>
    </row>
    <row r="2683" spans="1:33" s="108" customFormat="1" ht="30" hidden="1" outlineLevel="1">
      <c r="A2683" s="62" t="str">
        <f>IF(OR(C2683="",D2683=""),"",$D$3&amp;"_"&amp;ROW()-14-COUNTBLANK($D$14:D2683))</f>
        <v>BCTT_2388</v>
      </c>
      <c r="B2683" s="63" t="s">
        <v>1088</v>
      </c>
      <c r="C2683" s="143" t="s">
        <v>1089</v>
      </c>
      <c r="D2683" s="63" t="s">
        <v>1091</v>
      </c>
      <c r="E2683" s="18" t="s">
        <v>1666</v>
      </c>
      <c r="F2683" s="66"/>
      <c r="G2683" s="66"/>
      <c r="H2683" s="66"/>
      <c r="I2683" s="66"/>
      <c r="J2683" s="66"/>
      <c r="K2683" s="66"/>
      <c r="L2683" s="66"/>
      <c r="M2683" s="66"/>
      <c r="N2683" s="66"/>
      <c r="O2683" s="66"/>
      <c r="P2683" s="66"/>
      <c r="Q2683" s="142" t="str">
        <f t="shared" si="322"/>
        <v>P</v>
      </c>
      <c r="R2683" s="84"/>
      <c r="S2683" s="84"/>
    </row>
    <row r="2684" spans="1:33" s="108" customFormat="1" ht="30" hidden="1" outlineLevel="1">
      <c r="A2684" s="62" t="str">
        <f>IF(OR(C2684="",D2684=""),"",$D$3&amp;"_"&amp;ROW()-14-COUNTBLANK($D$14:D2684))</f>
        <v>BCTT_2389</v>
      </c>
      <c r="B2684" s="63" t="s">
        <v>1092</v>
      </c>
      <c r="C2684" s="143" t="s">
        <v>1083</v>
      </c>
      <c r="D2684" s="63" t="s">
        <v>1093</v>
      </c>
      <c r="E2684" s="18" t="s">
        <v>1666</v>
      </c>
      <c r="F2684" s="66"/>
      <c r="G2684" s="66"/>
      <c r="H2684" s="66"/>
      <c r="I2684" s="66"/>
      <c r="J2684" s="66"/>
      <c r="K2684" s="66"/>
      <c r="L2684" s="66"/>
      <c r="M2684" s="66"/>
      <c r="N2684" s="66"/>
      <c r="O2684" s="66"/>
      <c r="P2684" s="66"/>
      <c r="Q2684" s="142" t="str">
        <f t="shared" si="322"/>
        <v>P</v>
      </c>
      <c r="R2684" s="84"/>
      <c r="S2684" s="84"/>
    </row>
    <row r="2685" spans="1:33" s="108" customFormat="1" ht="30" hidden="1" outlineLevel="1">
      <c r="A2685" s="62" t="str">
        <f>IF(OR(C2685="",D2685=""),"",$D$3&amp;"_"&amp;ROW()-14-COUNTBLANK($D$14:D2685))</f>
        <v>BCTT_2390</v>
      </c>
      <c r="B2685" s="63" t="s">
        <v>1094</v>
      </c>
      <c r="C2685" s="143" t="s">
        <v>1083</v>
      </c>
      <c r="D2685" s="63" t="s">
        <v>1079</v>
      </c>
      <c r="E2685" s="18" t="s">
        <v>1666</v>
      </c>
      <c r="F2685" s="66"/>
      <c r="G2685" s="66"/>
      <c r="H2685" s="66"/>
      <c r="I2685" s="66"/>
      <c r="J2685" s="66"/>
      <c r="K2685" s="66"/>
      <c r="L2685" s="66"/>
      <c r="M2685" s="66"/>
      <c r="N2685" s="66"/>
      <c r="O2685" s="66"/>
      <c r="P2685" s="66"/>
      <c r="Q2685" s="142" t="str">
        <f t="shared" si="322"/>
        <v>P</v>
      </c>
      <c r="R2685" s="84"/>
      <c r="S2685" s="84"/>
    </row>
    <row r="2686" spans="1:33" s="108" customFormat="1" ht="30" hidden="1" outlineLevel="1">
      <c r="A2686" s="62" t="str">
        <f>IF(OR(C2686="",D2686=""),"",$D$3&amp;"_"&amp;ROW()-14-COUNTBLANK($D$14:D2686))</f>
        <v>BCTT_2391</v>
      </c>
      <c r="B2686" s="63" t="s">
        <v>929</v>
      </c>
      <c r="C2686" s="143" t="s">
        <v>1084</v>
      </c>
      <c r="D2686" s="63" t="s">
        <v>1085</v>
      </c>
      <c r="E2686" s="18" t="s">
        <v>1666</v>
      </c>
      <c r="F2686" s="66"/>
      <c r="G2686" s="66"/>
      <c r="H2686" s="66"/>
      <c r="I2686" s="66"/>
      <c r="J2686" s="66"/>
      <c r="K2686" s="66"/>
      <c r="L2686" s="66"/>
      <c r="M2686" s="66"/>
      <c r="N2686" s="66"/>
      <c r="O2686" s="66"/>
      <c r="P2686" s="66"/>
      <c r="Q2686" s="142" t="str">
        <f t="shared" si="322"/>
        <v>P</v>
      </c>
      <c r="R2686" s="84"/>
      <c r="S2686" s="84"/>
    </row>
    <row r="2687" spans="1:33" s="108" customFormat="1" ht="30" hidden="1" outlineLevel="1">
      <c r="A2687" s="62" t="str">
        <f>IF(OR(C2687="",D2687=""),"",$D$3&amp;"_"&amp;ROW()-14-COUNTBLANK($D$14:D2687))</f>
        <v>BCTT_2392</v>
      </c>
      <c r="B2687" s="63" t="s">
        <v>1086</v>
      </c>
      <c r="C2687" s="143" t="s">
        <v>1090</v>
      </c>
      <c r="D2687" s="63" t="s">
        <v>1087</v>
      </c>
      <c r="E2687" s="18" t="s">
        <v>1666</v>
      </c>
      <c r="F2687" s="66"/>
      <c r="G2687" s="66"/>
      <c r="H2687" s="66"/>
      <c r="I2687" s="66"/>
      <c r="J2687" s="66"/>
      <c r="K2687" s="66"/>
      <c r="L2687" s="66"/>
      <c r="M2687" s="66"/>
      <c r="N2687" s="66"/>
      <c r="O2687" s="66"/>
      <c r="P2687" s="66"/>
      <c r="Q2687" s="142" t="str">
        <f t="shared" si="322"/>
        <v>P</v>
      </c>
      <c r="R2687" s="84"/>
      <c r="S2687" s="84"/>
    </row>
    <row r="2688" spans="1:33" s="108" customFormat="1" ht="30" hidden="1" outlineLevel="1">
      <c r="A2688" s="62" t="str">
        <f>IF(OR(C2688="",D2688=""),"",$D$3&amp;"_"&amp;ROW()-14-COUNTBLANK($D$14:D2688))</f>
        <v>BCTT_2393</v>
      </c>
      <c r="B2688" s="63" t="s">
        <v>1088</v>
      </c>
      <c r="C2688" s="143" t="s">
        <v>1089</v>
      </c>
      <c r="D2688" s="63" t="s">
        <v>1091</v>
      </c>
      <c r="E2688" s="18" t="s">
        <v>1666</v>
      </c>
      <c r="F2688" s="66"/>
      <c r="G2688" s="66"/>
      <c r="H2688" s="66"/>
      <c r="I2688" s="66"/>
      <c r="J2688" s="66"/>
      <c r="K2688" s="66"/>
      <c r="L2688" s="66"/>
      <c r="M2688" s="66"/>
      <c r="N2688" s="66"/>
      <c r="O2688" s="66"/>
      <c r="P2688" s="66"/>
      <c r="Q2688" s="142" t="str">
        <f t="shared" si="322"/>
        <v>P</v>
      </c>
      <c r="R2688" s="84"/>
      <c r="S2688" s="84"/>
    </row>
    <row r="2689" spans="1:33" ht="25.5" hidden="1" customHeight="1" outlineLevel="1">
      <c r="A2689" s="62" t="str">
        <f>IF(OR(C2689="",D2689=""),"",$D$3&amp;"_"&amp;ROW()-14-COUNTBLANK($D$14:D2689))</f>
        <v/>
      </c>
      <c r="B2689" s="268" t="s">
        <v>1095</v>
      </c>
      <c r="C2689" s="269"/>
      <c r="D2689" s="269"/>
      <c r="E2689" s="269"/>
      <c r="F2689" s="269"/>
      <c r="G2689" s="269"/>
      <c r="H2689" s="247"/>
      <c r="I2689" s="247"/>
      <c r="J2689" s="247"/>
      <c r="K2689" s="247"/>
      <c r="L2689" s="247"/>
      <c r="M2689" s="247"/>
      <c r="N2689" s="247"/>
      <c r="O2689" s="247"/>
      <c r="P2689" s="247"/>
      <c r="Q2689" s="269"/>
      <c r="R2689" s="269"/>
      <c r="S2689" s="270"/>
      <c r="T2689" s="48"/>
      <c r="U2689" s="48"/>
      <c r="V2689" s="48"/>
      <c r="W2689" s="48"/>
      <c r="X2689" s="48"/>
      <c r="Y2689" s="48"/>
      <c r="Z2689" s="48"/>
      <c r="AA2689" s="48"/>
      <c r="AB2689" s="48"/>
      <c r="AC2689" s="48"/>
      <c r="AD2689" s="48"/>
      <c r="AE2689" s="48"/>
      <c r="AF2689" s="48"/>
      <c r="AG2689" s="48"/>
    </row>
    <row r="2690" spans="1:33" ht="90" hidden="1" outlineLevel="1">
      <c r="A2690" s="62" t="str">
        <f>IF(OR(C2690="",D2690=""),"",$D$3&amp;"_"&amp;ROW()-14-COUNTBLANK($D$14:D2690))</f>
        <v>BCTT_2394</v>
      </c>
      <c r="B2690" s="21" t="s">
        <v>91</v>
      </c>
      <c r="C2690" s="21" t="s">
        <v>1096</v>
      </c>
      <c r="D2690" s="21" t="s">
        <v>1103</v>
      </c>
      <c r="E2690" s="18" t="s">
        <v>1666</v>
      </c>
      <c r="F2690" s="18"/>
      <c r="G2690" s="18"/>
      <c r="H2690" s="18"/>
      <c r="I2690" s="18"/>
      <c r="J2690" s="18"/>
      <c r="K2690" s="18"/>
      <c r="L2690" s="18"/>
      <c r="M2690" s="18"/>
      <c r="N2690" s="18"/>
      <c r="O2690" s="18"/>
      <c r="P2690" s="18"/>
      <c r="Q2690" s="142" t="str">
        <f t="shared" ref="Q2690:Q2700" si="323">IF(OR(IF(G2690="",IF(F2690="",IF(E2690="","",E2690),F2690),G2690)="F",IF(J2690="",IF(I2690="",IF(H2690="","",H2690),I2690),J2690)="F",IF(M2690="",IF(L2690="",IF(K2690="","",K2690),L2690),M2690)="F",IF(P2690="",IF(O2690="",IF(N2690="","",N2690),O2690),P2690)="F")=TRUE,"F",IF(OR(IF(G2690="",IF(F2690="",IF(E2690="","",E2690),F2690),G2690)="PE",IF(J2690="",IF(I2690="",IF(H2690="","",H2690),I2690),J2690)="PE",IF(M2690="",IF(L2690="",IF(K2690="","",K2690),L2690),M2690)="PE",IF(P2690="",IF(O2690="",IF(N2690="","",N2690),O2690),P2690)="PE")=TRUE,"PE",IF(AND(IF(G2690="",IF(F2690="",IF(E2690="","",E2690),F2690),G2690)="",IF(J2690="",IF(I2690="",IF(H2690="","",H2690),I2690),J2690)="",IF(M2690="",IF(L2690="",IF(K2690="","",K2690),L2690),M2690)="",IF(P2690="",IF(O2690="",IF(N2690="","",N2690),O2690),P2690)="")=TRUE,"","P")))</f>
        <v>P</v>
      </c>
      <c r="R2690" s="16"/>
      <c r="S2690" s="16"/>
      <c r="W2690" s="38"/>
      <c r="X2690" s="38"/>
      <c r="Y2690" s="38"/>
      <c r="Z2690" s="38"/>
      <c r="AA2690" s="38"/>
      <c r="AB2690" s="38"/>
      <c r="AC2690" s="38"/>
      <c r="AD2690" s="38"/>
      <c r="AE2690" s="38"/>
      <c r="AF2690" s="38"/>
      <c r="AG2690" s="38"/>
    </row>
    <row r="2691" spans="1:33" ht="45" hidden="1" outlineLevel="1">
      <c r="A2691" s="62" t="str">
        <f>IF(OR(C2691="",D2691=""),"",$D$3&amp;"_"&amp;ROW()-14-COUNTBLANK($D$14:D2691))</f>
        <v>BCTT_2395</v>
      </c>
      <c r="B2691" s="21" t="s">
        <v>1104</v>
      </c>
      <c r="C2691" s="21" t="s">
        <v>1096</v>
      </c>
      <c r="D2691" s="21" t="s">
        <v>1105</v>
      </c>
      <c r="E2691" s="18" t="s">
        <v>1666</v>
      </c>
      <c r="F2691" s="18"/>
      <c r="G2691" s="18"/>
      <c r="H2691" s="18"/>
      <c r="I2691" s="18"/>
      <c r="J2691" s="18"/>
      <c r="K2691" s="18"/>
      <c r="L2691" s="18"/>
      <c r="M2691" s="18"/>
      <c r="N2691" s="18"/>
      <c r="O2691" s="18"/>
      <c r="P2691" s="18"/>
      <c r="Q2691" s="142" t="str">
        <f t="shared" si="323"/>
        <v>P</v>
      </c>
      <c r="R2691" s="16"/>
      <c r="S2691" s="16"/>
      <c r="W2691" s="38"/>
      <c r="X2691" s="38"/>
      <c r="Y2691" s="38"/>
      <c r="Z2691" s="38"/>
      <c r="AA2691" s="38"/>
      <c r="AB2691" s="38"/>
      <c r="AC2691" s="38"/>
      <c r="AD2691" s="38"/>
      <c r="AE2691" s="38"/>
      <c r="AF2691" s="38"/>
      <c r="AG2691" s="38"/>
    </row>
    <row r="2692" spans="1:33" ht="30" hidden="1" outlineLevel="1">
      <c r="A2692" s="62" t="str">
        <f>IF(OR(C2692="",D2692=""),"",$D$3&amp;"_"&amp;ROW()-14-COUNTBLANK($D$14:D2692))</f>
        <v>BCTT_2396</v>
      </c>
      <c r="B2692" s="271" t="s">
        <v>1106</v>
      </c>
      <c r="C2692" s="21" t="s">
        <v>1096</v>
      </c>
      <c r="D2692" s="21" t="s">
        <v>1107</v>
      </c>
      <c r="E2692" s="18" t="s">
        <v>1666</v>
      </c>
      <c r="F2692" s="18"/>
      <c r="G2692" s="18"/>
      <c r="H2692" s="18"/>
      <c r="I2692" s="18"/>
      <c r="J2692" s="18"/>
      <c r="K2692" s="18"/>
      <c r="L2692" s="18"/>
      <c r="M2692" s="18"/>
      <c r="N2692" s="18"/>
      <c r="O2692" s="18"/>
      <c r="P2692" s="18"/>
      <c r="Q2692" s="142" t="str">
        <f t="shared" si="323"/>
        <v>P</v>
      </c>
      <c r="R2692" s="16"/>
      <c r="S2692" s="16"/>
      <c r="W2692" s="38"/>
      <c r="X2692" s="38"/>
      <c r="Y2692" s="38"/>
      <c r="Z2692" s="38"/>
      <c r="AA2692" s="38"/>
      <c r="AB2692" s="38"/>
      <c r="AC2692" s="38"/>
      <c r="AD2692" s="38"/>
      <c r="AE2692" s="38"/>
      <c r="AF2692" s="38"/>
      <c r="AG2692" s="38"/>
    </row>
    <row r="2693" spans="1:33" ht="30" hidden="1" outlineLevel="1">
      <c r="A2693" s="62" t="str">
        <f>IF(OR(C2693="",D2693=""),"",$D$3&amp;"_"&amp;ROW()-14-COUNTBLANK($D$14:D2693))</f>
        <v>BCTT_2397</v>
      </c>
      <c r="B2693" s="272"/>
      <c r="C2693" s="21" t="s">
        <v>1108</v>
      </c>
      <c r="D2693" s="21" t="s">
        <v>1109</v>
      </c>
      <c r="E2693" s="18" t="s">
        <v>1666</v>
      </c>
      <c r="F2693" s="18"/>
      <c r="G2693" s="18"/>
      <c r="H2693" s="18"/>
      <c r="I2693" s="18"/>
      <c r="J2693" s="18"/>
      <c r="K2693" s="18"/>
      <c r="L2693" s="18"/>
      <c r="M2693" s="18"/>
      <c r="N2693" s="18"/>
      <c r="O2693" s="18"/>
      <c r="P2693" s="18"/>
      <c r="Q2693" s="142" t="str">
        <f t="shared" si="323"/>
        <v>P</v>
      </c>
      <c r="R2693" s="16"/>
      <c r="S2693" s="16"/>
      <c r="W2693" s="38"/>
      <c r="X2693" s="38"/>
      <c r="Y2693" s="38"/>
      <c r="Z2693" s="38"/>
      <c r="AA2693" s="38"/>
      <c r="AB2693" s="38"/>
      <c r="AC2693" s="38"/>
      <c r="AD2693" s="38"/>
      <c r="AE2693" s="38"/>
      <c r="AF2693" s="38"/>
      <c r="AG2693" s="38"/>
    </row>
    <row r="2694" spans="1:33" ht="60" hidden="1" outlineLevel="1">
      <c r="A2694" s="62" t="str">
        <f>IF(OR(C2694="",D2694=""),"",$D$3&amp;"_"&amp;ROW()-14-COUNTBLANK($D$14:D2694))</f>
        <v>BCTT_2398</v>
      </c>
      <c r="B2694" s="21" t="s">
        <v>823</v>
      </c>
      <c r="C2694" s="21" t="s">
        <v>1097</v>
      </c>
      <c r="D2694" s="21" t="s">
        <v>1098</v>
      </c>
      <c r="E2694" s="18" t="s">
        <v>1666</v>
      </c>
      <c r="F2694" s="18"/>
      <c r="G2694" s="18"/>
      <c r="H2694" s="18"/>
      <c r="I2694" s="18"/>
      <c r="J2694" s="18"/>
      <c r="K2694" s="18"/>
      <c r="L2694" s="18"/>
      <c r="M2694" s="18"/>
      <c r="N2694" s="18"/>
      <c r="O2694" s="18"/>
      <c r="P2694" s="18"/>
      <c r="Q2694" s="142" t="str">
        <f t="shared" si="323"/>
        <v>P</v>
      </c>
      <c r="R2694" s="16"/>
      <c r="S2694" s="16"/>
      <c r="W2694" s="38"/>
      <c r="X2694" s="38"/>
      <c r="Y2694" s="38"/>
      <c r="Z2694" s="38"/>
      <c r="AA2694" s="38"/>
      <c r="AB2694" s="38"/>
      <c r="AC2694" s="38"/>
      <c r="AD2694" s="38"/>
      <c r="AE2694" s="38"/>
      <c r="AF2694" s="38"/>
      <c r="AG2694" s="38"/>
    </row>
    <row r="2695" spans="1:33" ht="30" hidden="1" outlineLevel="1">
      <c r="A2695" s="62" t="str">
        <f>IF(OR(C2695="",D2695=""),"",$D$3&amp;"_"&amp;ROW()-14-COUNTBLANK($D$14:D2695))</f>
        <v>BCTT_2399</v>
      </c>
      <c r="B2695" s="271" t="s">
        <v>1110</v>
      </c>
      <c r="C2695" s="21" t="s">
        <v>1096</v>
      </c>
      <c r="D2695" s="21" t="s">
        <v>1113</v>
      </c>
      <c r="E2695" s="18" t="s">
        <v>1666</v>
      </c>
      <c r="F2695" s="18"/>
      <c r="G2695" s="18"/>
      <c r="H2695" s="18"/>
      <c r="I2695" s="18"/>
      <c r="J2695" s="18"/>
      <c r="K2695" s="18"/>
      <c r="L2695" s="18"/>
      <c r="M2695" s="18"/>
      <c r="N2695" s="18"/>
      <c r="O2695" s="18"/>
      <c r="P2695" s="18"/>
      <c r="Q2695" s="142" t="str">
        <f t="shared" si="323"/>
        <v>P</v>
      </c>
      <c r="R2695" s="16"/>
      <c r="S2695" s="16"/>
      <c r="W2695" s="38"/>
      <c r="X2695" s="38"/>
      <c r="Y2695" s="38"/>
      <c r="Z2695" s="38"/>
      <c r="AA2695" s="38"/>
      <c r="AB2695" s="38"/>
      <c r="AC2695" s="38"/>
      <c r="AD2695" s="38"/>
      <c r="AE2695" s="38"/>
      <c r="AF2695" s="38"/>
      <c r="AG2695" s="38"/>
    </row>
    <row r="2696" spans="1:33" ht="30" hidden="1" outlineLevel="1">
      <c r="A2696" s="62" t="str">
        <f>IF(OR(C2696="",D2696=""),"",$D$3&amp;"_"&amp;ROW()-14-COUNTBLANK($D$14:D2696))</f>
        <v>BCTT_2400</v>
      </c>
      <c r="B2696" s="273"/>
      <c r="C2696" s="21" t="s">
        <v>1111</v>
      </c>
      <c r="D2696" s="21" t="s">
        <v>1112</v>
      </c>
      <c r="E2696" s="18" t="s">
        <v>1666</v>
      </c>
      <c r="F2696" s="18"/>
      <c r="G2696" s="18"/>
      <c r="H2696" s="18"/>
      <c r="I2696" s="18"/>
      <c r="J2696" s="18"/>
      <c r="K2696" s="18"/>
      <c r="L2696" s="18"/>
      <c r="M2696" s="18"/>
      <c r="N2696" s="18"/>
      <c r="O2696" s="18"/>
      <c r="P2696" s="18"/>
      <c r="Q2696" s="142" t="str">
        <f t="shared" si="323"/>
        <v>P</v>
      </c>
      <c r="R2696" s="16"/>
      <c r="S2696" s="16"/>
      <c r="W2696" s="38"/>
      <c r="X2696" s="38"/>
      <c r="Y2696" s="38"/>
      <c r="Z2696" s="38"/>
      <c r="AA2696" s="38"/>
      <c r="AB2696" s="38"/>
      <c r="AC2696" s="38"/>
      <c r="AD2696" s="38"/>
      <c r="AE2696" s="38"/>
      <c r="AF2696" s="38"/>
      <c r="AG2696" s="38"/>
    </row>
    <row r="2697" spans="1:33" ht="30" hidden="1" outlineLevel="1">
      <c r="A2697" s="62" t="str">
        <f>IF(OR(C2697="",D2697=""),"",$D$3&amp;"_"&amp;ROW()-14-COUNTBLANK($D$14:D2697))</f>
        <v>BCTT_2401</v>
      </c>
      <c r="B2697" s="273"/>
      <c r="C2697" s="21" t="s">
        <v>1114</v>
      </c>
      <c r="D2697" s="21" t="s">
        <v>1116</v>
      </c>
      <c r="E2697" s="18" t="s">
        <v>1666</v>
      </c>
      <c r="F2697" s="18"/>
      <c r="G2697" s="18"/>
      <c r="H2697" s="18"/>
      <c r="I2697" s="18"/>
      <c r="J2697" s="18"/>
      <c r="K2697" s="18"/>
      <c r="L2697" s="18"/>
      <c r="M2697" s="18"/>
      <c r="N2697" s="18"/>
      <c r="O2697" s="18"/>
      <c r="P2697" s="18"/>
      <c r="Q2697" s="142" t="str">
        <f t="shared" si="323"/>
        <v>P</v>
      </c>
      <c r="R2697" s="16"/>
      <c r="S2697" s="16"/>
      <c r="W2697" s="38"/>
      <c r="X2697" s="38"/>
      <c r="Y2697" s="38"/>
      <c r="Z2697" s="38"/>
      <c r="AA2697" s="38"/>
      <c r="AB2697" s="38"/>
      <c r="AC2697" s="38"/>
      <c r="AD2697" s="38"/>
      <c r="AE2697" s="38"/>
      <c r="AF2697" s="38"/>
      <c r="AG2697" s="38"/>
    </row>
    <row r="2698" spans="1:33" ht="30" hidden="1" outlineLevel="1">
      <c r="A2698" s="62" t="str">
        <f>IF(OR(C2698="",D2698=""),"",$D$3&amp;"_"&amp;ROW()-14-COUNTBLANK($D$14:D2698))</f>
        <v>BCTT_2402</v>
      </c>
      <c r="B2698" s="272"/>
      <c r="C2698" s="21" t="s">
        <v>1115</v>
      </c>
      <c r="D2698" s="21" t="s">
        <v>551</v>
      </c>
      <c r="E2698" s="18" t="s">
        <v>1666</v>
      </c>
      <c r="F2698" s="18"/>
      <c r="G2698" s="18"/>
      <c r="H2698" s="18"/>
      <c r="I2698" s="18"/>
      <c r="J2698" s="18"/>
      <c r="K2698" s="18"/>
      <c r="L2698" s="18"/>
      <c r="M2698" s="18"/>
      <c r="N2698" s="18"/>
      <c r="O2698" s="18"/>
      <c r="P2698" s="18"/>
      <c r="Q2698" s="142" t="str">
        <f t="shared" si="323"/>
        <v>P</v>
      </c>
      <c r="R2698" s="16"/>
      <c r="S2698" s="16"/>
      <c r="W2698" s="38"/>
      <c r="X2698" s="38"/>
      <c r="Y2698" s="38"/>
      <c r="Z2698" s="38"/>
      <c r="AA2698" s="38"/>
      <c r="AB2698" s="38"/>
      <c r="AC2698" s="38"/>
      <c r="AD2698" s="38"/>
      <c r="AE2698" s="38"/>
      <c r="AF2698" s="38"/>
      <c r="AG2698" s="38"/>
    </row>
    <row r="2699" spans="1:33" ht="195" hidden="1" outlineLevel="1">
      <c r="A2699" s="62" t="str">
        <f>IF(OR(C2699="",D2699=""),"",$D$3&amp;"_"&amp;ROW()-14-COUNTBLANK($D$14:D2699))</f>
        <v>BCTT_2403</v>
      </c>
      <c r="B2699" s="64" t="s">
        <v>1099</v>
      </c>
      <c r="C2699" s="64" t="s">
        <v>1100</v>
      </c>
      <c r="D2699" s="64" t="s">
        <v>1117</v>
      </c>
      <c r="E2699" s="18" t="s">
        <v>1666</v>
      </c>
      <c r="F2699" s="64"/>
      <c r="G2699" s="64"/>
      <c r="H2699" s="64"/>
      <c r="I2699" s="64"/>
      <c r="J2699" s="64"/>
      <c r="K2699" s="64"/>
      <c r="L2699" s="64"/>
      <c r="M2699" s="64"/>
      <c r="N2699" s="64"/>
      <c r="O2699" s="64"/>
      <c r="P2699" s="64"/>
      <c r="Q2699" s="142" t="str">
        <f t="shared" si="323"/>
        <v>P</v>
      </c>
      <c r="R2699" s="64"/>
      <c r="S2699" s="64"/>
      <c r="W2699" s="38"/>
      <c r="X2699" s="38"/>
      <c r="Y2699" s="38"/>
      <c r="Z2699" s="38"/>
      <c r="AA2699" s="38"/>
      <c r="AB2699" s="38"/>
      <c r="AC2699" s="38"/>
      <c r="AD2699" s="38"/>
      <c r="AE2699" s="38"/>
      <c r="AF2699" s="38"/>
      <c r="AG2699" s="38"/>
    </row>
    <row r="2700" spans="1:33" ht="120" hidden="1" outlineLevel="1">
      <c r="A2700" s="62" t="str">
        <f>IF(OR(C2700="",D2700=""),"",$D$3&amp;"_"&amp;ROW()-14-COUNTBLANK($D$14:D2700))</f>
        <v>BCTT_2404</v>
      </c>
      <c r="B2700" s="64" t="s">
        <v>1101</v>
      </c>
      <c r="C2700" s="64" t="s">
        <v>1102</v>
      </c>
      <c r="D2700" s="64" t="s">
        <v>833</v>
      </c>
      <c r="E2700" s="18" t="s">
        <v>1666</v>
      </c>
      <c r="F2700" s="64"/>
      <c r="G2700" s="64"/>
      <c r="H2700" s="64"/>
      <c r="I2700" s="64"/>
      <c r="J2700" s="64"/>
      <c r="K2700" s="64"/>
      <c r="L2700" s="64"/>
      <c r="M2700" s="64"/>
      <c r="N2700" s="64"/>
      <c r="O2700" s="64"/>
      <c r="P2700" s="64"/>
      <c r="Q2700" s="142" t="str">
        <f t="shared" si="323"/>
        <v>P</v>
      </c>
      <c r="R2700" s="64"/>
      <c r="S2700" s="64"/>
      <c r="W2700" s="38"/>
      <c r="X2700" s="38"/>
      <c r="Y2700" s="38"/>
      <c r="Z2700" s="38"/>
      <c r="AA2700" s="38"/>
      <c r="AB2700" s="38"/>
      <c r="AC2700" s="38"/>
      <c r="AD2700" s="38"/>
      <c r="AE2700" s="38"/>
      <c r="AF2700" s="38"/>
      <c r="AG2700" s="38"/>
    </row>
    <row r="2701" spans="1:33" ht="27" hidden="1" customHeight="1" outlineLevel="1">
      <c r="A2701" s="62" t="str">
        <f>IF(OR(C2701="",D2701=""),"",$D$3&amp;"_"&amp;ROW()-14-COUNTBLANK($D$14:D2701))</f>
        <v/>
      </c>
      <c r="B2701" s="264" t="s">
        <v>1119</v>
      </c>
      <c r="C2701" s="265"/>
      <c r="D2701" s="265"/>
      <c r="E2701" s="265"/>
      <c r="F2701" s="265"/>
      <c r="G2701" s="265"/>
      <c r="H2701" s="266"/>
      <c r="I2701" s="266"/>
      <c r="J2701" s="266"/>
      <c r="K2701" s="266"/>
      <c r="L2701" s="266"/>
      <c r="M2701" s="266"/>
      <c r="N2701" s="266"/>
      <c r="O2701" s="266"/>
      <c r="P2701" s="266"/>
      <c r="Q2701" s="265"/>
      <c r="R2701" s="265"/>
      <c r="S2701" s="267"/>
      <c r="W2701" s="38"/>
      <c r="X2701" s="38"/>
      <c r="Y2701" s="38"/>
      <c r="Z2701" s="38"/>
      <c r="AA2701" s="38"/>
      <c r="AB2701" s="38"/>
      <c r="AC2701" s="38"/>
      <c r="AD2701" s="38"/>
      <c r="AE2701" s="38"/>
      <c r="AF2701" s="38"/>
      <c r="AG2701" s="38"/>
    </row>
    <row r="2702" spans="1:33" ht="21.6" hidden="1" customHeight="1" outlineLevel="1">
      <c r="A2702" s="62" t="str">
        <f>IF(OR(C2702="",D2702=""),"",$D$3&amp;"_"&amp;ROW()-14-COUNTBLANK($D$14:D2702))</f>
        <v/>
      </c>
      <c r="B2702" s="224" t="s">
        <v>1118</v>
      </c>
      <c r="C2702" s="225"/>
      <c r="D2702" s="225"/>
      <c r="E2702" s="225"/>
      <c r="F2702" s="225"/>
      <c r="G2702" s="225"/>
      <c r="H2702" s="226"/>
      <c r="I2702" s="226"/>
      <c r="J2702" s="226"/>
      <c r="K2702" s="226"/>
      <c r="L2702" s="226"/>
      <c r="M2702" s="226"/>
      <c r="N2702" s="226"/>
      <c r="O2702" s="226"/>
      <c r="P2702" s="226"/>
      <c r="Q2702" s="225"/>
      <c r="R2702" s="225"/>
      <c r="S2702" s="227"/>
      <c r="Z2702" s="38"/>
      <c r="AA2702" s="38"/>
      <c r="AB2702" s="38"/>
      <c r="AC2702" s="38"/>
      <c r="AD2702" s="38"/>
      <c r="AE2702" s="38"/>
      <c r="AF2702" s="38"/>
      <c r="AG2702" s="38"/>
    </row>
    <row r="2703" spans="1:33" ht="42" hidden="1" customHeight="1" outlineLevel="1" collapsed="1">
      <c r="A2703" s="62" t="str">
        <f>IF(OR(C2703="",D2703=""),"",$D$3&amp;"_"&amp;ROW()-14-COUNTBLANK($D$14:D2703))</f>
        <v>BCTT_2405</v>
      </c>
      <c r="B2703" s="22" t="s">
        <v>67</v>
      </c>
      <c r="C2703" s="22" t="s">
        <v>1120</v>
      </c>
      <c r="D2703" s="16" t="s">
        <v>1132</v>
      </c>
      <c r="E2703" s="18" t="s">
        <v>1666</v>
      </c>
      <c r="F2703" s="18"/>
      <c r="G2703" s="18"/>
      <c r="H2703" s="18"/>
      <c r="I2703" s="18"/>
      <c r="J2703" s="18"/>
      <c r="K2703" s="18"/>
      <c r="L2703" s="18"/>
      <c r="M2703" s="18"/>
      <c r="N2703" s="18"/>
      <c r="O2703" s="18"/>
      <c r="P2703" s="18"/>
      <c r="Q2703" s="61" t="str">
        <f>IF(OR(IF(G2703="",IF(F2703="",IF(E2703="","",E2703),F2703),G2703)="F",IF(J2703="",IF(I2703="",IF(H2703="","",H2703),I2703),J2703)="F",IF(M2703="",IF(L2703="",IF(K2703="","",K2703),L2703),M2703)="F",IF(P2703="",IF(O2703="",IF(N2703="","",N2703),O2703),P2703)="F")=TRUE,"F",IF(OR(IF(G2703="",IF(F2703="",IF(E2703="","",E2703),F2703),G2703)="PE",IF(J2703="",IF(I2703="",IF(H2703="","",H2703),I2703),J2703)="PE",IF(M2703="",IF(L2703="",IF(K2703="","",K2703),L2703),M2703)="PE",IF(P2703="",IF(O2703="",IF(N2703="","",N2703),O2703),P2703)="PE")=TRUE,"PE",IF(AND(IF(G2703="",IF(F2703="",IF(E2703="","",E2703),F2703),G2703)="",IF(J2703="",IF(I2703="",IF(H2703="","",H2703),I2703),J2703)="",IF(M2703="",IF(L2703="",IF(K2703="","",K2703),L2703),M2703)="",IF(P2703="",IF(O2703="",IF(N2703="","",N2703),O2703),P2703)="")=TRUE,"","P")))</f>
        <v>P</v>
      </c>
      <c r="R2703" s="16"/>
      <c r="S2703" s="16"/>
      <c r="T2703" s="46"/>
      <c r="U2703" s="46"/>
      <c r="V2703" s="46"/>
      <c r="W2703" s="46"/>
      <c r="X2703" s="46"/>
      <c r="Y2703" s="46"/>
      <c r="Z2703" s="46"/>
      <c r="AA2703" s="46"/>
      <c r="AB2703" s="46"/>
      <c r="AC2703" s="46"/>
      <c r="AD2703" s="46"/>
      <c r="AE2703" s="46"/>
      <c r="AF2703" s="46"/>
      <c r="AG2703" s="46"/>
    </row>
    <row r="2704" spans="1:33" ht="45" hidden="1" outlineLevel="1">
      <c r="A2704" s="62" t="str">
        <f>IF(OR(C2704="",D2704=""),"",$D$3&amp;"_"&amp;ROW()-14-COUNTBLANK($D$14:D2704))</f>
        <v>BCTT_2406</v>
      </c>
      <c r="B2704" s="63" t="s">
        <v>1133</v>
      </c>
      <c r="C2704" s="63" t="s">
        <v>1134</v>
      </c>
      <c r="D2704" s="63" t="s">
        <v>1135</v>
      </c>
      <c r="E2704" s="18" t="s">
        <v>1666</v>
      </c>
      <c r="F2704" s="18"/>
      <c r="G2704" s="18"/>
      <c r="H2704" s="18"/>
      <c r="I2704" s="18"/>
      <c r="J2704" s="18"/>
      <c r="K2704" s="18"/>
      <c r="L2704" s="18"/>
      <c r="M2704" s="18"/>
      <c r="N2704" s="18"/>
      <c r="O2704" s="18"/>
      <c r="P2704" s="18"/>
      <c r="Q2704" s="61" t="str">
        <f t="shared" ref="Q2704:Q2707" si="324">IF(OR(IF(G2704="",IF(F2704="",IF(E2704="","",E2704),F2704),G2704)="F",IF(J2704="",IF(I2704="",IF(H2704="","",H2704),I2704),J2704)="F",IF(M2704="",IF(L2704="",IF(K2704="","",K2704),L2704),M2704)="F",IF(P2704="",IF(O2704="",IF(N2704="","",N2704),O2704),P2704)="F")=TRUE,"F",IF(OR(IF(G2704="",IF(F2704="",IF(E2704="","",E2704),F2704),G2704)="PE",IF(J2704="",IF(I2704="",IF(H2704="","",H2704),I2704),J2704)="PE",IF(M2704="",IF(L2704="",IF(K2704="","",K2704),L2704),M2704)="PE",IF(P2704="",IF(O2704="",IF(N2704="","",N2704),O2704),P2704)="PE")=TRUE,"PE",IF(AND(IF(G2704="",IF(F2704="",IF(E2704="","",E2704),F2704),G2704)="",IF(J2704="",IF(I2704="",IF(H2704="","",H2704),I2704),J2704)="",IF(M2704="",IF(L2704="",IF(K2704="","",K2704),L2704),M2704)="",IF(P2704="",IF(O2704="",IF(N2704="","",N2704),O2704),P2704)="")=TRUE,"","P")))</f>
        <v>P</v>
      </c>
      <c r="R2704" s="16"/>
      <c r="S2704" s="16"/>
      <c r="W2704" s="38"/>
      <c r="X2704" s="38"/>
      <c r="Y2704" s="38"/>
      <c r="Z2704" s="38"/>
      <c r="AA2704" s="38"/>
      <c r="AB2704" s="38"/>
      <c r="AC2704" s="38"/>
      <c r="AD2704" s="38"/>
      <c r="AE2704" s="38"/>
      <c r="AF2704" s="38"/>
      <c r="AG2704" s="38"/>
    </row>
    <row r="2705" spans="1:33" ht="30" hidden="1" outlineLevel="1">
      <c r="A2705" s="62" t="str">
        <f>IF(OR(C2705="",D2705=""),"",$D$3&amp;"_"&amp;ROW()-14-COUNTBLANK($D$14:D2705))</f>
        <v>BCTT_2407</v>
      </c>
      <c r="B2705" s="63" t="s">
        <v>557</v>
      </c>
      <c r="C2705" s="63" t="s">
        <v>1121</v>
      </c>
      <c r="D2705" s="63" t="s">
        <v>553</v>
      </c>
      <c r="E2705" s="18" t="s">
        <v>1666</v>
      </c>
      <c r="F2705" s="18"/>
      <c r="G2705" s="18"/>
      <c r="H2705" s="18"/>
      <c r="I2705" s="18"/>
      <c r="J2705" s="18"/>
      <c r="K2705" s="18"/>
      <c r="L2705" s="18"/>
      <c r="M2705" s="18"/>
      <c r="N2705" s="18"/>
      <c r="O2705" s="18"/>
      <c r="P2705" s="18"/>
      <c r="Q2705" s="61" t="str">
        <f t="shared" si="324"/>
        <v>P</v>
      </c>
      <c r="R2705" s="16"/>
      <c r="S2705" s="16"/>
      <c r="W2705" s="38"/>
      <c r="X2705" s="38"/>
      <c r="Y2705" s="38"/>
      <c r="Z2705" s="38"/>
      <c r="AA2705" s="38"/>
      <c r="AB2705" s="38"/>
      <c r="AC2705" s="38"/>
      <c r="AD2705" s="38"/>
      <c r="AE2705" s="38"/>
      <c r="AF2705" s="38"/>
      <c r="AG2705" s="38"/>
    </row>
    <row r="2706" spans="1:33" ht="45" hidden="1" outlineLevel="1">
      <c r="A2706" s="62" t="str">
        <f>IF(OR(C2706="",D2706=""),"",$D$3&amp;"_"&amp;ROW()-14-COUNTBLANK($D$14:D2706))</f>
        <v>BCTT_2408</v>
      </c>
      <c r="B2706" s="63" t="s">
        <v>558</v>
      </c>
      <c r="C2706" s="63" t="s">
        <v>1122</v>
      </c>
      <c r="D2706" s="63" t="s">
        <v>560</v>
      </c>
      <c r="E2706" s="18" t="s">
        <v>1666</v>
      </c>
      <c r="F2706" s="18"/>
      <c r="G2706" s="18"/>
      <c r="H2706" s="18"/>
      <c r="I2706" s="18"/>
      <c r="J2706" s="18"/>
      <c r="K2706" s="18"/>
      <c r="L2706" s="18"/>
      <c r="M2706" s="18"/>
      <c r="N2706" s="18"/>
      <c r="O2706" s="18"/>
      <c r="P2706" s="18"/>
      <c r="Q2706" s="61" t="str">
        <f t="shared" si="324"/>
        <v>P</v>
      </c>
      <c r="R2706" s="16"/>
      <c r="S2706" s="16"/>
      <c r="W2706" s="38"/>
      <c r="X2706" s="38"/>
      <c r="Y2706" s="38"/>
      <c r="Z2706" s="38"/>
      <c r="AA2706" s="38"/>
      <c r="AB2706" s="38"/>
      <c r="AC2706" s="38"/>
      <c r="AD2706" s="38"/>
      <c r="AE2706" s="38"/>
      <c r="AF2706" s="38"/>
      <c r="AG2706" s="38"/>
    </row>
    <row r="2707" spans="1:33" ht="45" hidden="1" outlineLevel="1">
      <c r="A2707" s="62" t="str">
        <f>IF(OR(C2707="",D2707=""),"",$D$3&amp;"_"&amp;ROW()-14-COUNTBLANK($D$14:D2707))</f>
        <v>BCTT_2409</v>
      </c>
      <c r="B2707" s="63" t="s">
        <v>554</v>
      </c>
      <c r="C2707" s="63" t="s">
        <v>1123</v>
      </c>
      <c r="D2707" s="63" t="s">
        <v>556</v>
      </c>
      <c r="E2707" s="18" t="s">
        <v>1666</v>
      </c>
      <c r="F2707" s="18"/>
      <c r="G2707" s="18"/>
      <c r="H2707" s="18"/>
      <c r="I2707" s="18"/>
      <c r="J2707" s="18"/>
      <c r="K2707" s="18"/>
      <c r="L2707" s="18"/>
      <c r="M2707" s="18"/>
      <c r="N2707" s="18"/>
      <c r="O2707" s="18"/>
      <c r="P2707" s="18"/>
      <c r="Q2707" s="61" t="str">
        <f t="shared" si="324"/>
        <v>P</v>
      </c>
      <c r="R2707" s="16"/>
      <c r="S2707" s="16"/>
      <c r="W2707" s="38"/>
      <c r="X2707" s="38"/>
      <c r="Y2707" s="38"/>
      <c r="Z2707" s="38"/>
      <c r="AA2707" s="38"/>
      <c r="AB2707" s="38"/>
      <c r="AC2707" s="38"/>
      <c r="AD2707" s="38"/>
      <c r="AE2707" s="38"/>
      <c r="AF2707" s="38"/>
      <c r="AG2707" s="38"/>
    </row>
    <row r="2708" spans="1:33" ht="75" hidden="1" outlineLevel="1">
      <c r="A2708" s="62" t="str">
        <f>IF(OR(C2708="",D2708=""),"",$D$3&amp;"_"&amp;ROW()-14-COUNTBLANK($D$14:D2708))</f>
        <v>BCTT_2410</v>
      </c>
      <c r="B2708" s="21" t="s">
        <v>61</v>
      </c>
      <c r="C2708" s="21" t="s">
        <v>1124</v>
      </c>
      <c r="D2708" s="63" t="s">
        <v>553</v>
      </c>
      <c r="E2708" s="18" t="s">
        <v>1666</v>
      </c>
      <c r="F2708" s="18"/>
      <c r="G2708" s="18"/>
      <c r="H2708" s="18"/>
      <c r="I2708" s="18"/>
      <c r="J2708" s="18"/>
      <c r="K2708" s="18"/>
      <c r="L2708" s="18"/>
      <c r="M2708" s="18"/>
      <c r="N2708" s="18"/>
      <c r="O2708" s="18"/>
      <c r="P2708" s="18"/>
      <c r="Q2708" s="61" t="str">
        <f>IF(OR(IF(G2708="",IF(F2708="",IF(E2708="","",E2708),F2708),G2708)="F",IF(J2708="",IF(I2708="",IF(H2708="","",H2708),I2708),J2708)="F",IF(M2708="",IF(L2708="",IF(K2708="","",K2708),L2708),M2708)="F",IF(P2708="",IF(O2708="",IF(N2708="","",N2708),O2708),P2708)="F")=TRUE,"F",IF(OR(IF(G2708="",IF(F2708="",IF(E2708="","",E2708),F2708),G2708)="PE",IF(J2708="",IF(I2708="",IF(H2708="","",H2708),I2708),J2708)="PE",IF(M2708="",IF(L2708="",IF(K2708="","",K2708),L2708),M2708)="PE",IF(P2708="",IF(O2708="",IF(N2708="","",N2708),O2708),P2708)="PE")=TRUE,"PE",IF(AND(IF(G2708="",IF(F2708="",IF(E2708="","",E2708),F2708),G2708)="",IF(J2708="",IF(I2708="",IF(H2708="","",H2708),I2708),J2708)="",IF(M2708="",IF(L2708="",IF(K2708="","",K2708),L2708),M2708)="",IF(P2708="",IF(O2708="",IF(N2708="","",N2708),O2708),P2708)="")=TRUE,"","P")))</f>
        <v>P</v>
      </c>
      <c r="R2708" s="16"/>
      <c r="S2708" s="16"/>
      <c r="W2708" s="38"/>
      <c r="X2708" s="38"/>
      <c r="Y2708" s="38"/>
      <c r="Z2708" s="38"/>
      <c r="AA2708" s="38"/>
      <c r="AB2708" s="38"/>
      <c r="AC2708" s="38"/>
      <c r="AD2708" s="38"/>
      <c r="AE2708" s="38"/>
      <c r="AF2708" s="38"/>
      <c r="AG2708" s="38"/>
    </row>
    <row r="2709" spans="1:33" ht="30" hidden="1" outlineLevel="1">
      <c r="A2709" s="62" t="str">
        <f>IF(OR(C2709="",D2709=""),"",$D$3&amp;"_"&amp;ROW()-14-COUNTBLANK($D$14:D2709))</f>
        <v>BCTT_2411</v>
      </c>
      <c r="B2709" s="21" t="s">
        <v>68</v>
      </c>
      <c r="C2709" s="21" t="s">
        <v>1125</v>
      </c>
      <c r="D2709" s="63" t="s">
        <v>64</v>
      </c>
      <c r="E2709" s="18" t="s">
        <v>1666</v>
      </c>
      <c r="F2709" s="18"/>
      <c r="G2709" s="18"/>
      <c r="H2709" s="18"/>
      <c r="I2709" s="18"/>
      <c r="J2709" s="18"/>
      <c r="K2709" s="18"/>
      <c r="L2709" s="18"/>
      <c r="M2709" s="18"/>
      <c r="N2709" s="18"/>
      <c r="O2709" s="18"/>
      <c r="P2709" s="18"/>
      <c r="Q2709" s="61" t="str">
        <f>IF(OR(IF(G2709="",IF(F2709="",IF(E2709="","",E2709),F2709),G2709)="F",IF(J2709="",IF(I2709="",IF(H2709="","",H2709),I2709),J2709)="F",IF(M2709="",IF(L2709="",IF(K2709="","",K2709),L2709),M2709)="F",IF(P2709="",IF(O2709="",IF(N2709="","",N2709),O2709),P2709)="F")=TRUE,"F",IF(OR(IF(G2709="",IF(F2709="",IF(E2709="","",E2709),F2709),G2709)="PE",IF(J2709="",IF(I2709="",IF(H2709="","",H2709),I2709),J2709)="PE",IF(M2709="",IF(L2709="",IF(K2709="","",K2709),L2709),M2709)="PE",IF(P2709="",IF(O2709="",IF(N2709="","",N2709),O2709),P2709)="PE")=TRUE,"PE",IF(AND(IF(G2709="",IF(F2709="",IF(E2709="","",E2709),F2709),G2709)="",IF(J2709="",IF(I2709="",IF(H2709="","",H2709),I2709),J2709)="",IF(M2709="",IF(L2709="",IF(K2709="","",K2709),L2709),M2709)="",IF(P2709="",IF(O2709="",IF(N2709="","",N2709),O2709),P2709)="")=TRUE,"","P")))</f>
        <v>P</v>
      </c>
      <c r="R2709" s="16"/>
      <c r="S2709" s="16"/>
      <c r="W2709" s="38"/>
      <c r="X2709" s="38"/>
      <c r="Y2709" s="38"/>
      <c r="Z2709" s="38"/>
      <c r="AA2709" s="38"/>
      <c r="AB2709" s="38"/>
      <c r="AC2709" s="38"/>
      <c r="AD2709" s="38"/>
      <c r="AE2709" s="38"/>
      <c r="AF2709" s="38"/>
      <c r="AG2709" s="38"/>
    </row>
    <row r="2710" spans="1:33" ht="45" hidden="1" outlineLevel="1">
      <c r="A2710" s="62" t="str">
        <f>IF(OR(C2710="",D2710=""),"",$D$3&amp;"_"&amp;ROW()-14-COUNTBLANK($D$14:D2710))</f>
        <v>BCTT_2412</v>
      </c>
      <c r="B2710" s="245" t="s">
        <v>66</v>
      </c>
      <c r="C2710" s="21" t="s">
        <v>1126</v>
      </c>
      <c r="D2710" s="21" t="s">
        <v>64</v>
      </c>
      <c r="E2710" s="18" t="s">
        <v>1666</v>
      </c>
      <c r="F2710" s="18"/>
      <c r="G2710" s="18"/>
      <c r="H2710" s="18"/>
      <c r="I2710" s="18"/>
      <c r="J2710" s="18"/>
      <c r="K2710" s="18"/>
      <c r="L2710" s="18"/>
      <c r="M2710" s="18"/>
      <c r="N2710" s="18"/>
      <c r="O2710" s="18"/>
      <c r="P2710" s="18"/>
      <c r="Q2710" s="61" t="str">
        <f>IF(OR(IF(G2710="",IF(F2710="",IF(E2710="","",E2710),F2710),G2710)="F",IF(J2710="",IF(I2710="",IF(H2710="","",H2710),I2710),J2710)="F",IF(M2710="",IF(L2710="",IF(K2710="","",K2710),L2710),M2710)="F",IF(P2710="",IF(O2710="",IF(N2710="","",N2710),O2710),P2710)="F")=TRUE,"F",IF(OR(IF(G2710="",IF(F2710="",IF(E2710="","",E2710),F2710),G2710)="PE",IF(J2710="",IF(I2710="",IF(H2710="","",H2710),I2710),J2710)="PE",IF(M2710="",IF(L2710="",IF(K2710="","",K2710),L2710),M2710)="PE",IF(P2710="",IF(O2710="",IF(N2710="","",N2710),O2710),P2710)="PE")=TRUE,"PE",IF(AND(IF(G2710="",IF(F2710="",IF(E2710="","",E2710),F2710),G2710)="",IF(J2710="",IF(I2710="",IF(H2710="","",H2710),I2710),J2710)="",IF(M2710="",IF(L2710="",IF(K2710="","",K2710),L2710),M2710)="",IF(P2710="",IF(O2710="",IF(N2710="","",N2710),O2710),P2710)="")=TRUE,"","P")))</f>
        <v>P</v>
      </c>
      <c r="R2710" s="16"/>
      <c r="S2710" s="16"/>
      <c r="W2710" s="38"/>
      <c r="X2710" s="38"/>
      <c r="Y2710" s="38"/>
      <c r="Z2710" s="38"/>
      <c r="AA2710" s="38"/>
      <c r="AB2710" s="38"/>
      <c r="AC2710" s="38"/>
      <c r="AD2710" s="38"/>
      <c r="AE2710" s="38"/>
      <c r="AF2710" s="38"/>
      <c r="AG2710" s="38"/>
    </row>
    <row r="2711" spans="1:33" ht="45" hidden="1" outlineLevel="1">
      <c r="A2711" s="62" t="str">
        <f>IF(OR(C2711="",D2711=""),"",$D$3&amp;"_"&amp;ROW()-14-COUNTBLANK($D$14:D2711))</f>
        <v>BCTT_2413</v>
      </c>
      <c r="B2711" s="210"/>
      <c r="C2711" s="21" t="s">
        <v>1127</v>
      </c>
      <c r="D2711" s="63" t="s">
        <v>553</v>
      </c>
      <c r="E2711" s="18" t="s">
        <v>1666</v>
      </c>
      <c r="F2711" s="18"/>
      <c r="G2711" s="18"/>
      <c r="H2711" s="18"/>
      <c r="I2711" s="18"/>
      <c r="J2711" s="18"/>
      <c r="K2711" s="18"/>
      <c r="L2711" s="18"/>
      <c r="M2711" s="18"/>
      <c r="N2711" s="18"/>
      <c r="O2711" s="18"/>
      <c r="P2711" s="18"/>
      <c r="Q2711" s="61" t="str">
        <f>IF(OR(IF(G2711="",IF(F2711="",IF(E2711="","",E2711),F2711),G2711)="F",IF(J2711="",IF(I2711="",IF(H2711="","",H2711),I2711),J2711)="F",IF(M2711="",IF(L2711="",IF(K2711="","",K2711),L2711),M2711)="F",IF(P2711="",IF(O2711="",IF(N2711="","",N2711),O2711),P2711)="F")=TRUE,"F",IF(OR(IF(G2711="",IF(F2711="",IF(E2711="","",E2711),F2711),G2711)="PE",IF(J2711="",IF(I2711="",IF(H2711="","",H2711),I2711),J2711)="PE",IF(M2711="",IF(L2711="",IF(K2711="","",K2711),L2711),M2711)="PE",IF(P2711="",IF(O2711="",IF(N2711="","",N2711),O2711),P2711)="PE")=TRUE,"PE",IF(AND(IF(G2711="",IF(F2711="",IF(E2711="","",E2711),F2711),G2711)="",IF(J2711="",IF(I2711="",IF(H2711="","",H2711),I2711),J2711)="",IF(M2711="",IF(L2711="",IF(K2711="","",K2711),L2711),M2711)="",IF(P2711="",IF(O2711="",IF(N2711="","",N2711),O2711),P2711)="")=TRUE,"","P")))</f>
        <v>P</v>
      </c>
      <c r="R2711" s="16"/>
      <c r="S2711" s="16"/>
      <c r="W2711" s="38"/>
      <c r="X2711" s="38"/>
      <c r="Y2711" s="38"/>
      <c r="Z2711" s="38"/>
      <c r="AA2711" s="38"/>
      <c r="AB2711" s="38"/>
      <c r="AC2711" s="38"/>
      <c r="AD2711" s="38"/>
      <c r="AE2711" s="38"/>
      <c r="AF2711" s="38"/>
      <c r="AG2711" s="38"/>
    </row>
    <row r="2712" spans="1:33" ht="60" hidden="1" outlineLevel="1">
      <c r="A2712" s="62" t="str">
        <f>IF(OR(C2712="",D2712=""),"",$D$3&amp;"_"&amp;ROW()-14-COUNTBLANK($D$14:D2712))</f>
        <v>BCTT_2414</v>
      </c>
      <c r="B2712" s="63" t="s">
        <v>70</v>
      </c>
      <c r="C2712" s="63" t="s">
        <v>1128</v>
      </c>
      <c r="D2712" s="63" t="s">
        <v>1136</v>
      </c>
      <c r="E2712" s="18" t="s">
        <v>1666</v>
      </c>
      <c r="F2712" s="18"/>
      <c r="G2712" s="18"/>
      <c r="H2712" s="18"/>
      <c r="I2712" s="18"/>
      <c r="J2712" s="18"/>
      <c r="K2712" s="18"/>
      <c r="L2712" s="18"/>
      <c r="M2712" s="18"/>
      <c r="N2712" s="18"/>
      <c r="O2712" s="18"/>
      <c r="P2712" s="18"/>
      <c r="Q2712" s="61" t="str">
        <f>IF(OR(IF(G2712="",IF(F2712="",IF(E2712="","",E2712),F2712),G2712)="F",IF(J2712="",IF(I2712="",IF(H2712="","",H2712),I2712),J2712)="F",IF(M2712="",IF(L2712="",IF(K2712="","",K2712),L2712),M2712)="F",IF(P2712="",IF(O2712="",IF(N2712="","",N2712),O2712),P2712)="F")=TRUE,"F",IF(OR(IF(G2712="",IF(F2712="",IF(E2712="","",E2712),F2712),G2712)="PE",IF(J2712="",IF(I2712="",IF(H2712="","",H2712),I2712),J2712)="PE",IF(M2712="",IF(L2712="",IF(K2712="","",K2712),L2712),M2712)="PE",IF(P2712="",IF(O2712="",IF(N2712="","",N2712),O2712),P2712)="PE")=TRUE,"PE",IF(AND(IF(G2712="",IF(F2712="",IF(E2712="","",E2712),F2712),G2712)="",IF(J2712="",IF(I2712="",IF(H2712="","",H2712),I2712),J2712)="",IF(M2712="",IF(L2712="",IF(K2712="","",K2712),L2712),M2712)="",IF(P2712="",IF(O2712="",IF(N2712="","",N2712),O2712),P2712)="")=TRUE,"","P")))</f>
        <v>P</v>
      </c>
      <c r="R2712" s="16"/>
      <c r="S2712" s="16"/>
      <c r="W2712" s="38"/>
      <c r="X2712" s="38"/>
      <c r="Y2712" s="38"/>
      <c r="Z2712" s="38"/>
      <c r="AA2712" s="38"/>
      <c r="AB2712" s="38"/>
      <c r="AC2712" s="38"/>
      <c r="AD2712" s="38"/>
      <c r="AE2712" s="38"/>
      <c r="AF2712" s="38"/>
      <c r="AG2712" s="38"/>
    </row>
    <row r="2713" spans="1:33" ht="30" hidden="1" outlineLevel="1">
      <c r="A2713" s="62" t="str">
        <f>IF(OR(C2713="",D2713=""),"",$D$3&amp;"_"&amp;ROW()-14-COUNTBLANK($D$14:D2713))</f>
        <v>BCTT_2415</v>
      </c>
      <c r="B2713" s="21" t="s">
        <v>546</v>
      </c>
      <c r="C2713" s="21" t="s">
        <v>1129</v>
      </c>
      <c r="D2713" s="21" t="s">
        <v>548</v>
      </c>
      <c r="E2713" s="18" t="s">
        <v>1666</v>
      </c>
      <c r="F2713" s="18"/>
      <c r="G2713" s="18"/>
      <c r="H2713" s="18"/>
      <c r="I2713" s="18"/>
      <c r="J2713" s="18"/>
      <c r="K2713" s="18"/>
      <c r="L2713" s="18"/>
      <c r="M2713" s="18"/>
      <c r="N2713" s="18"/>
      <c r="O2713" s="18"/>
      <c r="P2713" s="18"/>
      <c r="Q2713" s="61" t="str">
        <f t="shared" ref="Q2713:Q2715" si="325">IF(OR(IF(G2713="",IF(F2713="",IF(E2713="","",E2713),F2713),G2713)="F",IF(J2713="",IF(I2713="",IF(H2713="","",H2713),I2713),J2713)="F",IF(M2713="",IF(L2713="",IF(K2713="","",K2713),L2713),M2713)="F",IF(P2713="",IF(O2713="",IF(N2713="","",N2713),O2713),P2713)="F")=TRUE,"F",IF(OR(IF(G2713="",IF(F2713="",IF(E2713="","",E2713),F2713),G2713)="PE",IF(J2713="",IF(I2713="",IF(H2713="","",H2713),I2713),J2713)="PE",IF(M2713="",IF(L2713="",IF(K2713="","",K2713),L2713),M2713)="PE",IF(P2713="",IF(O2713="",IF(N2713="","",N2713),O2713),P2713)="PE")=TRUE,"PE",IF(AND(IF(G2713="",IF(F2713="",IF(E2713="","",E2713),F2713),G2713)="",IF(J2713="",IF(I2713="",IF(H2713="","",H2713),I2713),J2713)="",IF(M2713="",IF(L2713="",IF(K2713="","",K2713),L2713),M2713)="",IF(P2713="",IF(O2713="",IF(N2713="","",N2713),O2713),P2713)="")=TRUE,"","P")))</f>
        <v>P</v>
      </c>
      <c r="R2713" s="16"/>
      <c r="S2713" s="16"/>
      <c r="W2713" s="38"/>
      <c r="X2713" s="38"/>
      <c r="Y2713" s="38"/>
      <c r="Z2713" s="38"/>
      <c r="AA2713" s="38"/>
      <c r="AB2713" s="38"/>
      <c r="AC2713" s="38"/>
      <c r="AD2713" s="38"/>
      <c r="AE2713" s="38"/>
      <c r="AF2713" s="38"/>
      <c r="AG2713" s="38"/>
    </row>
    <row r="2714" spans="1:33" ht="30" hidden="1" outlineLevel="1">
      <c r="A2714" s="62" t="str">
        <f>IF(OR(C2714="",D2714=""),"",$D$3&amp;"_"&amp;ROW()-14-COUNTBLANK($D$14:D2714))</f>
        <v>BCTT_2416</v>
      </c>
      <c r="B2714" s="21" t="s">
        <v>549</v>
      </c>
      <c r="C2714" s="21" t="s">
        <v>1130</v>
      </c>
      <c r="D2714" s="21" t="s">
        <v>551</v>
      </c>
      <c r="E2714" s="18" t="s">
        <v>1666</v>
      </c>
      <c r="F2714" s="18"/>
      <c r="G2714" s="18"/>
      <c r="H2714" s="18"/>
      <c r="I2714" s="18"/>
      <c r="J2714" s="18"/>
      <c r="K2714" s="18"/>
      <c r="L2714" s="18"/>
      <c r="M2714" s="18"/>
      <c r="N2714" s="18"/>
      <c r="O2714" s="18"/>
      <c r="P2714" s="18"/>
      <c r="Q2714" s="61" t="str">
        <f t="shared" si="325"/>
        <v>P</v>
      </c>
      <c r="R2714" s="16"/>
      <c r="S2714" s="16"/>
      <c r="W2714" s="38"/>
      <c r="X2714" s="38"/>
      <c r="Y2714" s="38"/>
      <c r="Z2714" s="38"/>
      <c r="AA2714" s="38"/>
      <c r="AB2714" s="38"/>
      <c r="AC2714" s="38"/>
      <c r="AD2714" s="38"/>
      <c r="AE2714" s="38"/>
      <c r="AF2714" s="38"/>
      <c r="AG2714" s="38"/>
    </row>
    <row r="2715" spans="1:33" ht="45" hidden="1" outlineLevel="1">
      <c r="A2715" s="62" t="str">
        <f>IF(OR(C2715="",D2715=""),"",$D$3&amp;"_"&amp;ROW()-14-COUNTBLANK($D$14:D2715))</f>
        <v>BCTT_2417</v>
      </c>
      <c r="B2715" s="21" t="s">
        <v>852</v>
      </c>
      <c r="C2715" s="21" t="s">
        <v>1131</v>
      </c>
      <c r="D2715" s="21" t="s">
        <v>1137</v>
      </c>
      <c r="E2715" s="18" t="s">
        <v>1666</v>
      </c>
      <c r="F2715" s="18"/>
      <c r="G2715" s="18"/>
      <c r="H2715" s="18"/>
      <c r="I2715" s="18"/>
      <c r="J2715" s="18"/>
      <c r="K2715" s="18"/>
      <c r="L2715" s="18"/>
      <c r="M2715" s="18"/>
      <c r="N2715" s="18"/>
      <c r="O2715" s="18"/>
      <c r="P2715" s="18"/>
      <c r="Q2715" s="61" t="str">
        <f t="shared" si="325"/>
        <v>P</v>
      </c>
      <c r="R2715" s="16"/>
      <c r="S2715" s="16"/>
      <c r="W2715" s="38"/>
      <c r="X2715" s="38"/>
      <c r="Y2715" s="38"/>
      <c r="Z2715" s="38"/>
      <c r="AA2715" s="38"/>
      <c r="AB2715" s="38"/>
      <c r="AC2715" s="38"/>
      <c r="AD2715" s="38"/>
      <c r="AE2715" s="38"/>
      <c r="AF2715" s="38"/>
      <c r="AG2715" s="38"/>
    </row>
    <row r="2716" spans="1:33" ht="18" hidden="1" customHeight="1" outlineLevel="1">
      <c r="A2716" s="62" t="str">
        <f>IF(OR(C2716="",D2716=""),"",$D$3&amp;"_"&amp;ROW()-14-COUNTBLANK($D$14:D2716))</f>
        <v/>
      </c>
      <c r="B2716" s="224" t="s">
        <v>1138</v>
      </c>
      <c r="C2716" s="225"/>
      <c r="D2716" s="225"/>
      <c r="E2716" s="225"/>
      <c r="F2716" s="225"/>
      <c r="G2716" s="225"/>
      <c r="H2716" s="226"/>
      <c r="I2716" s="226"/>
      <c r="J2716" s="226"/>
      <c r="K2716" s="226"/>
      <c r="L2716" s="226"/>
      <c r="M2716" s="226"/>
      <c r="N2716" s="226"/>
      <c r="O2716" s="226"/>
      <c r="P2716" s="226"/>
      <c r="Q2716" s="225"/>
      <c r="R2716" s="225"/>
      <c r="S2716" s="227"/>
      <c r="Z2716" s="38"/>
      <c r="AA2716" s="38"/>
      <c r="AB2716" s="38"/>
      <c r="AC2716" s="38"/>
      <c r="AD2716" s="38"/>
      <c r="AE2716" s="38"/>
      <c r="AF2716" s="38"/>
      <c r="AG2716" s="38"/>
    </row>
    <row r="2717" spans="1:33" ht="42" hidden="1" customHeight="1" outlineLevel="1" collapsed="1">
      <c r="A2717" s="62" t="str">
        <f>IF(OR(C2717="",D2717=""),"",$D$3&amp;"_"&amp;ROW()-14-COUNTBLANK($D$14:D2717))</f>
        <v>BCTT_2418</v>
      </c>
      <c r="B2717" s="22" t="s">
        <v>67</v>
      </c>
      <c r="C2717" s="22" t="s">
        <v>1120</v>
      </c>
      <c r="D2717" s="16" t="s">
        <v>1139</v>
      </c>
      <c r="E2717" s="18" t="s">
        <v>1666</v>
      </c>
      <c r="F2717" s="18"/>
      <c r="G2717" s="18"/>
      <c r="H2717" s="18"/>
      <c r="I2717" s="18"/>
      <c r="J2717" s="18"/>
      <c r="K2717" s="18"/>
      <c r="L2717" s="18"/>
      <c r="M2717" s="18"/>
      <c r="N2717" s="18"/>
      <c r="O2717" s="18"/>
      <c r="P2717" s="18"/>
      <c r="Q2717" s="61" t="str">
        <f>IF(OR(IF(G2717="",IF(F2717="",IF(E2717="","",E2717),F2717),G2717)="F",IF(J2717="",IF(I2717="",IF(H2717="","",H2717),I2717),J2717)="F",IF(M2717="",IF(L2717="",IF(K2717="","",K2717),L2717),M2717)="F",IF(P2717="",IF(O2717="",IF(N2717="","",N2717),O2717),P2717)="F")=TRUE,"F",IF(OR(IF(G2717="",IF(F2717="",IF(E2717="","",E2717),F2717),G2717)="PE",IF(J2717="",IF(I2717="",IF(H2717="","",H2717),I2717),J2717)="PE",IF(M2717="",IF(L2717="",IF(K2717="","",K2717),L2717),M2717)="PE",IF(P2717="",IF(O2717="",IF(N2717="","",N2717),O2717),P2717)="PE")=TRUE,"PE",IF(AND(IF(G2717="",IF(F2717="",IF(E2717="","",E2717),F2717),G2717)="",IF(J2717="",IF(I2717="",IF(H2717="","",H2717),I2717),J2717)="",IF(M2717="",IF(L2717="",IF(K2717="","",K2717),L2717),M2717)="",IF(P2717="",IF(O2717="",IF(N2717="","",N2717),O2717),P2717)="")=TRUE,"","P")))</f>
        <v>P</v>
      </c>
      <c r="R2717" s="16"/>
      <c r="S2717" s="16"/>
      <c r="T2717" s="46"/>
      <c r="U2717" s="46"/>
      <c r="V2717" s="46"/>
      <c r="W2717" s="46"/>
      <c r="X2717" s="46"/>
      <c r="Y2717" s="46"/>
      <c r="Z2717" s="46"/>
      <c r="AA2717" s="46"/>
      <c r="AB2717" s="46"/>
      <c r="AC2717" s="46"/>
      <c r="AD2717" s="46"/>
      <c r="AE2717" s="46"/>
      <c r="AF2717" s="46"/>
      <c r="AG2717" s="46"/>
    </row>
    <row r="2718" spans="1:33" ht="45" hidden="1" outlineLevel="1">
      <c r="A2718" s="62" t="str">
        <f>IF(OR(C2718="",D2718=""),"",$D$3&amp;"_"&amp;ROW()-14-COUNTBLANK($D$14:D2718))</f>
        <v>BCTT_2419</v>
      </c>
      <c r="B2718" s="63" t="s">
        <v>1140</v>
      </c>
      <c r="C2718" s="63" t="s">
        <v>1141</v>
      </c>
      <c r="D2718" s="63" t="s">
        <v>1142</v>
      </c>
      <c r="E2718" s="18" t="s">
        <v>1666</v>
      </c>
      <c r="F2718" s="18"/>
      <c r="G2718" s="18"/>
      <c r="H2718" s="18"/>
      <c r="I2718" s="18"/>
      <c r="J2718" s="18"/>
      <c r="K2718" s="18"/>
      <c r="L2718" s="18"/>
      <c r="M2718" s="18"/>
      <c r="N2718" s="18"/>
      <c r="O2718" s="18"/>
      <c r="P2718" s="18"/>
      <c r="Q2718" s="61" t="str">
        <f t="shared" ref="Q2718:Q2721" si="326">IF(OR(IF(G2718="",IF(F2718="",IF(E2718="","",E2718),F2718),G2718)="F",IF(J2718="",IF(I2718="",IF(H2718="","",H2718),I2718),J2718)="F",IF(M2718="",IF(L2718="",IF(K2718="","",K2718),L2718),M2718)="F",IF(P2718="",IF(O2718="",IF(N2718="","",N2718),O2718),P2718)="F")=TRUE,"F",IF(OR(IF(G2718="",IF(F2718="",IF(E2718="","",E2718),F2718),G2718)="PE",IF(J2718="",IF(I2718="",IF(H2718="","",H2718),I2718),J2718)="PE",IF(M2718="",IF(L2718="",IF(K2718="","",K2718),L2718),M2718)="PE",IF(P2718="",IF(O2718="",IF(N2718="","",N2718),O2718),P2718)="PE")=TRUE,"PE",IF(AND(IF(G2718="",IF(F2718="",IF(E2718="","",E2718),F2718),G2718)="",IF(J2718="",IF(I2718="",IF(H2718="","",H2718),I2718),J2718)="",IF(M2718="",IF(L2718="",IF(K2718="","",K2718),L2718),M2718)="",IF(P2718="",IF(O2718="",IF(N2718="","",N2718),O2718),P2718)="")=TRUE,"","P")))</f>
        <v>P</v>
      </c>
      <c r="R2718" s="16"/>
      <c r="S2718" s="16"/>
      <c r="W2718" s="38"/>
      <c r="X2718" s="38"/>
      <c r="Y2718" s="38"/>
      <c r="Z2718" s="38"/>
      <c r="AA2718" s="38"/>
      <c r="AB2718" s="38"/>
      <c r="AC2718" s="38"/>
      <c r="AD2718" s="38"/>
      <c r="AE2718" s="38"/>
      <c r="AF2718" s="38"/>
      <c r="AG2718" s="38"/>
    </row>
    <row r="2719" spans="1:33" ht="30" hidden="1" outlineLevel="1">
      <c r="A2719" s="62" t="str">
        <f>IF(OR(C2719="",D2719=""),"",$D$3&amp;"_"&amp;ROW()-14-COUNTBLANK($D$14:D2719))</f>
        <v>BCTT_2420</v>
      </c>
      <c r="B2719" s="63" t="s">
        <v>557</v>
      </c>
      <c r="C2719" s="63" t="s">
        <v>1121</v>
      </c>
      <c r="D2719" s="63" t="s">
        <v>553</v>
      </c>
      <c r="E2719" s="18" t="s">
        <v>1666</v>
      </c>
      <c r="F2719" s="18"/>
      <c r="G2719" s="18"/>
      <c r="H2719" s="18"/>
      <c r="I2719" s="18"/>
      <c r="J2719" s="18"/>
      <c r="K2719" s="18"/>
      <c r="L2719" s="18"/>
      <c r="M2719" s="18"/>
      <c r="N2719" s="18"/>
      <c r="O2719" s="18"/>
      <c r="P2719" s="18"/>
      <c r="Q2719" s="61" t="str">
        <f t="shared" si="326"/>
        <v>P</v>
      </c>
      <c r="R2719" s="16"/>
      <c r="S2719" s="16"/>
      <c r="W2719" s="38"/>
      <c r="X2719" s="38"/>
      <c r="Y2719" s="38"/>
      <c r="Z2719" s="38"/>
      <c r="AA2719" s="38"/>
      <c r="AB2719" s="38"/>
      <c r="AC2719" s="38"/>
      <c r="AD2719" s="38"/>
      <c r="AE2719" s="38"/>
      <c r="AF2719" s="38"/>
      <c r="AG2719" s="38"/>
    </row>
    <row r="2720" spans="1:33" ht="45" hidden="1" outlineLevel="1">
      <c r="A2720" s="62" t="str">
        <f>IF(OR(C2720="",D2720=""),"",$D$3&amp;"_"&amp;ROW()-14-COUNTBLANK($D$14:D2720))</f>
        <v>BCTT_2421</v>
      </c>
      <c r="B2720" s="63" t="s">
        <v>558</v>
      </c>
      <c r="C2720" s="63" t="s">
        <v>1122</v>
      </c>
      <c r="D2720" s="63" t="s">
        <v>560</v>
      </c>
      <c r="E2720" s="18" t="s">
        <v>1666</v>
      </c>
      <c r="F2720" s="18"/>
      <c r="G2720" s="18"/>
      <c r="H2720" s="18"/>
      <c r="I2720" s="18"/>
      <c r="J2720" s="18"/>
      <c r="K2720" s="18"/>
      <c r="L2720" s="18"/>
      <c r="M2720" s="18"/>
      <c r="N2720" s="18"/>
      <c r="O2720" s="18"/>
      <c r="P2720" s="18"/>
      <c r="Q2720" s="61" t="str">
        <f t="shared" si="326"/>
        <v>P</v>
      </c>
      <c r="R2720" s="16"/>
      <c r="S2720" s="16"/>
      <c r="W2720" s="38"/>
      <c r="X2720" s="38"/>
      <c r="Y2720" s="38"/>
      <c r="Z2720" s="38"/>
      <c r="AA2720" s="38"/>
      <c r="AB2720" s="38"/>
      <c r="AC2720" s="38"/>
      <c r="AD2720" s="38"/>
      <c r="AE2720" s="38"/>
      <c r="AF2720" s="38"/>
      <c r="AG2720" s="38"/>
    </row>
    <row r="2721" spans="1:33" ht="45" hidden="1" outlineLevel="1">
      <c r="A2721" s="62" t="str">
        <f>IF(OR(C2721="",D2721=""),"",$D$3&amp;"_"&amp;ROW()-14-COUNTBLANK($D$14:D2721))</f>
        <v>BCTT_2422</v>
      </c>
      <c r="B2721" s="63" t="s">
        <v>554</v>
      </c>
      <c r="C2721" s="63" t="s">
        <v>1123</v>
      </c>
      <c r="D2721" s="63" t="s">
        <v>556</v>
      </c>
      <c r="E2721" s="18" t="s">
        <v>1666</v>
      </c>
      <c r="F2721" s="18"/>
      <c r="G2721" s="18"/>
      <c r="H2721" s="18"/>
      <c r="I2721" s="18"/>
      <c r="J2721" s="18"/>
      <c r="K2721" s="18"/>
      <c r="L2721" s="18"/>
      <c r="M2721" s="18"/>
      <c r="N2721" s="18"/>
      <c r="O2721" s="18"/>
      <c r="P2721" s="18"/>
      <c r="Q2721" s="61" t="str">
        <f t="shared" si="326"/>
        <v>P</v>
      </c>
      <c r="R2721" s="16"/>
      <c r="S2721" s="16"/>
      <c r="W2721" s="38"/>
      <c r="X2721" s="38"/>
      <c r="Y2721" s="38"/>
      <c r="Z2721" s="38"/>
      <c r="AA2721" s="38"/>
      <c r="AB2721" s="38"/>
      <c r="AC2721" s="38"/>
      <c r="AD2721" s="38"/>
      <c r="AE2721" s="38"/>
      <c r="AF2721" s="38"/>
      <c r="AG2721" s="38"/>
    </row>
    <row r="2722" spans="1:33" ht="75" hidden="1" outlineLevel="1">
      <c r="A2722" s="62" t="str">
        <f>IF(OR(C2722="",D2722=""),"",$D$3&amp;"_"&amp;ROW()-14-COUNTBLANK($D$14:D2722))</f>
        <v>BCTT_2423</v>
      </c>
      <c r="B2722" s="21" t="s">
        <v>61</v>
      </c>
      <c r="C2722" s="21" t="s">
        <v>1124</v>
      </c>
      <c r="D2722" s="63" t="s">
        <v>553</v>
      </c>
      <c r="E2722" s="18" t="s">
        <v>1666</v>
      </c>
      <c r="F2722" s="18"/>
      <c r="G2722" s="18"/>
      <c r="H2722" s="18"/>
      <c r="I2722" s="18"/>
      <c r="J2722" s="18"/>
      <c r="K2722" s="18"/>
      <c r="L2722" s="18"/>
      <c r="M2722" s="18"/>
      <c r="N2722" s="18"/>
      <c r="O2722" s="18"/>
      <c r="P2722" s="18"/>
      <c r="Q2722" s="61" t="str">
        <f>IF(OR(IF(G2722="",IF(F2722="",IF(E2722="","",E2722),F2722),G2722)="F",IF(J2722="",IF(I2722="",IF(H2722="","",H2722),I2722),J2722)="F",IF(M2722="",IF(L2722="",IF(K2722="","",K2722),L2722),M2722)="F",IF(P2722="",IF(O2722="",IF(N2722="","",N2722),O2722),P2722)="F")=TRUE,"F",IF(OR(IF(G2722="",IF(F2722="",IF(E2722="","",E2722),F2722),G2722)="PE",IF(J2722="",IF(I2722="",IF(H2722="","",H2722),I2722),J2722)="PE",IF(M2722="",IF(L2722="",IF(K2722="","",K2722),L2722),M2722)="PE",IF(P2722="",IF(O2722="",IF(N2722="","",N2722),O2722),P2722)="PE")=TRUE,"PE",IF(AND(IF(G2722="",IF(F2722="",IF(E2722="","",E2722),F2722),G2722)="",IF(J2722="",IF(I2722="",IF(H2722="","",H2722),I2722),J2722)="",IF(M2722="",IF(L2722="",IF(K2722="","",K2722),L2722),M2722)="",IF(P2722="",IF(O2722="",IF(N2722="","",N2722),O2722),P2722)="")=TRUE,"","P")))</f>
        <v>P</v>
      </c>
      <c r="R2722" s="16"/>
      <c r="S2722" s="16"/>
      <c r="W2722" s="38"/>
      <c r="X2722" s="38"/>
      <c r="Y2722" s="38"/>
      <c r="Z2722" s="38"/>
      <c r="AA2722" s="38"/>
      <c r="AB2722" s="38"/>
      <c r="AC2722" s="38"/>
      <c r="AD2722" s="38"/>
      <c r="AE2722" s="38"/>
      <c r="AF2722" s="38"/>
      <c r="AG2722" s="38"/>
    </row>
    <row r="2723" spans="1:33" ht="30" hidden="1" outlineLevel="1">
      <c r="A2723" s="62" t="str">
        <f>IF(OR(C2723="",D2723=""),"",$D$3&amp;"_"&amp;ROW()-14-COUNTBLANK($D$14:D2723))</f>
        <v>BCTT_2424</v>
      </c>
      <c r="B2723" s="21" t="s">
        <v>68</v>
      </c>
      <c r="C2723" s="21" t="s">
        <v>1125</v>
      </c>
      <c r="D2723" s="63" t="s">
        <v>64</v>
      </c>
      <c r="E2723" s="18" t="s">
        <v>1666</v>
      </c>
      <c r="F2723" s="18"/>
      <c r="G2723" s="18"/>
      <c r="H2723" s="18"/>
      <c r="I2723" s="18"/>
      <c r="J2723" s="18"/>
      <c r="K2723" s="18"/>
      <c r="L2723" s="18"/>
      <c r="M2723" s="18"/>
      <c r="N2723" s="18"/>
      <c r="O2723" s="18"/>
      <c r="P2723" s="18"/>
      <c r="Q2723" s="61" t="str">
        <f>IF(OR(IF(G2723="",IF(F2723="",IF(E2723="","",E2723),F2723),G2723)="F",IF(J2723="",IF(I2723="",IF(H2723="","",H2723),I2723),J2723)="F",IF(M2723="",IF(L2723="",IF(K2723="","",K2723),L2723),M2723)="F",IF(P2723="",IF(O2723="",IF(N2723="","",N2723),O2723),P2723)="F")=TRUE,"F",IF(OR(IF(G2723="",IF(F2723="",IF(E2723="","",E2723),F2723),G2723)="PE",IF(J2723="",IF(I2723="",IF(H2723="","",H2723),I2723),J2723)="PE",IF(M2723="",IF(L2723="",IF(K2723="","",K2723),L2723),M2723)="PE",IF(P2723="",IF(O2723="",IF(N2723="","",N2723),O2723),P2723)="PE")=TRUE,"PE",IF(AND(IF(G2723="",IF(F2723="",IF(E2723="","",E2723),F2723),G2723)="",IF(J2723="",IF(I2723="",IF(H2723="","",H2723),I2723),J2723)="",IF(M2723="",IF(L2723="",IF(K2723="","",K2723),L2723),M2723)="",IF(P2723="",IF(O2723="",IF(N2723="","",N2723),O2723),P2723)="")=TRUE,"","P")))</f>
        <v>P</v>
      </c>
      <c r="R2723" s="16"/>
      <c r="S2723" s="16"/>
      <c r="W2723" s="38"/>
      <c r="X2723" s="38"/>
      <c r="Y2723" s="38"/>
      <c r="Z2723" s="38"/>
      <c r="AA2723" s="38"/>
      <c r="AB2723" s="38"/>
      <c r="AC2723" s="38"/>
      <c r="AD2723" s="38"/>
      <c r="AE2723" s="38"/>
      <c r="AF2723" s="38"/>
      <c r="AG2723" s="38"/>
    </row>
    <row r="2724" spans="1:33" ht="45" hidden="1" outlineLevel="1">
      <c r="A2724" s="62" t="str">
        <f>IF(OR(C2724="",D2724=""),"",$D$3&amp;"_"&amp;ROW()-14-COUNTBLANK($D$14:D2724))</f>
        <v>BCTT_2425</v>
      </c>
      <c r="B2724" s="245" t="s">
        <v>66</v>
      </c>
      <c r="C2724" s="21" t="s">
        <v>1126</v>
      </c>
      <c r="D2724" s="21" t="s">
        <v>64</v>
      </c>
      <c r="E2724" s="18" t="s">
        <v>1666</v>
      </c>
      <c r="F2724" s="18"/>
      <c r="G2724" s="18"/>
      <c r="H2724" s="18"/>
      <c r="I2724" s="18"/>
      <c r="J2724" s="18"/>
      <c r="K2724" s="18"/>
      <c r="L2724" s="18"/>
      <c r="M2724" s="18"/>
      <c r="N2724" s="18"/>
      <c r="O2724" s="18"/>
      <c r="P2724" s="18"/>
      <c r="Q2724" s="61" t="str">
        <f>IF(OR(IF(G2724="",IF(F2724="",IF(E2724="","",E2724),F2724),G2724)="F",IF(J2724="",IF(I2724="",IF(H2724="","",H2724),I2724),J2724)="F",IF(M2724="",IF(L2724="",IF(K2724="","",K2724),L2724),M2724)="F",IF(P2724="",IF(O2724="",IF(N2724="","",N2724),O2724),P2724)="F")=TRUE,"F",IF(OR(IF(G2724="",IF(F2724="",IF(E2724="","",E2724),F2724),G2724)="PE",IF(J2724="",IF(I2724="",IF(H2724="","",H2724),I2724),J2724)="PE",IF(M2724="",IF(L2724="",IF(K2724="","",K2724),L2724),M2724)="PE",IF(P2724="",IF(O2724="",IF(N2724="","",N2724),O2724),P2724)="PE")=TRUE,"PE",IF(AND(IF(G2724="",IF(F2724="",IF(E2724="","",E2724),F2724),G2724)="",IF(J2724="",IF(I2724="",IF(H2724="","",H2724),I2724),J2724)="",IF(M2724="",IF(L2724="",IF(K2724="","",K2724),L2724),M2724)="",IF(P2724="",IF(O2724="",IF(N2724="","",N2724),O2724),P2724)="")=TRUE,"","P")))</f>
        <v>P</v>
      </c>
      <c r="R2724" s="16"/>
      <c r="S2724" s="16"/>
      <c r="W2724" s="38"/>
      <c r="X2724" s="38"/>
      <c r="Y2724" s="38"/>
      <c r="Z2724" s="38"/>
      <c r="AA2724" s="38"/>
      <c r="AB2724" s="38"/>
      <c r="AC2724" s="38"/>
      <c r="AD2724" s="38"/>
      <c r="AE2724" s="38"/>
      <c r="AF2724" s="38"/>
      <c r="AG2724" s="38"/>
    </row>
    <row r="2725" spans="1:33" ht="45" hidden="1" outlineLevel="1">
      <c r="A2725" s="62" t="str">
        <f>IF(OR(C2725="",D2725=""),"",$D$3&amp;"_"&amp;ROW()-14-COUNTBLANK($D$14:D2725))</f>
        <v>BCTT_2426</v>
      </c>
      <c r="B2725" s="210"/>
      <c r="C2725" s="21" t="s">
        <v>1127</v>
      </c>
      <c r="D2725" s="63" t="s">
        <v>553</v>
      </c>
      <c r="E2725" s="18" t="s">
        <v>1666</v>
      </c>
      <c r="F2725" s="18"/>
      <c r="G2725" s="18"/>
      <c r="H2725" s="18"/>
      <c r="I2725" s="18"/>
      <c r="J2725" s="18"/>
      <c r="K2725" s="18"/>
      <c r="L2725" s="18"/>
      <c r="M2725" s="18"/>
      <c r="N2725" s="18"/>
      <c r="O2725" s="18"/>
      <c r="P2725" s="18"/>
      <c r="Q2725" s="61" t="str">
        <f>IF(OR(IF(G2725="",IF(F2725="",IF(E2725="","",E2725),F2725),G2725)="F",IF(J2725="",IF(I2725="",IF(H2725="","",H2725),I2725),J2725)="F",IF(M2725="",IF(L2725="",IF(K2725="","",K2725),L2725),M2725)="F",IF(P2725="",IF(O2725="",IF(N2725="","",N2725),O2725),P2725)="F")=TRUE,"F",IF(OR(IF(G2725="",IF(F2725="",IF(E2725="","",E2725),F2725),G2725)="PE",IF(J2725="",IF(I2725="",IF(H2725="","",H2725),I2725),J2725)="PE",IF(M2725="",IF(L2725="",IF(K2725="","",K2725),L2725),M2725)="PE",IF(P2725="",IF(O2725="",IF(N2725="","",N2725),O2725),P2725)="PE")=TRUE,"PE",IF(AND(IF(G2725="",IF(F2725="",IF(E2725="","",E2725),F2725),G2725)="",IF(J2725="",IF(I2725="",IF(H2725="","",H2725),I2725),J2725)="",IF(M2725="",IF(L2725="",IF(K2725="","",K2725),L2725),M2725)="",IF(P2725="",IF(O2725="",IF(N2725="","",N2725),O2725),P2725)="")=TRUE,"","P")))</f>
        <v>P</v>
      </c>
      <c r="R2725" s="16"/>
      <c r="S2725" s="16"/>
      <c r="W2725" s="38"/>
      <c r="X2725" s="38"/>
      <c r="Y2725" s="38"/>
      <c r="Z2725" s="38"/>
      <c r="AA2725" s="38"/>
      <c r="AB2725" s="38"/>
      <c r="AC2725" s="38"/>
      <c r="AD2725" s="38"/>
      <c r="AE2725" s="38"/>
      <c r="AF2725" s="38"/>
      <c r="AG2725" s="38"/>
    </row>
    <row r="2726" spans="1:33" ht="60" hidden="1" outlineLevel="1">
      <c r="A2726" s="62" t="str">
        <f>IF(OR(C2726="",D2726=""),"",$D$3&amp;"_"&amp;ROW()-14-COUNTBLANK($D$14:D2726))</f>
        <v>BCTT_2427</v>
      </c>
      <c r="B2726" s="63" t="s">
        <v>70</v>
      </c>
      <c r="C2726" s="63" t="s">
        <v>1128</v>
      </c>
      <c r="D2726" s="63" t="s">
        <v>1143</v>
      </c>
      <c r="E2726" s="18" t="s">
        <v>1666</v>
      </c>
      <c r="F2726" s="18"/>
      <c r="G2726" s="18"/>
      <c r="H2726" s="18"/>
      <c r="I2726" s="18"/>
      <c r="J2726" s="18"/>
      <c r="K2726" s="18"/>
      <c r="L2726" s="18"/>
      <c r="M2726" s="18"/>
      <c r="N2726" s="18"/>
      <c r="O2726" s="18"/>
      <c r="P2726" s="18"/>
      <c r="Q2726" s="61" t="str">
        <f>IF(OR(IF(G2726="",IF(F2726="",IF(E2726="","",E2726),F2726),G2726)="F",IF(J2726="",IF(I2726="",IF(H2726="","",H2726),I2726),J2726)="F",IF(M2726="",IF(L2726="",IF(K2726="","",K2726),L2726),M2726)="F",IF(P2726="",IF(O2726="",IF(N2726="","",N2726),O2726),P2726)="F")=TRUE,"F",IF(OR(IF(G2726="",IF(F2726="",IF(E2726="","",E2726),F2726),G2726)="PE",IF(J2726="",IF(I2726="",IF(H2726="","",H2726),I2726),J2726)="PE",IF(M2726="",IF(L2726="",IF(K2726="","",K2726),L2726),M2726)="PE",IF(P2726="",IF(O2726="",IF(N2726="","",N2726),O2726),P2726)="PE")=TRUE,"PE",IF(AND(IF(G2726="",IF(F2726="",IF(E2726="","",E2726),F2726),G2726)="",IF(J2726="",IF(I2726="",IF(H2726="","",H2726),I2726),J2726)="",IF(M2726="",IF(L2726="",IF(K2726="","",K2726),L2726),M2726)="",IF(P2726="",IF(O2726="",IF(N2726="","",N2726),O2726),P2726)="")=TRUE,"","P")))</f>
        <v>P</v>
      </c>
      <c r="R2726" s="16"/>
      <c r="S2726" s="16"/>
      <c r="W2726" s="38"/>
      <c r="X2726" s="38"/>
      <c r="Y2726" s="38"/>
      <c r="Z2726" s="38"/>
      <c r="AA2726" s="38"/>
      <c r="AB2726" s="38"/>
      <c r="AC2726" s="38"/>
      <c r="AD2726" s="38"/>
      <c r="AE2726" s="38"/>
      <c r="AF2726" s="38"/>
      <c r="AG2726" s="38"/>
    </row>
    <row r="2727" spans="1:33" ht="30" hidden="1" outlineLevel="1">
      <c r="A2727" s="62" t="str">
        <f>IF(OR(C2727="",D2727=""),"",$D$3&amp;"_"&amp;ROW()-14-COUNTBLANK($D$14:D2727))</f>
        <v>BCTT_2428</v>
      </c>
      <c r="B2727" s="21" t="s">
        <v>546</v>
      </c>
      <c r="C2727" s="21" t="s">
        <v>1129</v>
      </c>
      <c r="D2727" s="21" t="s">
        <v>548</v>
      </c>
      <c r="E2727" s="18" t="s">
        <v>1666</v>
      </c>
      <c r="F2727" s="18"/>
      <c r="G2727" s="18"/>
      <c r="H2727" s="18"/>
      <c r="I2727" s="18"/>
      <c r="J2727" s="18"/>
      <c r="K2727" s="18"/>
      <c r="L2727" s="18"/>
      <c r="M2727" s="18"/>
      <c r="N2727" s="18"/>
      <c r="O2727" s="18"/>
      <c r="P2727" s="18"/>
      <c r="Q2727" s="61" t="str">
        <f t="shared" ref="Q2727:Q2729" si="327">IF(OR(IF(G2727="",IF(F2727="",IF(E2727="","",E2727),F2727),G2727)="F",IF(J2727="",IF(I2727="",IF(H2727="","",H2727),I2727),J2727)="F",IF(M2727="",IF(L2727="",IF(K2727="","",K2727),L2727),M2727)="F",IF(P2727="",IF(O2727="",IF(N2727="","",N2727),O2727),P2727)="F")=TRUE,"F",IF(OR(IF(G2727="",IF(F2727="",IF(E2727="","",E2727),F2727),G2727)="PE",IF(J2727="",IF(I2727="",IF(H2727="","",H2727),I2727),J2727)="PE",IF(M2727="",IF(L2727="",IF(K2727="","",K2727),L2727),M2727)="PE",IF(P2727="",IF(O2727="",IF(N2727="","",N2727),O2727),P2727)="PE")=TRUE,"PE",IF(AND(IF(G2727="",IF(F2727="",IF(E2727="","",E2727),F2727),G2727)="",IF(J2727="",IF(I2727="",IF(H2727="","",H2727),I2727),J2727)="",IF(M2727="",IF(L2727="",IF(K2727="","",K2727),L2727),M2727)="",IF(P2727="",IF(O2727="",IF(N2727="","",N2727),O2727),P2727)="")=TRUE,"","P")))</f>
        <v>P</v>
      </c>
      <c r="R2727" s="16"/>
      <c r="S2727" s="16"/>
      <c r="W2727" s="38"/>
      <c r="X2727" s="38"/>
      <c r="Y2727" s="38"/>
      <c r="Z2727" s="38"/>
      <c r="AA2727" s="38"/>
      <c r="AB2727" s="38"/>
      <c r="AC2727" s="38"/>
      <c r="AD2727" s="38"/>
      <c r="AE2727" s="38"/>
      <c r="AF2727" s="38"/>
      <c r="AG2727" s="38"/>
    </row>
    <row r="2728" spans="1:33" ht="30" hidden="1" outlineLevel="1">
      <c r="A2728" s="62" t="str">
        <f>IF(OR(C2728="",D2728=""),"",$D$3&amp;"_"&amp;ROW()-14-COUNTBLANK($D$14:D2728))</f>
        <v>BCTT_2429</v>
      </c>
      <c r="B2728" s="21" t="s">
        <v>549</v>
      </c>
      <c r="C2728" s="21" t="s">
        <v>1130</v>
      </c>
      <c r="D2728" s="21" t="s">
        <v>551</v>
      </c>
      <c r="E2728" s="18" t="s">
        <v>1666</v>
      </c>
      <c r="F2728" s="18"/>
      <c r="G2728" s="18"/>
      <c r="H2728" s="18"/>
      <c r="I2728" s="18"/>
      <c r="J2728" s="18"/>
      <c r="K2728" s="18"/>
      <c r="L2728" s="18"/>
      <c r="M2728" s="18"/>
      <c r="N2728" s="18"/>
      <c r="O2728" s="18"/>
      <c r="P2728" s="18"/>
      <c r="Q2728" s="61" t="str">
        <f t="shared" si="327"/>
        <v>P</v>
      </c>
      <c r="R2728" s="16"/>
      <c r="S2728" s="16"/>
      <c r="W2728" s="38"/>
      <c r="X2728" s="38"/>
      <c r="Y2728" s="38"/>
      <c r="Z2728" s="38"/>
      <c r="AA2728" s="38"/>
      <c r="AB2728" s="38"/>
      <c r="AC2728" s="38"/>
      <c r="AD2728" s="38"/>
      <c r="AE2728" s="38"/>
      <c r="AF2728" s="38"/>
      <c r="AG2728" s="38"/>
    </row>
    <row r="2729" spans="1:33" ht="45" hidden="1" outlineLevel="1">
      <c r="A2729" s="62" t="str">
        <f>IF(OR(C2729="",D2729=""),"",$D$3&amp;"_"&amp;ROW()-14-COUNTBLANK($D$14:D2729))</f>
        <v>BCTT_2430</v>
      </c>
      <c r="B2729" s="21" t="s">
        <v>852</v>
      </c>
      <c r="C2729" s="21" t="s">
        <v>1131</v>
      </c>
      <c r="D2729" s="21" t="s">
        <v>1144</v>
      </c>
      <c r="E2729" s="18" t="s">
        <v>1666</v>
      </c>
      <c r="F2729" s="18"/>
      <c r="G2729" s="18"/>
      <c r="H2729" s="18"/>
      <c r="I2729" s="18"/>
      <c r="J2729" s="18"/>
      <c r="K2729" s="18"/>
      <c r="L2729" s="18"/>
      <c r="M2729" s="18"/>
      <c r="N2729" s="18"/>
      <c r="O2729" s="18"/>
      <c r="P2729" s="18"/>
      <c r="Q2729" s="61" t="str">
        <f t="shared" si="327"/>
        <v>P</v>
      </c>
      <c r="R2729" s="16"/>
      <c r="S2729" s="16"/>
      <c r="W2729" s="38"/>
      <c r="X2729" s="38"/>
      <c r="Y2729" s="38"/>
      <c r="Z2729" s="38"/>
      <c r="AA2729" s="38"/>
      <c r="AB2729" s="38"/>
      <c r="AC2729" s="38"/>
      <c r="AD2729" s="38"/>
      <c r="AE2729" s="38"/>
      <c r="AF2729" s="38"/>
      <c r="AG2729" s="38"/>
    </row>
    <row r="2730" spans="1:33" ht="27.6" hidden="1" customHeight="1" outlineLevel="1">
      <c r="A2730" s="62" t="str">
        <f>IF(OR(C2730="",D2730=""),"",$D$3&amp;"_"&amp;ROW()-14-COUNTBLANK($D$14:D2730))</f>
        <v/>
      </c>
      <c r="B2730" s="224" t="s">
        <v>1145</v>
      </c>
      <c r="C2730" s="225"/>
      <c r="D2730" s="225"/>
      <c r="E2730" s="225"/>
      <c r="F2730" s="225"/>
      <c r="G2730" s="225"/>
      <c r="H2730" s="226"/>
      <c r="I2730" s="226"/>
      <c r="J2730" s="226"/>
      <c r="K2730" s="226"/>
      <c r="L2730" s="226"/>
      <c r="M2730" s="226"/>
      <c r="N2730" s="226"/>
      <c r="O2730" s="226"/>
      <c r="P2730" s="226"/>
      <c r="Q2730" s="225"/>
      <c r="R2730" s="225"/>
      <c r="S2730" s="227"/>
      <c r="Z2730" s="38"/>
      <c r="AA2730" s="38"/>
      <c r="AB2730" s="38"/>
      <c r="AC2730" s="38"/>
      <c r="AD2730" s="38"/>
      <c r="AE2730" s="38"/>
      <c r="AF2730" s="38"/>
      <c r="AG2730" s="38"/>
    </row>
    <row r="2731" spans="1:33" ht="42" hidden="1" customHeight="1" outlineLevel="1">
      <c r="A2731" s="62" t="str">
        <f>IF(OR(C2731="",D2731=""),"",$D$3&amp;"_"&amp;ROW()-14-COUNTBLANK($D$14:D2731))</f>
        <v>BCTT_2431</v>
      </c>
      <c r="B2731" s="22" t="s">
        <v>67</v>
      </c>
      <c r="C2731" s="22" t="s">
        <v>1120</v>
      </c>
      <c r="D2731" s="16" t="s">
        <v>1150</v>
      </c>
      <c r="E2731" s="18" t="s">
        <v>1666</v>
      </c>
      <c r="F2731" s="18"/>
      <c r="G2731" s="18"/>
      <c r="H2731" s="18"/>
      <c r="I2731" s="18"/>
      <c r="J2731" s="18"/>
      <c r="K2731" s="18"/>
      <c r="L2731" s="18"/>
      <c r="M2731" s="18"/>
      <c r="N2731" s="18"/>
      <c r="O2731" s="18"/>
      <c r="P2731" s="18"/>
      <c r="Q2731" s="61" t="str">
        <f>IF(OR(IF(G2731="",IF(F2731="",IF(E2731="","",E2731),F2731),G2731)="F",IF(J2731="",IF(I2731="",IF(H2731="","",H2731),I2731),J2731)="F",IF(M2731="",IF(L2731="",IF(K2731="","",K2731),L2731),M2731)="F",IF(P2731="",IF(O2731="",IF(N2731="","",N2731),O2731),P2731)="F")=TRUE,"F",IF(OR(IF(G2731="",IF(F2731="",IF(E2731="","",E2731),F2731),G2731)="PE",IF(J2731="",IF(I2731="",IF(H2731="","",H2731),I2731),J2731)="PE",IF(M2731="",IF(L2731="",IF(K2731="","",K2731),L2731),M2731)="PE",IF(P2731="",IF(O2731="",IF(N2731="","",N2731),O2731),P2731)="PE")=TRUE,"PE",IF(AND(IF(G2731="",IF(F2731="",IF(E2731="","",E2731),F2731),G2731)="",IF(J2731="",IF(I2731="",IF(H2731="","",H2731),I2731),J2731)="",IF(M2731="",IF(L2731="",IF(K2731="","",K2731),L2731),M2731)="",IF(P2731="",IF(O2731="",IF(N2731="","",N2731),O2731),P2731)="")=TRUE,"","P")))</f>
        <v>P</v>
      </c>
      <c r="R2731" s="16"/>
      <c r="S2731" s="16"/>
      <c r="T2731" s="46"/>
      <c r="U2731" s="46"/>
      <c r="V2731" s="46"/>
      <c r="W2731" s="46"/>
      <c r="X2731" s="46"/>
      <c r="Y2731" s="46"/>
      <c r="Z2731" s="46"/>
      <c r="AA2731" s="46"/>
      <c r="AB2731" s="46"/>
      <c r="AC2731" s="46"/>
      <c r="AD2731" s="46"/>
      <c r="AE2731" s="46"/>
      <c r="AF2731" s="46"/>
      <c r="AG2731" s="46"/>
    </row>
    <row r="2732" spans="1:33" ht="45" hidden="1" outlineLevel="1">
      <c r="A2732" s="62" t="str">
        <f>IF(OR(C2732="",D2732=""),"",$D$3&amp;"_"&amp;ROW()-14-COUNTBLANK($D$14:D2732))</f>
        <v>BCTT_2432</v>
      </c>
      <c r="B2732" s="63" t="s">
        <v>1146</v>
      </c>
      <c r="C2732" s="63" t="s">
        <v>1147</v>
      </c>
      <c r="D2732" s="63" t="s">
        <v>1151</v>
      </c>
      <c r="E2732" s="18" t="s">
        <v>1666</v>
      </c>
      <c r="F2732" s="18"/>
      <c r="G2732" s="18"/>
      <c r="H2732" s="18"/>
      <c r="I2732" s="18"/>
      <c r="J2732" s="18"/>
      <c r="K2732" s="18"/>
      <c r="L2732" s="18"/>
      <c r="M2732" s="18"/>
      <c r="N2732" s="18"/>
      <c r="O2732" s="18"/>
      <c r="P2732" s="18"/>
      <c r="Q2732" s="61" t="str">
        <f t="shared" ref="Q2732:Q2735" si="328">IF(OR(IF(G2732="",IF(F2732="",IF(E2732="","",E2732),F2732),G2732)="F",IF(J2732="",IF(I2732="",IF(H2732="","",H2732),I2732),J2732)="F",IF(M2732="",IF(L2732="",IF(K2732="","",K2732),L2732),M2732)="F",IF(P2732="",IF(O2732="",IF(N2732="","",N2732),O2732),P2732)="F")=TRUE,"F",IF(OR(IF(G2732="",IF(F2732="",IF(E2732="","",E2732),F2732),G2732)="PE",IF(J2732="",IF(I2732="",IF(H2732="","",H2732),I2732),J2732)="PE",IF(M2732="",IF(L2732="",IF(K2732="","",K2732),L2732),M2732)="PE",IF(P2732="",IF(O2732="",IF(N2732="","",N2732),O2732),P2732)="PE")=TRUE,"PE",IF(AND(IF(G2732="",IF(F2732="",IF(E2732="","",E2732),F2732),G2732)="",IF(J2732="",IF(I2732="",IF(H2732="","",H2732),I2732),J2732)="",IF(M2732="",IF(L2732="",IF(K2732="","",K2732),L2732),M2732)="",IF(P2732="",IF(O2732="",IF(N2732="","",N2732),O2732),P2732)="")=TRUE,"","P")))</f>
        <v>P</v>
      </c>
      <c r="R2732" s="16"/>
      <c r="S2732" s="16"/>
      <c r="W2732" s="38"/>
      <c r="X2732" s="38"/>
      <c r="Y2732" s="38"/>
      <c r="Z2732" s="38"/>
      <c r="AA2732" s="38"/>
      <c r="AB2732" s="38"/>
      <c r="AC2732" s="38"/>
      <c r="AD2732" s="38"/>
      <c r="AE2732" s="38"/>
      <c r="AF2732" s="38"/>
      <c r="AG2732" s="38"/>
    </row>
    <row r="2733" spans="1:33" ht="30" hidden="1" outlineLevel="1">
      <c r="A2733" s="62" t="str">
        <f>IF(OR(C2733="",D2733=""),"",$D$3&amp;"_"&amp;ROW()-14-COUNTBLANK($D$14:D2733))</f>
        <v>BCTT_2433</v>
      </c>
      <c r="B2733" s="63" t="s">
        <v>557</v>
      </c>
      <c r="C2733" s="63" t="s">
        <v>1121</v>
      </c>
      <c r="D2733" s="63" t="s">
        <v>553</v>
      </c>
      <c r="E2733" s="18" t="s">
        <v>1666</v>
      </c>
      <c r="F2733" s="18"/>
      <c r="G2733" s="18"/>
      <c r="H2733" s="18"/>
      <c r="I2733" s="18"/>
      <c r="J2733" s="18"/>
      <c r="K2733" s="18"/>
      <c r="L2733" s="18"/>
      <c r="M2733" s="18"/>
      <c r="N2733" s="18"/>
      <c r="O2733" s="18"/>
      <c r="P2733" s="18"/>
      <c r="Q2733" s="61" t="str">
        <f t="shared" si="328"/>
        <v>P</v>
      </c>
      <c r="R2733" s="16"/>
      <c r="S2733" s="16"/>
      <c r="W2733" s="38"/>
      <c r="X2733" s="38"/>
      <c r="Y2733" s="38"/>
      <c r="Z2733" s="38"/>
      <c r="AA2733" s="38"/>
      <c r="AB2733" s="38"/>
      <c r="AC2733" s="38"/>
      <c r="AD2733" s="38"/>
      <c r="AE2733" s="38"/>
      <c r="AF2733" s="38"/>
      <c r="AG2733" s="38"/>
    </row>
    <row r="2734" spans="1:33" ht="45" hidden="1" outlineLevel="1">
      <c r="A2734" s="62" t="str">
        <f>IF(OR(C2734="",D2734=""),"",$D$3&amp;"_"&amp;ROW()-14-COUNTBLANK($D$14:D2734))</f>
        <v>BCTT_2434</v>
      </c>
      <c r="B2734" s="63" t="s">
        <v>558</v>
      </c>
      <c r="C2734" s="63" t="s">
        <v>1122</v>
      </c>
      <c r="D2734" s="63" t="s">
        <v>560</v>
      </c>
      <c r="E2734" s="18" t="s">
        <v>1666</v>
      </c>
      <c r="F2734" s="18"/>
      <c r="G2734" s="18"/>
      <c r="H2734" s="18"/>
      <c r="I2734" s="18"/>
      <c r="J2734" s="18"/>
      <c r="K2734" s="18"/>
      <c r="L2734" s="18"/>
      <c r="M2734" s="18"/>
      <c r="N2734" s="18"/>
      <c r="O2734" s="18"/>
      <c r="P2734" s="18"/>
      <c r="Q2734" s="61" t="str">
        <f t="shared" si="328"/>
        <v>P</v>
      </c>
      <c r="R2734" s="16"/>
      <c r="S2734" s="16"/>
      <c r="W2734" s="38"/>
      <c r="X2734" s="38"/>
      <c r="Y2734" s="38"/>
      <c r="Z2734" s="38"/>
      <c r="AA2734" s="38"/>
      <c r="AB2734" s="38"/>
      <c r="AC2734" s="38"/>
      <c r="AD2734" s="38"/>
      <c r="AE2734" s="38"/>
      <c r="AF2734" s="38"/>
      <c r="AG2734" s="38"/>
    </row>
    <row r="2735" spans="1:33" ht="45" hidden="1" outlineLevel="1">
      <c r="A2735" s="62" t="str">
        <f>IF(OR(C2735="",D2735=""),"",$D$3&amp;"_"&amp;ROW()-14-COUNTBLANK($D$14:D2735))</f>
        <v>BCTT_2435</v>
      </c>
      <c r="B2735" s="63" t="s">
        <v>554</v>
      </c>
      <c r="C2735" s="63" t="s">
        <v>1123</v>
      </c>
      <c r="D2735" s="63" t="s">
        <v>556</v>
      </c>
      <c r="E2735" s="18" t="s">
        <v>1666</v>
      </c>
      <c r="F2735" s="18"/>
      <c r="G2735" s="18"/>
      <c r="H2735" s="18"/>
      <c r="I2735" s="18"/>
      <c r="J2735" s="18"/>
      <c r="K2735" s="18"/>
      <c r="L2735" s="18"/>
      <c r="M2735" s="18"/>
      <c r="N2735" s="18"/>
      <c r="O2735" s="18"/>
      <c r="P2735" s="18"/>
      <c r="Q2735" s="61" t="str">
        <f t="shared" si="328"/>
        <v>P</v>
      </c>
      <c r="R2735" s="16"/>
      <c r="S2735" s="16"/>
      <c r="W2735" s="38"/>
      <c r="X2735" s="38"/>
      <c r="Y2735" s="38"/>
      <c r="Z2735" s="38"/>
      <c r="AA2735" s="38"/>
      <c r="AB2735" s="38"/>
      <c r="AC2735" s="38"/>
      <c r="AD2735" s="38"/>
      <c r="AE2735" s="38"/>
      <c r="AF2735" s="38"/>
      <c r="AG2735" s="38"/>
    </row>
    <row r="2736" spans="1:33" ht="75" hidden="1" outlineLevel="1">
      <c r="A2736" s="62" t="str">
        <f>IF(OR(C2736="",D2736=""),"",$D$3&amp;"_"&amp;ROW()-14-COUNTBLANK($D$14:D2736))</f>
        <v>BCTT_2436</v>
      </c>
      <c r="B2736" s="21" t="s">
        <v>61</v>
      </c>
      <c r="C2736" s="21" t="s">
        <v>1124</v>
      </c>
      <c r="D2736" s="63" t="s">
        <v>553</v>
      </c>
      <c r="E2736" s="18" t="s">
        <v>1666</v>
      </c>
      <c r="F2736" s="18"/>
      <c r="G2736" s="18"/>
      <c r="H2736" s="18"/>
      <c r="I2736" s="18"/>
      <c r="J2736" s="18"/>
      <c r="K2736" s="18"/>
      <c r="L2736" s="18"/>
      <c r="M2736" s="18"/>
      <c r="N2736" s="18"/>
      <c r="O2736" s="18"/>
      <c r="P2736" s="18"/>
      <c r="Q2736" s="61" t="str">
        <f>IF(OR(IF(G2736="",IF(F2736="",IF(E2736="","",E2736),F2736),G2736)="F",IF(J2736="",IF(I2736="",IF(H2736="","",H2736),I2736),J2736)="F",IF(M2736="",IF(L2736="",IF(K2736="","",K2736),L2736),M2736)="F",IF(P2736="",IF(O2736="",IF(N2736="","",N2736),O2736),P2736)="F")=TRUE,"F",IF(OR(IF(G2736="",IF(F2736="",IF(E2736="","",E2736),F2736),G2736)="PE",IF(J2736="",IF(I2736="",IF(H2736="","",H2736),I2736),J2736)="PE",IF(M2736="",IF(L2736="",IF(K2736="","",K2736),L2736),M2736)="PE",IF(P2736="",IF(O2736="",IF(N2736="","",N2736),O2736),P2736)="PE")=TRUE,"PE",IF(AND(IF(G2736="",IF(F2736="",IF(E2736="","",E2736),F2736),G2736)="",IF(J2736="",IF(I2736="",IF(H2736="","",H2736),I2736),J2736)="",IF(M2736="",IF(L2736="",IF(K2736="","",K2736),L2736),M2736)="",IF(P2736="",IF(O2736="",IF(N2736="","",N2736),O2736),P2736)="")=TRUE,"","P")))</f>
        <v>P</v>
      </c>
      <c r="R2736" s="16"/>
      <c r="S2736" s="16"/>
      <c r="W2736" s="38"/>
      <c r="X2736" s="38"/>
      <c r="Y2736" s="38"/>
      <c r="Z2736" s="38"/>
      <c r="AA2736" s="38"/>
      <c r="AB2736" s="38"/>
      <c r="AC2736" s="38"/>
      <c r="AD2736" s="38"/>
      <c r="AE2736" s="38"/>
      <c r="AF2736" s="38"/>
      <c r="AG2736" s="38"/>
    </row>
    <row r="2737" spans="1:33" ht="30" hidden="1" outlineLevel="1">
      <c r="A2737" s="62" t="str">
        <f>IF(OR(C2737="",D2737=""),"",$D$3&amp;"_"&amp;ROW()-14-COUNTBLANK($D$14:D2737))</f>
        <v>BCTT_2437</v>
      </c>
      <c r="B2737" s="21" t="s">
        <v>68</v>
      </c>
      <c r="C2737" s="21" t="s">
        <v>1125</v>
      </c>
      <c r="D2737" s="63" t="s">
        <v>64</v>
      </c>
      <c r="E2737" s="18" t="s">
        <v>1666</v>
      </c>
      <c r="F2737" s="18"/>
      <c r="G2737" s="18"/>
      <c r="H2737" s="18"/>
      <c r="I2737" s="18"/>
      <c r="J2737" s="18"/>
      <c r="K2737" s="18"/>
      <c r="L2737" s="18"/>
      <c r="M2737" s="18"/>
      <c r="N2737" s="18"/>
      <c r="O2737" s="18"/>
      <c r="P2737" s="18"/>
      <c r="Q2737" s="61" t="str">
        <f>IF(OR(IF(G2737="",IF(F2737="",IF(E2737="","",E2737),F2737),G2737)="F",IF(J2737="",IF(I2737="",IF(H2737="","",H2737),I2737),J2737)="F",IF(M2737="",IF(L2737="",IF(K2737="","",K2737),L2737),M2737)="F",IF(P2737="",IF(O2737="",IF(N2737="","",N2737),O2737),P2737)="F")=TRUE,"F",IF(OR(IF(G2737="",IF(F2737="",IF(E2737="","",E2737),F2737),G2737)="PE",IF(J2737="",IF(I2737="",IF(H2737="","",H2737),I2737),J2737)="PE",IF(M2737="",IF(L2737="",IF(K2737="","",K2737),L2737),M2737)="PE",IF(P2737="",IF(O2737="",IF(N2737="","",N2737),O2737),P2737)="PE")=TRUE,"PE",IF(AND(IF(G2737="",IF(F2737="",IF(E2737="","",E2737),F2737),G2737)="",IF(J2737="",IF(I2737="",IF(H2737="","",H2737),I2737),J2737)="",IF(M2737="",IF(L2737="",IF(K2737="","",K2737),L2737),M2737)="",IF(P2737="",IF(O2737="",IF(N2737="","",N2737),O2737),P2737)="")=TRUE,"","P")))</f>
        <v>P</v>
      </c>
      <c r="R2737" s="16"/>
      <c r="S2737" s="16"/>
      <c r="W2737" s="38"/>
      <c r="X2737" s="38"/>
      <c r="Y2737" s="38"/>
      <c r="Z2737" s="38"/>
      <c r="AA2737" s="38"/>
      <c r="AB2737" s="38"/>
      <c r="AC2737" s="38"/>
      <c r="AD2737" s="38"/>
      <c r="AE2737" s="38"/>
      <c r="AF2737" s="38"/>
      <c r="AG2737" s="38"/>
    </row>
    <row r="2738" spans="1:33" ht="45" hidden="1" outlineLevel="1">
      <c r="A2738" s="62" t="str">
        <f>IF(OR(C2738="",D2738=""),"",$D$3&amp;"_"&amp;ROW()-14-COUNTBLANK($D$14:D2738))</f>
        <v>BCTT_2438</v>
      </c>
      <c r="B2738" s="245" t="s">
        <v>66</v>
      </c>
      <c r="C2738" s="21" t="s">
        <v>1126</v>
      </c>
      <c r="D2738" s="21" t="s">
        <v>64</v>
      </c>
      <c r="E2738" s="18" t="s">
        <v>1666</v>
      </c>
      <c r="F2738" s="18"/>
      <c r="G2738" s="18"/>
      <c r="H2738" s="18"/>
      <c r="I2738" s="18"/>
      <c r="J2738" s="18"/>
      <c r="K2738" s="18"/>
      <c r="L2738" s="18"/>
      <c r="M2738" s="18"/>
      <c r="N2738" s="18"/>
      <c r="O2738" s="18"/>
      <c r="P2738" s="18"/>
      <c r="Q2738" s="61" t="str">
        <f>IF(OR(IF(G2738="",IF(F2738="",IF(E2738="","",E2738),F2738),G2738)="F",IF(J2738="",IF(I2738="",IF(H2738="","",H2738),I2738),J2738)="F",IF(M2738="",IF(L2738="",IF(K2738="","",K2738),L2738),M2738)="F",IF(P2738="",IF(O2738="",IF(N2738="","",N2738),O2738),P2738)="F")=TRUE,"F",IF(OR(IF(G2738="",IF(F2738="",IF(E2738="","",E2738),F2738),G2738)="PE",IF(J2738="",IF(I2738="",IF(H2738="","",H2738),I2738),J2738)="PE",IF(M2738="",IF(L2738="",IF(K2738="","",K2738),L2738),M2738)="PE",IF(P2738="",IF(O2738="",IF(N2738="","",N2738),O2738),P2738)="PE")=TRUE,"PE",IF(AND(IF(G2738="",IF(F2738="",IF(E2738="","",E2738),F2738),G2738)="",IF(J2738="",IF(I2738="",IF(H2738="","",H2738),I2738),J2738)="",IF(M2738="",IF(L2738="",IF(K2738="","",K2738),L2738),M2738)="",IF(P2738="",IF(O2738="",IF(N2738="","",N2738),O2738),P2738)="")=TRUE,"","P")))</f>
        <v>P</v>
      </c>
      <c r="R2738" s="16"/>
      <c r="S2738" s="16"/>
      <c r="W2738" s="38"/>
      <c r="X2738" s="38"/>
      <c r="Y2738" s="38"/>
      <c r="Z2738" s="38"/>
      <c r="AA2738" s="38"/>
      <c r="AB2738" s="38"/>
      <c r="AC2738" s="38"/>
      <c r="AD2738" s="38"/>
      <c r="AE2738" s="38"/>
      <c r="AF2738" s="38"/>
      <c r="AG2738" s="38"/>
    </row>
    <row r="2739" spans="1:33" ht="45" hidden="1" outlineLevel="1">
      <c r="A2739" s="62" t="str">
        <f>IF(OR(C2739="",D2739=""),"",$D$3&amp;"_"&amp;ROW()-14-COUNTBLANK($D$14:D2739))</f>
        <v>BCTT_2439</v>
      </c>
      <c r="B2739" s="210"/>
      <c r="C2739" s="21" t="s">
        <v>1127</v>
      </c>
      <c r="D2739" s="63" t="s">
        <v>553</v>
      </c>
      <c r="E2739" s="18" t="s">
        <v>1666</v>
      </c>
      <c r="F2739" s="18"/>
      <c r="G2739" s="18"/>
      <c r="H2739" s="18"/>
      <c r="I2739" s="18"/>
      <c r="J2739" s="18"/>
      <c r="K2739" s="18"/>
      <c r="L2739" s="18"/>
      <c r="M2739" s="18"/>
      <c r="N2739" s="18"/>
      <c r="O2739" s="18"/>
      <c r="P2739" s="18"/>
      <c r="Q2739" s="61" t="str">
        <f>IF(OR(IF(G2739="",IF(F2739="",IF(E2739="","",E2739),F2739),G2739)="F",IF(J2739="",IF(I2739="",IF(H2739="","",H2739),I2739),J2739)="F",IF(M2739="",IF(L2739="",IF(K2739="","",K2739),L2739),M2739)="F",IF(P2739="",IF(O2739="",IF(N2739="","",N2739),O2739),P2739)="F")=TRUE,"F",IF(OR(IF(G2739="",IF(F2739="",IF(E2739="","",E2739),F2739),G2739)="PE",IF(J2739="",IF(I2739="",IF(H2739="","",H2739),I2739),J2739)="PE",IF(M2739="",IF(L2739="",IF(K2739="","",K2739),L2739),M2739)="PE",IF(P2739="",IF(O2739="",IF(N2739="","",N2739),O2739),P2739)="PE")=TRUE,"PE",IF(AND(IF(G2739="",IF(F2739="",IF(E2739="","",E2739),F2739),G2739)="",IF(J2739="",IF(I2739="",IF(H2739="","",H2739),I2739),J2739)="",IF(M2739="",IF(L2739="",IF(K2739="","",K2739),L2739),M2739)="",IF(P2739="",IF(O2739="",IF(N2739="","",N2739),O2739),P2739)="")=TRUE,"","P")))</f>
        <v>P</v>
      </c>
      <c r="R2739" s="16"/>
      <c r="S2739" s="16"/>
      <c r="W2739" s="38"/>
      <c r="X2739" s="38"/>
      <c r="Y2739" s="38"/>
      <c r="Z2739" s="38"/>
      <c r="AA2739" s="38"/>
      <c r="AB2739" s="38"/>
      <c r="AC2739" s="38"/>
      <c r="AD2739" s="38"/>
      <c r="AE2739" s="38"/>
      <c r="AF2739" s="38"/>
      <c r="AG2739" s="38"/>
    </row>
    <row r="2740" spans="1:33" ht="60" hidden="1" outlineLevel="1">
      <c r="A2740" s="62" t="str">
        <f>IF(OR(C2740="",D2740=""),"",$D$3&amp;"_"&amp;ROW()-14-COUNTBLANK($D$14:D2740))</f>
        <v>BCTT_2440</v>
      </c>
      <c r="B2740" s="63" t="s">
        <v>70</v>
      </c>
      <c r="C2740" s="63" t="s">
        <v>1128</v>
      </c>
      <c r="D2740" s="63" t="s">
        <v>1148</v>
      </c>
      <c r="E2740" s="18" t="s">
        <v>1666</v>
      </c>
      <c r="F2740" s="18"/>
      <c r="G2740" s="18"/>
      <c r="H2740" s="18"/>
      <c r="I2740" s="18"/>
      <c r="J2740" s="18"/>
      <c r="K2740" s="18"/>
      <c r="L2740" s="18"/>
      <c r="M2740" s="18"/>
      <c r="N2740" s="18"/>
      <c r="O2740" s="18"/>
      <c r="P2740" s="18"/>
      <c r="Q2740" s="61" t="str">
        <f>IF(OR(IF(G2740="",IF(F2740="",IF(E2740="","",E2740),F2740),G2740)="F",IF(J2740="",IF(I2740="",IF(H2740="","",H2740),I2740),J2740)="F",IF(M2740="",IF(L2740="",IF(K2740="","",K2740),L2740),M2740)="F",IF(P2740="",IF(O2740="",IF(N2740="","",N2740),O2740),P2740)="F")=TRUE,"F",IF(OR(IF(G2740="",IF(F2740="",IF(E2740="","",E2740),F2740),G2740)="PE",IF(J2740="",IF(I2740="",IF(H2740="","",H2740),I2740),J2740)="PE",IF(M2740="",IF(L2740="",IF(K2740="","",K2740),L2740),M2740)="PE",IF(P2740="",IF(O2740="",IF(N2740="","",N2740),O2740),P2740)="PE")=TRUE,"PE",IF(AND(IF(G2740="",IF(F2740="",IF(E2740="","",E2740),F2740),G2740)="",IF(J2740="",IF(I2740="",IF(H2740="","",H2740),I2740),J2740)="",IF(M2740="",IF(L2740="",IF(K2740="","",K2740),L2740),M2740)="",IF(P2740="",IF(O2740="",IF(N2740="","",N2740),O2740),P2740)="")=TRUE,"","P")))</f>
        <v>P</v>
      </c>
      <c r="R2740" s="16"/>
      <c r="S2740" s="16"/>
      <c r="W2740" s="38"/>
      <c r="X2740" s="38"/>
      <c r="Y2740" s="38"/>
      <c r="Z2740" s="38"/>
      <c r="AA2740" s="38"/>
      <c r="AB2740" s="38"/>
      <c r="AC2740" s="38"/>
      <c r="AD2740" s="38"/>
      <c r="AE2740" s="38"/>
      <c r="AF2740" s="38"/>
      <c r="AG2740" s="38"/>
    </row>
    <row r="2741" spans="1:33" ht="30" hidden="1" outlineLevel="1">
      <c r="A2741" s="62" t="str">
        <f>IF(OR(C2741="",D2741=""),"",$D$3&amp;"_"&amp;ROW()-14-COUNTBLANK($D$14:D2741))</f>
        <v>BCTT_2441</v>
      </c>
      <c r="B2741" s="21" t="s">
        <v>546</v>
      </c>
      <c r="C2741" s="21" t="s">
        <v>1129</v>
      </c>
      <c r="D2741" s="21" t="s">
        <v>548</v>
      </c>
      <c r="E2741" s="18" t="s">
        <v>1666</v>
      </c>
      <c r="F2741" s="18"/>
      <c r="G2741" s="18"/>
      <c r="H2741" s="18"/>
      <c r="I2741" s="18"/>
      <c r="J2741" s="18"/>
      <c r="K2741" s="18"/>
      <c r="L2741" s="18"/>
      <c r="M2741" s="18"/>
      <c r="N2741" s="18"/>
      <c r="O2741" s="18"/>
      <c r="P2741" s="18"/>
      <c r="Q2741" s="61" t="str">
        <f t="shared" ref="Q2741:Q2743" si="329">IF(OR(IF(G2741="",IF(F2741="",IF(E2741="","",E2741),F2741),G2741)="F",IF(J2741="",IF(I2741="",IF(H2741="","",H2741),I2741),J2741)="F",IF(M2741="",IF(L2741="",IF(K2741="","",K2741),L2741),M2741)="F",IF(P2741="",IF(O2741="",IF(N2741="","",N2741),O2741),P2741)="F")=TRUE,"F",IF(OR(IF(G2741="",IF(F2741="",IF(E2741="","",E2741),F2741),G2741)="PE",IF(J2741="",IF(I2741="",IF(H2741="","",H2741),I2741),J2741)="PE",IF(M2741="",IF(L2741="",IF(K2741="","",K2741),L2741),M2741)="PE",IF(P2741="",IF(O2741="",IF(N2741="","",N2741),O2741),P2741)="PE")=TRUE,"PE",IF(AND(IF(G2741="",IF(F2741="",IF(E2741="","",E2741),F2741),G2741)="",IF(J2741="",IF(I2741="",IF(H2741="","",H2741),I2741),J2741)="",IF(M2741="",IF(L2741="",IF(K2741="","",K2741),L2741),M2741)="",IF(P2741="",IF(O2741="",IF(N2741="","",N2741),O2741),P2741)="")=TRUE,"","P")))</f>
        <v>P</v>
      </c>
      <c r="R2741" s="16"/>
      <c r="S2741" s="16"/>
      <c r="W2741" s="38"/>
      <c r="X2741" s="38"/>
      <c r="Y2741" s="38"/>
      <c r="Z2741" s="38"/>
      <c r="AA2741" s="38"/>
      <c r="AB2741" s="38"/>
      <c r="AC2741" s="38"/>
      <c r="AD2741" s="38"/>
      <c r="AE2741" s="38"/>
      <c r="AF2741" s="38"/>
      <c r="AG2741" s="38"/>
    </row>
    <row r="2742" spans="1:33" ht="30" hidden="1" outlineLevel="1">
      <c r="A2742" s="62" t="str">
        <f>IF(OR(C2742="",D2742=""),"",$D$3&amp;"_"&amp;ROW()-14-COUNTBLANK($D$14:D2742))</f>
        <v>BCTT_2442</v>
      </c>
      <c r="B2742" s="21" t="s">
        <v>549</v>
      </c>
      <c r="C2742" s="21" t="s">
        <v>1130</v>
      </c>
      <c r="D2742" s="21" t="s">
        <v>551</v>
      </c>
      <c r="E2742" s="18" t="s">
        <v>1666</v>
      </c>
      <c r="F2742" s="18"/>
      <c r="G2742" s="18"/>
      <c r="H2742" s="18"/>
      <c r="I2742" s="18"/>
      <c r="J2742" s="18"/>
      <c r="K2742" s="18"/>
      <c r="L2742" s="18"/>
      <c r="M2742" s="18"/>
      <c r="N2742" s="18"/>
      <c r="O2742" s="18"/>
      <c r="P2742" s="18"/>
      <c r="Q2742" s="61" t="str">
        <f t="shared" si="329"/>
        <v>P</v>
      </c>
      <c r="R2742" s="16"/>
      <c r="S2742" s="16"/>
      <c r="W2742" s="38"/>
      <c r="X2742" s="38"/>
      <c r="Y2742" s="38"/>
      <c r="Z2742" s="38"/>
      <c r="AA2742" s="38"/>
      <c r="AB2742" s="38"/>
      <c r="AC2742" s="38"/>
      <c r="AD2742" s="38"/>
      <c r="AE2742" s="38"/>
      <c r="AF2742" s="38"/>
      <c r="AG2742" s="38"/>
    </row>
    <row r="2743" spans="1:33" ht="45" hidden="1" outlineLevel="1">
      <c r="A2743" s="62" t="str">
        <f>IF(OR(C2743="",D2743=""),"",$D$3&amp;"_"&amp;ROW()-14-COUNTBLANK($D$14:D2743))</f>
        <v>BCTT_2443</v>
      </c>
      <c r="B2743" s="21" t="s">
        <v>852</v>
      </c>
      <c r="C2743" s="21" t="s">
        <v>1131</v>
      </c>
      <c r="D2743" s="21" t="s">
        <v>1149</v>
      </c>
      <c r="E2743" s="18" t="s">
        <v>1666</v>
      </c>
      <c r="F2743" s="18"/>
      <c r="G2743" s="18"/>
      <c r="H2743" s="18"/>
      <c r="I2743" s="18"/>
      <c r="J2743" s="18"/>
      <c r="K2743" s="18"/>
      <c r="L2743" s="18"/>
      <c r="M2743" s="18"/>
      <c r="N2743" s="18"/>
      <c r="O2743" s="18"/>
      <c r="P2743" s="18"/>
      <c r="Q2743" s="61" t="str">
        <f t="shared" si="329"/>
        <v>P</v>
      </c>
      <c r="R2743" s="16"/>
      <c r="S2743" s="16"/>
      <c r="W2743" s="38"/>
      <c r="X2743" s="38"/>
      <c r="Y2743" s="38"/>
      <c r="Z2743" s="38"/>
      <c r="AA2743" s="38"/>
      <c r="AB2743" s="38"/>
      <c r="AC2743" s="38"/>
      <c r="AD2743" s="38"/>
      <c r="AE2743" s="38"/>
      <c r="AF2743" s="38"/>
      <c r="AG2743" s="38"/>
    </row>
    <row r="2744" spans="1:33" ht="18" hidden="1" customHeight="1" outlineLevel="1">
      <c r="A2744" s="62" t="str">
        <f>IF(OR(C2744="",D2744=""),"",$D$3&amp;"_"&amp;ROW()-14-COUNTBLANK($D$14:D2744))</f>
        <v/>
      </c>
      <c r="B2744" s="224" t="s">
        <v>1152</v>
      </c>
      <c r="C2744" s="225"/>
      <c r="D2744" s="225"/>
      <c r="E2744" s="225"/>
      <c r="F2744" s="225"/>
      <c r="G2744" s="225"/>
      <c r="H2744" s="226"/>
      <c r="I2744" s="226"/>
      <c r="J2744" s="226"/>
      <c r="K2744" s="226"/>
      <c r="L2744" s="226"/>
      <c r="M2744" s="226"/>
      <c r="N2744" s="226"/>
      <c r="O2744" s="226"/>
      <c r="P2744" s="226"/>
      <c r="Q2744" s="225"/>
      <c r="R2744" s="225"/>
      <c r="S2744" s="227"/>
      <c r="Z2744" s="38"/>
      <c r="AA2744" s="38"/>
      <c r="AB2744" s="38"/>
      <c r="AC2744" s="38"/>
      <c r="AD2744" s="38"/>
      <c r="AE2744" s="38"/>
      <c r="AF2744" s="38"/>
      <c r="AG2744" s="38"/>
    </row>
    <row r="2745" spans="1:33" ht="25.5" hidden="1" customHeight="1" outlineLevel="1">
      <c r="A2745" s="62" t="str">
        <f>IF(OR(C2745="",D2745=""),"",$D$3&amp;"_"&amp;ROW()-14-COUNTBLANK($D$14:D2745))</f>
        <v>BCTT_2444</v>
      </c>
      <c r="B2745" s="63" t="s">
        <v>91</v>
      </c>
      <c r="C2745" s="63" t="s">
        <v>1154</v>
      </c>
      <c r="D2745" s="63" t="s">
        <v>1157</v>
      </c>
      <c r="E2745" s="18" t="s">
        <v>1666</v>
      </c>
      <c r="F2745" s="18"/>
      <c r="G2745" s="18"/>
      <c r="H2745" s="18"/>
      <c r="I2745" s="18"/>
      <c r="J2745" s="18"/>
      <c r="K2745" s="18"/>
      <c r="L2745" s="18"/>
      <c r="M2745" s="18"/>
      <c r="N2745" s="18"/>
      <c r="O2745" s="18"/>
      <c r="P2745" s="18"/>
      <c r="Q2745" s="61" t="str">
        <f>IF(OR(IF(G2745="",IF(F2745="",IF(E2745="","",E2745),F2745),G2745)="F",IF(J2745="",IF(I2745="",IF(H2745="","",H2745),I2745),J2745)="F",IF(M2745="",IF(L2745="",IF(K2745="","",K2745),L2745),M2745)="F",IF(P2745="",IF(O2745="",IF(N2745="","",N2745),O2745),P2745)="F")=TRUE,"F",IF(OR(IF(G2745="",IF(F2745="",IF(E2745="","",E2745),F2745),G2745)="PE",IF(J2745="",IF(I2745="",IF(H2745="","",H2745),I2745),J2745)="PE",IF(M2745="",IF(L2745="",IF(K2745="","",K2745),L2745),M2745)="PE",IF(P2745="",IF(O2745="",IF(N2745="","",N2745),O2745),P2745)="PE")=TRUE,"PE",IF(AND(IF(G2745="",IF(F2745="",IF(E2745="","",E2745),F2745),G2745)="",IF(J2745="",IF(I2745="",IF(H2745="","",H2745),I2745),J2745)="",IF(M2745="",IF(L2745="",IF(K2745="","",K2745),L2745),M2745)="",IF(P2745="",IF(O2745="",IF(N2745="","",N2745),O2745),P2745)="")=TRUE,"","P")))</f>
        <v>P</v>
      </c>
      <c r="R2745" s="16"/>
      <c r="S2745" s="16"/>
      <c r="T2745" s="53"/>
      <c r="U2745" s="53"/>
      <c r="V2745" s="53"/>
      <c r="W2745" s="53"/>
      <c r="X2745" s="53"/>
      <c r="Y2745" s="53"/>
      <c r="Z2745" s="53"/>
      <c r="AA2745" s="53"/>
      <c r="AB2745" s="53"/>
      <c r="AC2745" s="53"/>
      <c r="AD2745" s="53"/>
      <c r="AE2745" s="53"/>
      <c r="AF2745" s="53"/>
      <c r="AG2745" s="53"/>
    </row>
    <row r="2746" spans="1:33" ht="54" hidden="1" customHeight="1" outlineLevel="1">
      <c r="A2746" s="62" t="str">
        <f>IF(OR(C2746="",D2746=""),"",$D$3&amp;"_"&amp;ROW()-14-COUNTBLANK($D$14:D2746))</f>
        <v>BCTT_2445</v>
      </c>
      <c r="B2746" s="94" t="s">
        <v>178</v>
      </c>
      <c r="C2746" s="63" t="s">
        <v>1155</v>
      </c>
      <c r="D2746" s="74" t="s">
        <v>1158</v>
      </c>
      <c r="E2746" s="18" t="s">
        <v>1666</v>
      </c>
      <c r="F2746" s="18"/>
      <c r="G2746" s="18"/>
      <c r="H2746" s="18"/>
      <c r="I2746" s="18"/>
      <c r="J2746" s="18"/>
      <c r="K2746" s="18"/>
      <c r="L2746" s="18"/>
      <c r="M2746" s="18"/>
      <c r="N2746" s="18"/>
      <c r="O2746" s="18"/>
      <c r="P2746" s="18"/>
      <c r="Q2746" s="61" t="str">
        <f>IF(OR(IF(G2746="",IF(F2746="",IF(E2746="","",E2746),F2746),G2746)="F",IF(J2746="",IF(I2746="",IF(H2746="","",H2746),I2746),J2746)="F",IF(M2746="",IF(L2746="",IF(K2746="","",K2746),L2746),M2746)="F",IF(P2746="",IF(O2746="",IF(N2746="","",N2746),O2746),P2746)="F")=TRUE,"F",IF(OR(IF(G2746="",IF(F2746="",IF(E2746="","",E2746),F2746),G2746)="PE",IF(J2746="",IF(I2746="",IF(H2746="","",H2746),I2746),J2746)="PE",IF(M2746="",IF(L2746="",IF(K2746="","",K2746),L2746),M2746)="PE",IF(P2746="",IF(O2746="",IF(N2746="","",N2746),O2746),P2746)="PE")=TRUE,"PE",IF(AND(IF(G2746="",IF(F2746="",IF(E2746="","",E2746),F2746),G2746)="",IF(J2746="",IF(I2746="",IF(H2746="","",H2746),I2746),J2746)="",IF(M2746="",IF(L2746="",IF(K2746="","",K2746),L2746),M2746)="",IF(P2746="",IF(O2746="",IF(N2746="","",N2746),O2746),P2746)="")=TRUE,"","P")))</f>
        <v>P</v>
      </c>
      <c r="R2746" s="16"/>
      <c r="S2746" s="16"/>
      <c r="T2746" s="53"/>
      <c r="U2746" s="53"/>
      <c r="V2746" s="53"/>
      <c r="W2746" s="53"/>
      <c r="X2746" s="53"/>
      <c r="Y2746" s="53"/>
      <c r="Z2746" s="53"/>
      <c r="AA2746" s="53"/>
      <c r="AB2746" s="53"/>
      <c r="AC2746" s="53"/>
      <c r="AD2746" s="53"/>
      <c r="AE2746" s="53"/>
      <c r="AF2746" s="53"/>
      <c r="AG2746" s="53"/>
    </row>
    <row r="2747" spans="1:33" ht="25.5" hidden="1" customHeight="1" outlineLevel="1">
      <c r="A2747" s="62" t="str">
        <f>IF(OR(C2747="",D2747=""),"",$D$3&amp;"_"&amp;ROW()-14-COUNTBLANK($D$14:D2747))</f>
        <v>BCTT_2446</v>
      </c>
      <c r="B2747" s="94" t="s">
        <v>179</v>
      </c>
      <c r="C2747" s="63" t="s">
        <v>1156</v>
      </c>
      <c r="D2747" s="74" t="s">
        <v>1159</v>
      </c>
      <c r="E2747" s="18" t="s">
        <v>1666</v>
      </c>
      <c r="F2747" s="18"/>
      <c r="G2747" s="18"/>
      <c r="H2747" s="18"/>
      <c r="I2747" s="18"/>
      <c r="J2747" s="18"/>
      <c r="K2747" s="18"/>
      <c r="L2747" s="18"/>
      <c r="M2747" s="18"/>
      <c r="N2747" s="18"/>
      <c r="O2747" s="18"/>
      <c r="P2747" s="18"/>
      <c r="Q2747" s="61" t="str">
        <f>IF(OR(IF(G2747="",IF(F2747="",IF(E2747="","",E2747),F2747),G2747)="F",IF(J2747="",IF(I2747="",IF(H2747="","",H2747),I2747),J2747)="F",IF(M2747="",IF(L2747="",IF(K2747="","",K2747),L2747),M2747)="F",IF(P2747="",IF(O2747="",IF(N2747="","",N2747),O2747),P2747)="F")=TRUE,"F",IF(OR(IF(G2747="",IF(F2747="",IF(E2747="","",E2747),F2747),G2747)="PE",IF(J2747="",IF(I2747="",IF(H2747="","",H2747),I2747),J2747)="PE",IF(M2747="",IF(L2747="",IF(K2747="","",K2747),L2747),M2747)="PE",IF(P2747="",IF(O2747="",IF(N2747="","",N2747),O2747),P2747)="PE")=TRUE,"PE",IF(AND(IF(G2747="",IF(F2747="",IF(E2747="","",E2747),F2747),G2747)="",IF(J2747="",IF(I2747="",IF(H2747="","",H2747),I2747),J2747)="",IF(M2747="",IF(L2747="",IF(K2747="","",K2747),L2747),M2747)="",IF(P2747="",IF(O2747="",IF(N2747="","",N2747),O2747),P2747)="")=TRUE,"","P")))</f>
        <v>P</v>
      </c>
      <c r="R2747" s="16"/>
      <c r="S2747" s="16"/>
      <c r="T2747" s="53"/>
      <c r="U2747" s="53"/>
      <c r="V2747" s="53"/>
      <c r="W2747" s="53"/>
      <c r="X2747" s="53"/>
      <c r="Y2747" s="53"/>
      <c r="Z2747" s="53"/>
      <c r="AA2747" s="53"/>
      <c r="AB2747" s="53"/>
      <c r="AC2747" s="53"/>
      <c r="AD2747" s="53"/>
      <c r="AE2747" s="53"/>
      <c r="AF2747" s="53"/>
      <c r="AG2747" s="53"/>
    </row>
    <row r="2748" spans="1:33" ht="18.600000000000001" hidden="1" customHeight="1" outlineLevel="1">
      <c r="A2748" s="62" t="str">
        <f>IF(OR(C2748="",D2748=""),"",$D$3&amp;"_"&amp;ROW()-14-COUNTBLANK($D$14:D2748))</f>
        <v/>
      </c>
      <c r="B2748" s="224" t="s">
        <v>1153</v>
      </c>
      <c r="C2748" s="225"/>
      <c r="D2748" s="225"/>
      <c r="E2748" s="225"/>
      <c r="F2748" s="225"/>
      <c r="G2748" s="225"/>
      <c r="H2748" s="226"/>
      <c r="I2748" s="226"/>
      <c r="J2748" s="226"/>
      <c r="K2748" s="226"/>
      <c r="L2748" s="226"/>
      <c r="M2748" s="226"/>
      <c r="N2748" s="226"/>
      <c r="O2748" s="226"/>
      <c r="P2748" s="226"/>
      <c r="Q2748" s="225"/>
      <c r="R2748" s="225"/>
      <c r="S2748" s="227"/>
      <c r="Z2748" s="38"/>
      <c r="AA2748" s="38"/>
      <c r="AB2748" s="38"/>
      <c r="AC2748" s="38"/>
      <c r="AD2748" s="38"/>
      <c r="AE2748" s="38"/>
      <c r="AF2748" s="38"/>
      <c r="AG2748" s="38"/>
    </row>
    <row r="2749" spans="1:33" ht="42" hidden="1" customHeight="1" outlineLevel="1">
      <c r="A2749" s="62" t="str">
        <f>IF(OR(C2749="",D2749=""),"",$D$3&amp;"_"&amp;ROW()-14-COUNTBLANK($D$14:D2749))</f>
        <v>BCTT_2447</v>
      </c>
      <c r="B2749" s="22" t="s">
        <v>67</v>
      </c>
      <c r="C2749" s="22" t="s">
        <v>1120</v>
      </c>
      <c r="D2749" s="16" t="s">
        <v>1160</v>
      </c>
      <c r="E2749" s="18" t="s">
        <v>1666</v>
      </c>
      <c r="F2749" s="18"/>
      <c r="G2749" s="18"/>
      <c r="H2749" s="18"/>
      <c r="I2749" s="18"/>
      <c r="J2749" s="18"/>
      <c r="K2749" s="18"/>
      <c r="L2749" s="18"/>
      <c r="M2749" s="18"/>
      <c r="N2749" s="18"/>
      <c r="O2749" s="18"/>
      <c r="P2749" s="18"/>
      <c r="Q2749" s="61" t="str">
        <f>IF(OR(IF(G2749="",IF(F2749="",IF(E2749="","",E2749),F2749),G2749)="F",IF(J2749="",IF(I2749="",IF(H2749="","",H2749),I2749),J2749)="F",IF(M2749="",IF(L2749="",IF(K2749="","",K2749),L2749),M2749)="F",IF(P2749="",IF(O2749="",IF(N2749="","",N2749),O2749),P2749)="F")=TRUE,"F",IF(OR(IF(G2749="",IF(F2749="",IF(E2749="","",E2749),F2749),G2749)="PE",IF(J2749="",IF(I2749="",IF(H2749="","",H2749),I2749),J2749)="PE",IF(M2749="",IF(L2749="",IF(K2749="","",K2749),L2749),M2749)="PE",IF(P2749="",IF(O2749="",IF(N2749="","",N2749),O2749),P2749)="PE")=TRUE,"PE",IF(AND(IF(G2749="",IF(F2749="",IF(E2749="","",E2749),F2749),G2749)="",IF(J2749="",IF(I2749="",IF(H2749="","",H2749),I2749),J2749)="",IF(M2749="",IF(L2749="",IF(K2749="","",K2749),L2749),M2749)="",IF(P2749="",IF(O2749="",IF(N2749="","",N2749),O2749),P2749)="")=TRUE,"","P")))</f>
        <v>P</v>
      </c>
      <c r="R2749" s="16"/>
      <c r="S2749" s="16"/>
      <c r="T2749" s="46"/>
      <c r="U2749" s="46"/>
      <c r="V2749" s="46"/>
      <c r="W2749" s="46"/>
      <c r="X2749" s="46"/>
      <c r="Y2749" s="46"/>
      <c r="Z2749" s="46"/>
      <c r="AA2749" s="46"/>
      <c r="AB2749" s="46"/>
      <c r="AC2749" s="46"/>
      <c r="AD2749" s="46"/>
      <c r="AE2749" s="46"/>
      <c r="AF2749" s="46"/>
      <c r="AG2749" s="46"/>
    </row>
    <row r="2750" spans="1:33" ht="42" hidden="1" customHeight="1" outlineLevel="1">
      <c r="A2750" s="62" t="str">
        <f>IF(OR(C2750="",D2750=""),"",$D$3&amp;"_"&amp;ROW()-14-COUNTBLANK($D$14:D2750))</f>
        <v>BCTT_2448</v>
      </c>
      <c r="B2750" s="22" t="s">
        <v>1161</v>
      </c>
      <c r="C2750" s="22" t="s">
        <v>1162</v>
      </c>
      <c r="D2750" s="16" t="s">
        <v>1163</v>
      </c>
      <c r="E2750" s="18" t="s">
        <v>1666</v>
      </c>
      <c r="F2750" s="18"/>
      <c r="G2750" s="18"/>
      <c r="H2750" s="18"/>
      <c r="I2750" s="18"/>
      <c r="J2750" s="18"/>
      <c r="K2750" s="18"/>
      <c r="L2750" s="18"/>
      <c r="M2750" s="18"/>
      <c r="N2750" s="18"/>
      <c r="O2750" s="18"/>
      <c r="P2750" s="18"/>
      <c r="Q2750" s="61" t="str">
        <f t="shared" ref="Q2750:Q2755" si="330">IF(OR(IF(G2750="",IF(F2750="",IF(E2750="","",E2750),F2750),G2750)="F",IF(J2750="",IF(I2750="",IF(H2750="","",H2750),I2750),J2750)="F",IF(M2750="",IF(L2750="",IF(K2750="","",K2750),L2750),M2750)="F",IF(P2750="",IF(O2750="",IF(N2750="","",N2750),O2750),P2750)="F")=TRUE,"F",IF(OR(IF(G2750="",IF(F2750="",IF(E2750="","",E2750),F2750),G2750)="PE",IF(J2750="",IF(I2750="",IF(H2750="","",H2750),I2750),J2750)="PE",IF(M2750="",IF(L2750="",IF(K2750="","",K2750),L2750),M2750)="PE",IF(P2750="",IF(O2750="",IF(N2750="","",N2750),O2750),P2750)="PE")=TRUE,"PE",IF(AND(IF(G2750="",IF(F2750="",IF(E2750="","",E2750),F2750),G2750)="",IF(J2750="",IF(I2750="",IF(H2750="","",H2750),I2750),J2750)="",IF(M2750="",IF(L2750="",IF(K2750="","",K2750),L2750),M2750)="",IF(P2750="",IF(O2750="",IF(N2750="","",N2750),O2750),P2750)="")=TRUE,"","P")))</f>
        <v>P</v>
      </c>
      <c r="R2750" s="16"/>
      <c r="S2750" s="16"/>
      <c r="T2750" s="46"/>
      <c r="U2750" s="46"/>
      <c r="V2750" s="46"/>
      <c r="W2750" s="46"/>
      <c r="X2750" s="46"/>
      <c r="Y2750" s="46"/>
      <c r="Z2750" s="46"/>
      <c r="AA2750" s="46"/>
      <c r="AB2750" s="46"/>
      <c r="AC2750" s="46"/>
      <c r="AD2750" s="46"/>
      <c r="AE2750" s="46"/>
      <c r="AF2750" s="46"/>
      <c r="AG2750" s="46"/>
    </row>
    <row r="2751" spans="1:33" ht="45" hidden="1" outlineLevel="1">
      <c r="A2751" s="62" t="str">
        <f>IF(OR(C2751="",D2751=""),"",$D$3&amp;"_"&amp;ROW()-14-COUNTBLANK($D$14:D2751))</f>
        <v>BCTT_2449</v>
      </c>
      <c r="B2751" s="63" t="s">
        <v>1164</v>
      </c>
      <c r="C2751" s="63" t="s">
        <v>1147</v>
      </c>
      <c r="D2751" s="63" t="s">
        <v>1165</v>
      </c>
      <c r="E2751" s="18" t="s">
        <v>1666</v>
      </c>
      <c r="F2751" s="18"/>
      <c r="G2751" s="18"/>
      <c r="H2751" s="18"/>
      <c r="I2751" s="18"/>
      <c r="J2751" s="18"/>
      <c r="K2751" s="18"/>
      <c r="L2751" s="18"/>
      <c r="M2751" s="18"/>
      <c r="N2751" s="18"/>
      <c r="O2751" s="18"/>
      <c r="P2751" s="18"/>
      <c r="Q2751" s="61" t="str">
        <f t="shared" si="330"/>
        <v>P</v>
      </c>
      <c r="R2751" s="16"/>
      <c r="S2751" s="16"/>
      <c r="W2751" s="38"/>
      <c r="X2751" s="38"/>
      <c r="Y2751" s="38"/>
      <c r="Z2751" s="38"/>
      <c r="AA2751" s="38"/>
      <c r="AB2751" s="38"/>
      <c r="AC2751" s="38"/>
      <c r="AD2751" s="38"/>
      <c r="AE2751" s="38"/>
      <c r="AF2751" s="38"/>
      <c r="AG2751" s="38"/>
    </row>
    <row r="2752" spans="1:33" ht="30" hidden="1" outlineLevel="1">
      <c r="A2752" s="62" t="str">
        <f>IF(OR(C2752="",D2752=""),"",$D$3&amp;"_"&amp;ROW()-14-COUNTBLANK($D$14:D2752))</f>
        <v>BCTT_2450</v>
      </c>
      <c r="B2752" s="63" t="s">
        <v>557</v>
      </c>
      <c r="C2752" s="63" t="s">
        <v>1121</v>
      </c>
      <c r="D2752" s="63" t="s">
        <v>553</v>
      </c>
      <c r="E2752" s="18" t="s">
        <v>1666</v>
      </c>
      <c r="F2752" s="18"/>
      <c r="G2752" s="18"/>
      <c r="H2752" s="18"/>
      <c r="I2752" s="18"/>
      <c r="J2752" s="18"/>
      <c r="K2752" s="18"/>
      <c r="L2752" s="18"/>
      <c r="M2752" s="18"/>
      <c r="N2752" s="18"/>
      <c r="O2752" s="18"/>
      <c r="P2752" s="18"/>
      <c r="Q2752" s="61" t="str">
        <f t="shared" si="330"/>
        <v>P</v>
      </c>
      <c r="R2752" s="16"/>
      <c r="S2752" s="16"/>
      <c r="W2752" s="38"/>
      <c r="X2752" s="38"/>
      <c r="Y2752" s="38"/>
      <c r="Z2752" s="38"/>
      <c r="AA2752" s="38"/>
      <c r="AB2752" s="38"/>
      <c r="AC2752" s="38"/>
      <c r="AD2752" s="38"/>
      <c r="AE2752" s="38"/>
      <c r="AF2752" s="38"/>
      <c r="AG2752" s="38"/>
    </row>
    <row r="2753" spans="1:33" ht="45" hidden="1" outlineLevel="1">
      <c r="A2753" s="62" t="str">
        <f>IF(OR(C2753="",D2753=""),"",$D$3&amp;"_"&amp;ROW()-14-COUNTBLANK($D$14:D2753))</f>
        <v>BCTT_2451</v>
      </c>
      <c r="B2753" s="63" t="s">
        <v>558</v>
      </c>
      <c r="C2753" s="63" t="s">
        <v>1122</v>
      </c>
      <c r="D2753" s="63" t="s">
        <v>560</v>
      </c>
      <c r="E2753" s="18" t="s">
        <v>1666</v>
      </c>
      <c r="F2753" s="18"/>
      <c r="G2753" s="18"/>
      <c r="H2753" s="18"/>
      <c r="I2753" s="18"/>
      <c r="J2753" s="18"/>
      <c r="K2753" s="18"/>
      <c r="L2753" s="18"/>
      <c r="M2753" s="18"/>
      <c r="N2753" s="18"/>
      <c r="O2753" s="18"/>
      <c r="P2753" s="18"/>
      <c r="Q2753" s="61" t="str">
        <f t="shared" si="330"/>
        <v>P</v>
      </c>
      <c r="R2753" s="16"/>
      <c r="S2753" s="16"/>
      <c r="W2753" s="38"/>
      <c r="X2753" s="38"/>
      <c r="Y2753" s="38"/>
      <c r="Z2753" s="38"/>
      <c r="AA2753" s="38"/>
      <c r="AB2753" s="38"/>
      <c r="AC2753" s="38"/>
      <c r="AD2753" s="38"/>
      <c r="AE2753" s="38"/>
      <c r="AF2753" s="38"/>
      <c r="AG2753" s="38"/>
    </row>
    <row r="2754" spans="1:33" ht="45" hidden="1" outlineLevel="1">
      <c r="A2754" s="62" t="str">
        <f>IF(OR(C2754="",D2754=""),"",$D$3&amp;"_"&amp;ROW()-14-COUNTBLANK($D$14:D2754))</f>
        <v>BCTT_2452</v>
      </c>
      <c r="B2754" s="63" t="s">
        <v>554</v>
      </c>
      <c r="C2754" s="63" t="s">
        <v>1123</v>
      </c>
      <c r="D2754" s="63" t="s">
        <v>556</v>
      </c>
      <c r="E2754" s="18" t="s">
        <v>1666</v>
      </c>
      <c r="F2754" s="18"/>
      <c r="G2754" s="18"/>
      <c r="H2754" s="18"/>
      <c r="I2754" s="18"/>
      <c r="J2754" s="18"/>
      <c r="K2754" s="18"/>
      <c r="L2754" s="18"/>
      <c r="M2754" s="18"/>
      <c r="N2754" s="18"/>
      <c r="O2754" s="18"/>
      <c r="P2754" s="18"/>
      <c r="Q2754" s="61" t="str">
        <f t="shared" si="330"/>
        <v>P</v>
      </c>
      <c r="R2754" s="16"/>
      <c r="S2754" s="16"/>
      <c r="W2754" s="38"/>
      <c r="X2754" s="38"/>
      <c r="Y2754" s="38"/>
      <c r="Z2754" s="38"/>
      <c r="AA2754" s="38"/>
      <c r="AB2754" s="38"/>
      <c r="AC2754" s="38"/>
      <c r="AD2754" s="38"/>
      <c r="AE2754" s="38"/>
      <c r="AF2754" s="38"/>
      <c r="AG2754" s="38"/>
    </row>
    <row r="2755" spans="1:33" ht="75" hidden="1" outlineLevel="1">
      <c r="A2755" s="62" t="str">
        <f>IF(OR(C2755="",D2755=""),"",$D$3&amp;"_"&amp;ROW()-14-COUNTBLANK($D$14:D2755))</f>
        <v>BCTT_2453</v>
      </c>
      <c r="B2755" s="21" t="s">
        <v>61</v>
      </c>
      <c r="C2755" s="21" t="s">
        <v>1124</v>
      </c>
      <c r="D2755" s="63" t="s">
        <v>553</v>
      </c>
      <c r="E2755" s="18" t="s">
        <v>1666</v>
      </c>
      <c r="F2755" s="18"/>
      <c r="G2755" s="18"/>
      <c r="H2755" s="18"/>
      <c r="I2755" s="18"/>
      <c r="J2755" s="18"/>
      <c r="K2755" s="18"/>
      <c r="L2755" s="18"/>
      <c r="M2755" s="18"/>
      <c r="N2755" s="18"/>
      <c r="O2755" s="18"/>
      <c r="P2755" s="18"/>
      <c r="Q2755" s="61" t="str">
        <f t="shared" si="330"/>
        <v>P</v>
      </c>
      <c r="R2755" s="16"/>
      <c r="S2755" s="16"/>
      <c r="W2755" s="38"/>
      <c r="X2755" s="38"/>
      <c r="Y2755" s="38"/>
      <c r="Z2755" s="38"/>
      <c r="AA2755" s="38"/>
      <c r="AB2755" s="38"/>
      <c r="AC2755" s="38"/>
      <c r="AD2755" s="38"/>
      <c r="AE2755" s="38"/>
      <c r="AF2755" s="38"/>
      <c r="AG2755" s="38"/>
    </row>
    <row r="2756" spans="1:33" ht="30" hidden="1" outlineLevel="1">
      <c r="A2756" s="62" t="str">
        <f>IF(OR(C2756="",D2756=""),"",$D$3&amp;"_"&amp;ROW()-14-COUNTBLANK($D$14:D2756))</f>
        <v>BCTT_2454</v>
      </c>
      <c r="B2756" s="21" t="s">
        <v>68</v>
      </c>
      <c r="C2756" s="21" t="s">
        <v>1125</v>
      </c>
      <c r="D2756" s="63" t="s">
        <v>64</v>
      </c>
      <c r="E2756" s="18" t="s">
        <v>1666</v>
      </c>
      <c r="F2756" s="18"/>
      <c r="G2756" s="18"/>
      <c r="H2756" s="18"/>
      <c r="I2756" s="18"/>
      <c r="J2756" s="18"/>
      <c r="K2756" s="18"/>
      <c r="L2756" s="18"/>
      <c r="M2756" s="18"/>
      <c r="N2756" s="18"/>
      <c r="O2756" s="18"/>
      <c r="P2756" s="18"/>
      <c r="Q2756" s="61" t="str">
        <f>IF(OR(IF(G2756="",IF(F2756="",IF(E2756="","",E2756),F2756),G2756)="F",IF(J2756="",IF(I2756="",IF(H2756="","",H2756),I2756),J2756)="F",IF(M2756="",IF(L2756="",IF(K2756="","",K2756),L2756),M2756)="F",IF(P2756="",IF(O2756="",IF(N2756="","",N2756),O2756),P2756)="F")=TRUE,"F",IF(OR(IF(G2756="",IF(F2756="",IF(E2756="","",E2756),F2756),G2756)="PE",IF(J2756="",IF(I2756="",IF(H2756="","",H2756),I2756),J2756)="PE",IF(M2756="",IF(L2756="",IF(K2756="","",K2756),L2756),M2756)="PE",IF(P2756="",IF(O2756="",IF(N2756="","",N2756),O2756),P2756)="PE")=TRUE,"PE",IF(AND(IF(G2756="",IF(F2756="",IF(E2756="","",E2756),F2756),G2756)="",IF(J2756="",IF(I2756="",IF(H2756="","",H2756),I2756),J2756)="",IF(M2756="",IF(L2756="",IF(K2756="","",K2756),L2756),M2756)="",IF(P2756="",IF(O2756="",IF(N2756="","",N2756),O2756),P2756)="")=TRUE,"","P")))</f>
        <v>P</v>
      </c>
      <c r="R2756" s="16"/>
      <c r="S2756" s="16"/>
      <c r="W2756" s="38"/>
      <c r="X2756" s="38"/>
      <c r="Y2756" s="38"/>
      <c r="Z2756" s="38"/>
      <c r="AA2756" s="38"/>
      <c r="AB2756" s="38"/>
      <c r="AC2756" s="38"/>
      <c r="AD2756" s="38"/>
      <c r="AE2756" s="38"/>
      <c r="AF2756" s="38"/>
      <c r="AG2756" s="38"/>
    </row>
    <row r="2757" spans="1:33" ht="45" hidden="1" outlineLevel="1">
      <c r="A2757" s="62" t="str">
        <f>IF(OR(C2757="",D2757=""),"",$D$3&amp;"_"&amp;ROW()-14-COUNTBLANK($D$14:D2757))</f>
        <v>BCTT_2455</v>
      </c>
      <c r="B2757" s="245" t="s">
        <v>66</v>
      </c>
      <c r="C2757" s="21" t="s">
        <v>1126</v>
      </c>
      <c r="D2757" s="21" t="s">
        <v>64</v>
      </c>
      <c r="E2757" s="18" t="s">
        <v>1666</v>
      </c>
      <c r="F2757" s="18"/>
      <c r="G2757" s="18"/>
      <c r="H2757" s="18"/>
      <c r="I2757" s="18"/>
      <c r="J2757" s="18"/>
      <c r="K2757" s="18"/>
      <c r="L2757" s="18"/>
      <c r="M2757" s="18"/>
      <c r="N2757" s="18"/>
      <c r="O2757" s="18"/>
      <c r="P2757" s="18"/>
      <c r="Q2757" s="61" t="str">
        <f>IF(OR(IF(G2757="",IF(F2757="",IF(E2757="","",E2757),F2757),G2757)="F",IF(J2757="",IF(I2757="",IF(H2757="","",H2757),I2757),J2757)="F",IF(M2757="",IF(L2757="",IF(K2757="","",K2757),L2757),M2757)="F",IF(P2757="",IF(O2757="",IF(N2757="","",N2757),O2757),P2757)="F")=TRUE,"F",IF(OR(IF(G2757="",IF(F2757="",IF(E2757="","",E2757),F2757),G2757)="PE",IF(J2757="",IF(I2757="",IF(H2757="","",H2757),I2757),J2757)="PE",IF(M2757="",IF(L2757="",IF(K2757="","",K2757),L2757),M2757)="PE",IF(P2757="",IF(O2757="",IF(N2757="","",N2757),O2757),P2757)="PE")=TRUE,"PE",IF(AND(IF(G2757="",IF(F2757="",IF(E2757="","",E2757),F2757),G2757)="",IF(J2757="",IF(I2757="",IF(H2757="","",H2757),I2757),J2757)="",IF(M2757="",IF(L2757="",IF(K2757="","",K2757),L2757),M2757)="",IF(P2757="",IF(O2757="",IF(N2757="","",N2757),O2757),P2757)="")=TRUE,"","P")))</f>
        <v>P</v>
      </c>
      <c r="R2757" s="16"/>
      <c r="S2757" s="16"/>
      <c r="W2757" s="38"/>
      <c r="X2757" s="38"/>
      <c r="Y2757" s="38"/>
      <c r="Z2757" s="38"/>
      <c r="AA2757" s="38"/>
      <c r="AB2757" s="38"/>
      <c r="AC2757" s="38"/>
      <c r="AD2757" s="38"/>
      <c r="AE2757" s="38"/>
      <c r="AF2757" s="38"/>
      <c r="AG2757" s="38"/>
    </row>
    <row r="2758" spans="1:33" ht="45" hidden="1" outlineLevel="1">
      <c r="A2758" s="62" t="str">
        <f>IF(OR(C2758="",D2758=""),"",$D$3&amp;"_"&amp;ROW()-14-COUNTBLANK($D$14:D2758))</f>
        <v>BCTT_2456</v>
      </c>
      <c r="B2758" s="210"/>
      <c r="C2758" s="21" t="s">
        <v>1127</v>
      </c>
      <c r="D2758" s="63" t="s">
        <v>553</v>
      </c>
      <c r="E2758" s="18" t="s">
        <v>1666</v>
      </c>
      <c r="F2758" s="18"/>
      <c r="G2758" s="18"/>
      <c r="H2758" s="18"/>
      <c r="I2758" s="18"/>
      <c r="J2758" s="18"/>
      <c r="K2758" s="18"/>
      <c r="L2758" s="18"/>
      <c r="M2758" s="18"/>
      <c r="N2758" s="18"/>
      <c r="O2758" s="18"/>
      <c r="P2758" s="18"/>
      <c r="Q2758" s="61" t="str">
        <f>IF(OR(IF(G2758="",IF(F2758="",IF(E2758="","",E2758),F2758),G2758)="F",IF(J2758="",IF(I2758="",IF(H2758="","",H2758),I2758),J2758)="F",IF(M2758="",IF(L2758="",IF(K2758="","",K2758),L2758),M2758)="F",IF(P2758="",IF(O2758="",IF(N2758="","",N2758),O2758),P2758)="F")=TRUE,"F",IF(OR(IF(G2758="",IF(F2758="",IF(E2758="","",E2758),F2758),G2758)="PE",IF(J2758="",IF(I2758="",IF(H2758="","",H2758),I2758),J2758)="PE",IF(M2758="",IF(L2758="",IF(K2758="","",K2758),L2758),M2758)="PE",IF(P2758="",IF(O2758="",IF(N2758="","",N2758),O2758),P2758)="PE")=TRUE,"PE",IF(AND(IF(G2758="",IF(F2758="",IF(E2758="","",E2758),F2758),G2758)="",IF(J2758="",IF(I2758="",IF(H2758="","",H2758),I2758),J2758)="",IF(M2758="",IF(L2758="",IF(K2758="","",K2758),L2758),M2758)="",IF(P2758="",IF(O2758="",IF(N2758="","",N2758),O2758),P2758)="")=TRUE,"","P")))</f>
        <v>P</v>
      </c>
      <c r="R2758" s="16"/>
      <c r="S2758" s="16"/>
      <c r="W2758" s="38"/>
      <c r="X2758" s="38"/>
      <c r="Y2758" s="38"/>
      <c r="Z2758" s="38"/>
      <c r="AA2758" s="38"/>
      <c r="AB2758" s="38"/>
      <c r="AC2758" s="38"/>
      <c r="AD2758" s="38"/>
      <c r="AE2758" s="38"/>
      <c r="AF2758" s="38"/>
      <c r="AG2758" s="38"/>
    </row>
    <row r="2759" spans="1:33" ht="30" hidden="1" outlineLevel="1">
      <c r="A2759" s="62" t="str">
        <f>IF(OR(C2759="",D2759=""),"",$D$3&amp;"_"&amp;ROW()-14-COUNTBLANK($D$14:D2759))</f>
        <v>BCTT_2457</v>
      </c>
      <c r="B2759" s="21" t="s">
        <v>546</v>
      </c>
      <c r="C2759" s="21" t="s">
        <v>1129</v>
      </c>
      <c r="D2759" s="21" t="s">
        <v>548</v>
      </c>
      <c r="E2759" s="18" t="s">
        <v>1666</v>
      </c>
      <c r="F2759" s="18"/>
      <c r="G2759" s="18"/>
      <c r="H2759" s="18"/>
      <c r="I2759" s="18"/>
      <c r="J2759" s="18"/>
      <c r="K2759" s="18"/>
      <c r="L2759" s="18"/>
      <c r="M2759" s="18"/>
      <c r="N2759" s="18"/>
      <c r="O2759" s="18"/>
      <c r="P2759" s="18"/>
      <c r="Q2759" s="61" t="str">
        <f t="shared" ref="Q2759:Q2761" si="331">IF(OR(IF(G2759="",IF(F2759="",IF(E2759="","",E2759),F2759),G2759)="F",IF(J2759="",IF(I2759="",IF(H2759="","",H2759),I2759),J2759)="F",IF(M2759="",IF(L2759="",IF(K2759="","",K2759),L2759),M2759)="F",IF(P2759="",IF(O2759="",IF(N2759="","",N2759),O2759),P2759)="F")=TRUE,"F",IF(OR(IF(G2759="",IF(F2759="",IF(E2759="","",E2759),F2759),G2759)="PE",IF(J2759="",IF(I2759="",IF(H2759="","",H2759),I2759),J2759)="PE",IF(M2759="",IF(L2759="",IF(K2759="","",K2759),L2759),M2759)="PE",IF(P2759="",IF(O2759="",IF(N2759="","",N2759),O2759),P2759)="PE")=TRUE,"PE",IF(AND(IF(G2759="",IF(F2759="",IF(E2759="","",E2759),F2759),G2759)="",IF(J2759="",IF(I2759="",IF(H2759="","",H2759),I2759),J2759)="",IF(M2759="",IF(L2759="",IF(K2759="","",K2759),L2759),M2759)="",IF(P2759="",IF(O2759="",IF(N2759="","",N2759),O2759),P2759)="")=TRUE,"","P")))</f>
        <v>P</v>
      </c>
      <c r="R2759" s="16"/>
      <c r="S2759" s="16"/>
      <c r="W2759" s="38"/>
      <c r="X2759" s="38"/>
      <c r="Y2759" s="38"/>
      <c r="Z2759" s="38"/>
      <c r="AA2759" s="38"/>
      <c r="AB2759" s="38"/>
      <c r="AC2759" s="38"/>
      <c r="AD2759" s="38"/>
      <c r="AE2759" s="38"/>
      <c r="AF2759" s="38"/>
      <c r="AG2759" s="38"/>
    </row>
    <row r="2760" spans="1:33" ht="30" hidden="1" outlineLevel="1">
      <c r="A2760" s="62" t="str">
        <f>IF(OR(C2760="",D2760=""),"",$D$3&amp;"_"&amp;ROW()-14-COUNTBLANK($D$14:D2760))</f>
        <v>BCTT_2458</v>
      </c>
      <c r="B2760" s="21" t="s">
        <v>549</v>
      </c>
      <c r="C2760" s="21" t="s">
        <v>1130</v>
      </c>
      <c r="D2760" s="21" t="s">
        <v>551</v>
      </c>
      <c r="E2760" s="18" t="s">
        <v>1666</v>
      </c>
      <c r="F2760" s="18"/>
      <c r="G2760" s="18"/>
      <c r="H2760" s="18"/>
      <c r="I2760" s="18"/>
      <c r="J2760" s="18"/>
      <c r="K2760" s="18"/>
      <c r="L2760" s="18"/>
      <c r="M2760" s="18"/>
      <c r="N2760" s="18"/>
      <c r="O2760" s="18"/>
      <c r="P2760" s="18"/>
      <c r="Q2760" s="61" t="str">
        <f t="shared" si="331"/>
        <v>P</v>
      </c>
      <c r="R2760" s="16"/>
      <c r="S2760" s="16"/>
      <c r="W2760" s="38"/>
      <c r="X2760" s="38"/>
      <c r="Y2760" s="38"/>
      <c r="Z2760" s="38"/>
      <c r="AA2760" s="38"/>
      <c r="AB2760" s="38"/>
      <c r="AC2760" s="38"/>
      <c r="AD2760" s="38"/>
      <c r="AE2760" s="38"/>
      <c r="AF2760" s="38"/>
      <c r="AG2760" s="38"/>
    </row>
    <row r="2761" spans="1:33" ht="45" hidden="1" outlineLevel="1">
      <c r="A2761" s="62" t="str">
        <f>IF(OR(C2761="",D2761=""),"",$D$3&amp;"_"&amp;ROW()-14-COUNTBLANK($D$14:D2761))</f>
        <v>BCTT_2459</v>
      </c>
      <c r="B2761" s="21" t="s">
        <v>852</v>
      </c>
      <c r="C2761" s="21" t="s">
        <v>1131</v>
      </c>
      <c r="D2761" s="21" t="s">
        <v>1149</v>
      </c>
      <c r="E2761" s="18" t="s">
        <v>1666</v>
      </c>
      <c r="F2761" s="18"/>
      <c r="G2761" s="18"/>
      <c r="H2761" s="18"/>
      <c r="I2761" s="18"/>
      <c r="J2761" s="18"/>
      <c r="K2761" s="18"/>
      <c r="L2761" s="18"/>
      <c r="M2761" s="18"/>
      <c r="N2761" s="18"/>
      <c r="O2761" s="18"/>
      <c r="P2761" s="18"/>
      <c r="Q2761" s="61" t="str">
        <f t="shared" si="331"/>
        <v>P</v>
      </c>
      <c r="R2761" s="16"/>
      <c r="S2761" s="16"/>
      <c r="W2761" s="38"/>
      <c r="X2761" s="38"/>
      <c r="Y2761" s="38"/>
      <c r="Z2761" s="38"/>
      <c r="AA2761" s="38"/>
      <c r="AB2761" s="38"/>
      <c r="AC2761" s="38"/>
      <c r="AD2761" s="38"/>
      <c r="AE2761" s="38"/>
      <c r="AF2761" s="38"/>
      <c r="AG2761" s="38"/>
    </row>
    <row r="2762" spans="1:33" ht="18.600000000000001" hidden="1" customHeight="1" outlineLevel="1">
      <c r="A2762" s="62" t="str">
        <f>IF(OR(C2762="",D2762=""),"",$D$3&amp;"_"&amp;ROW()-14-COUNTBLANK($D$14:D2762))</f>
        <v/>
      </c>
      <c r="B2762" s="224" t="s">
        <v>1167</v>
      </c>
      <c r="C2762" s="225"/>
      <c r="D2762" s="225"/>
      <c r="E2762" s="225"/>
      <c r="F2762" s="225"/>
      <c r="G2762" s="225"/>
      <c r="H2762" s="226"/>
      <c r="I2762" s="226"/>
      <c r="J2762" s="226"/>
      <c r="K2762" s="226"/>
      <c r="L2762" s="226"/>
      <c r="M2762" s="226"/>
      <c r="N2762" s="226"/>
      <c r="O2762" s="226"/>
      <c r="P2762" s="226"/>
      <c r="Q2762" s="225"/>
      <c r="R2762" s="225"/>
      <c r="S2762" s="227"/>
      <c r="Z2762" s="38"/>
      <c r="AA2762" s="38"/>
      <c r="AB2762" s="38"/>
      <c r="AC2762" s="38"/>
      <c r="AD2762" s="38"/>
      <c r="AE2762" s="38"/>
      <c r="AF2762" s="38"/>
      <c r="AG2762" s="38"/>
    </row>
    <row r="2763" spans="1:33" ht="25.5" hidden="1" customHeight="1" outlineLevel="1">
      <c r="A2763" s="62" t="str">
        <f>IF(OR(C2763="",D2763=""),"",$D$3&amp;"_"&amp;ROW()-14-COUNTBLANK($D$14:D2763))</f>
        <v>BCTT_2460</v>
      </c>
      <c r="B2763" s="22" t="s">
        <v>91</v>
      </c>
      <c r="C2763" s="90" t="s">
        <v>1169</v>
      </c>
      <c r="D2763" s="16" t="s">
        <v>1168</v>
      </c>
      <c r="E2763" s="18" t="s">
        <v>1666</v>
      </c>
      <c r="F2763" s="18"/>
      <c r="G2763" s="18"/>
      <c r="H2763" s="18"/>
      <c r="I2763" s="18"/>
      <c r="J2763" s="18"/>
      <c r="K2763" s="18"/>
      <c r="L2763" s="18"/>
      <c r="M2763" s="18"/>
      <c r="N2763" s="18"/>
      <c r="O2763" s="18"/>
      <c r="P2763" s="18"/>
      <c r="Q2763" s="61" t="str">
        <f t="shared" ref="Q2763:Q2776" si="332">IF(OR(IF(G2763="",IF(F2763="",IF(E2763="","",E2763),F2763),G2763)="F",IF(J2763="",IF(I2763="",IF(H2763="","",H2763),I2763),J2763)="F",IF(M2763="",IF(L2763="",IF(K2763="","",K2763),L2763),M2763)="F",IF(P2763="",IF(O2763="",IF(N2763="","",N2763),O2763),P2763)="F")=TRUE,"F",IF(OR(IF(G2763="",IF(F2763="",IF(E2763="","",E2763),F2763),G2763)="PE",IF(J2763="",IF(I2763="",IF(H2763="","",H2763),I2763),J2763)="PE",IF(M2763="",IF(L2763="",IF(K2763="","",K2763),L2763),M2763)="PE",IF(P2763="",IF(O2763="",IF(N2763="","",N2763),O2763),P2763)="PE")=TRUE,"PE",IF(AND(IF(G2763="",IF(F2763="",IF(E2763="","",E2763),F2763),G2763)="",IF(J2763="",IF(I2763="",IF(H2763="","",H2763),I2763),J2763)="",IF(M2763="",IF(L2763="",IF(K2763="","",K2763),L2763),M2763)="",IF(P2763="",IF(O2763="",IF(N2763="","",N2763),O2763),P2763)="")=TRUE,"","P")))</f>
        <v>P</v>
      </c>
      <c r="R2763" s="16"/>
      <c r="S2763" s="16"/>
      <c r="T2763" s="46"/>
      <c r="U2763" s="46"/>
      <c r="V2763" s="46"/>
      <c r="W2763" s="46"/>
      <c r="X2763" s="46"/>
      <c r="Y2763" s="46"/>
      <c r="Z2763" s="46"/>
      <c r="AA2763" s="46"/>
      <c r="AB2763" s="46"/>
      <c r="AC2763" s="46"/>
      <c r="AD2763" s="46"/>
      <c r="AE2763" s="46"/>
      <c r="AF2763" s="46"/>
      <c r="AG2763" s="46"/>
    </row>
    <row r="2764" spans="1:33" ht="57.75" hidden="1" customHeight="1" outlineLevel="1">
      <c r="A2764" s="62" t="str">
        <f>IF(OR(C2764="",D2764=""),"",$D$3&amp;"_"&amp;ROW()-14-COUNTBLANK($D$14:D2764))</f>
        <v>BCTT_2461</v>
      </c>
      <c r="B2764" s="22" t="s">
        <v>70</v>
      </c>
      <c r="C2764" s="22" t="s">
        <v>1184</v>
      </c>
      <c r="D2764" s="21" t="s">
        <v>1186</v>
      </c>
      <c r="E2764" s="18" t="s">
        <v>1666</v>
      </c>
      <c r="F2764" s="18"/>
      <c r="G2764" s="18"/>
      <c r="H2764" s="18"/>
      <c r="I2764" s="18"/>
      <c r="J2764" s="18"/>
      <c r="K2764" s="18"/>
      <c r="L2764" s="18"/>
      <c r="M2764" s="18"/>
      <c r="N2764" s="18"/>
      <c r="O2764" s="18"/>
      <c r="P2764" s="18"/>
      <c r="Q2764" s="61" t="str">
        <f t="shared" si="332"/>
        <v>P</v>
      </c>
      <c r="R2764" s="16"/>
      <c r="S2764" s="16"/>
      <c r="T2764" s="46"/>
      <c r="U2764" s="46"/>
      <c r="V2764" s="46"/>
      <c r="W2764" s="46"/>
      <c r="X2764" s="46"/>
      <c r="Y2764" s="46"/>
      <c r="Z2764" s="46"/>
      <c r="AA2764" s="46"/>
      <c r="AB2764" s="46"/>
      <c r="AC2764" s="46"/>
      <c r="AD2764" s="46"/>
      <c r="AE2764" s="46"/>
      <c r="AF2764" s="46"/>
      <c r="AG2764" s="46"/>
    </row>
    <row r="2765" spans="1:33" ht="59.45" hidden="1" customHeight="1" outlineLevel="1">
      <c r="A2765" s="62" t="str">
        <f>IF(OR(C2765="",D2765=""),"",$D$3&amp;"_"&amp;ROW()-14-COUNTBLANK($D$14:D2765))</f>
        <v>BCTT_2462</v>
      </c>
      <c r="B2765" s="22" t="s">
        <v>74</v>
      </c>
      <c r="C2765" s="22" t="s">
        <v>1185</v>
      </c>
      <c r="D2765" s="74" t="s">
        <v>1189</v>
      </c>
      <c r="E2765" s="18" t="s">
        <v>1666</v>
      </c>
      <c r="F2765" s="18"/>
      <c r="G2765" s="18"/>
      <c r="H2765" s="18"/>
      <c r="I2765" s="18"/>
      <c r="J2765" s="18"/>
      <c r="K2765" s="18"/>
      <c r="L2765" s="18"/>
      <c r="M2765" s="18"/>
      <c r="N2765" s="18"/>
      <c r="O2765" s="18"/>
      <c r="P2765" s="18"/>
      <c r="Q2765" s="61" t="str">
        <f t="shared" si="332"/>
        <v>P</v>
      </c>
      <c r="R2765" s="16"/>
      <c r="S2765" s="16"/>
      <c r="T2765" s="46"/>
      <c r="U2765" s="46"/>
      <c r="V2765" s="46"/>
      <c r="W2765" s="46"/>
      <c r="X2765" s="46"/>
      <c r="Y2765" s="46"/>
      <c r="Z2765" s="46"/>
      <c r="AA2765" s="46"/>
      <c r="AB2765" s="46"/>
      <c r="AC2765" s="46"/>
      <c r="AD2765" s="46"/>
      <c r="AE2765" s="46"/>
      <c r="AF2765" s="46"/>
      <c r="AG2765" s="46"/>
    </row>
    <row r="2766" spans="1:33" ht="49.9" hidden="1" customHeight="1" outlineLevel="1">
      <c r="A2766" s="62" t="str">
        <f>IF(OR(C2766="",D2766=""),"",$D$3&amp;"_"&amp;ROW()-14-COUNTBLANK($D$14:D2766))</f>
        <v>BCTT_2463</v>
      </c>
      <c r="B2766" s="73" t="s">
        <v>167</v>
      </c>
      <c r="C2766" s="22" t="s">
        <v>1171</v>
      </c>
      <c r="D2766" s="74" t="s">
        <v>943</v>
      </c>
      <c r="E2766" s="18" t="s">
        <v>1666</v>
      </c>
      <c r="F2766" s="18"/>
      <c r="G2766" s="18"/>
      <c r="H2766" s="18"/>
      <c r="I2766" s="18"/>
      <c r="J2766" s="18"/>
      <c r="K2766" s="18"/>
      <c r="L2766" s="18"/>
      <c r="M2766" s="18"/>
      <c r="N2766" s="18"/>
      <c r="O2766" s="18"/>
      <c r="P2766" s="18"/>
      <c r="Q2766" s="61" t="str">
        <f t="shared" si="332"/>
        <v>P</v>
      </c>
      <c r="R2766" s="16"/>
      <c r="S2766" s="16"/>
      <c r="T2766" s="46"/>
      <c r="U2766" s="46"/>
      <c r="V2766" s="46"/>
      <c r="W2766" s="46"/>
      <c r="X2766" s="46"/>
      <c r="Y2766" s="46"/>
      <c r="Z2766" s="46"/>
      <c r="AA2766" s="46"/>
      <c r="AB2766" s="46"/>
      <c r="AC2766" s="46"/>
      <c r="AD2766" s="46"/>
      <c r="AE2766" s="46"/>
      <c r="AF2766" s="46"/>
      <c r="AG2766" s="46"/>
    </row>
    <row r="2767" spans="1:33" ht="54" hidden="1" customHeight="1" outlineLevel="1">
      <c r="A2767" s="62" t="str">
        <f>IF(OR(C2767="",D2767=""),"",$D$3&amp;"_"&amp;ROW()-14-COUNTBLANK($D$14:D2767))</f>
        <v>BCTT_2464</v>
      </c>
      <c r="B2767" s="73" t="s">
        <v>76</v>
      </c>
      <c r="C2767" s="74" t="s">
        <v>1172</v>
      </c>
      <c r="D2767" s="74" t="s">
        <v>944</v>
      </c>
      <c r="E2767" s="18" t="s">
        <v>1666</v>
      </c>
      <c r="F2767" s="18"/>
      <c r="G2767" s="18"/>
      <c r="H2767" s="18"/>
      <c r="I2767" s="18"/>
      <c r="J2767" s="18"/>
      <c r="K2767" s="18"/>
      <c r="L2767" s="18"/>
      <c r="M2767" s="18"/>
      <c r="N2767" s="18"/>
      <c r="O2767" s="18"/>
      <c r="P2767" s="18"/>
      <c r="Q2767" s="61" t="str">
        <f t="shared" si="332"/>
        <v>P</v>
      </c>
      <c r="R2767" s="16"/>
      <c r="S2767" s="16"/>
      <c r="T2767" s="46"/>
      <c r="U2767" s="46"/>
      <c r="V2767" s="46"/>
      <c r="W2767" s="46"/>
      <c r="X2767" s="46"/>
      <c r="Y2767" s="46"/>
      <c r="Z2767" s="46"/>
      <c r="AA2767" s="46"/>
      <c r="AB2767" s="46"/>
      <c r="AC2767" s="46"/>
      <c r="AD2767" s="46"/>
      <c r="AE2767" s="46"/>
      <c r="AF2767" s="46"/>
      <c r="AG2767" s="46"/>
    </row>
    <row r="2768" spans="1:33" ht="44.45" hidden="1" customHeight="1" outlineLevel="1">
      <c r="A2768" s="62" t="str">
        <f>IF(OR(C2768="",D2768=""),"",$D$3&amp;"_"&amp;ROW()-14-COUNTBLANK($D$14:D2768))</f>
        <v>BCTT_2465</v>
      </c>
      <c r="B2768" s="16" t="s">
        <v>168</v>
      </c>
      <c r="C2768" s="74" t="s">
        <v>1173</v>
      </c>
      <c r="D2768" s="74" t="s">
        <v>943</v>
      </c>
      <c r="E2768" s="18" t="s">
        <v>1666</v>
      </c>
      <c r="F2768" s="18"/>
      <c r="G2768" s="18"/>
      <c r="H2768" s="18"/>
      <c r="I2768" s="18"/>
      <c r="J2768" s="18"/>
      <c r="K2768" s="18"/>
      <c r="L2768" s="18"/>
      <c r="M2768" s="18"/>
      <c r="N2768" s="18"/>
      <c r="O2768" s="18"/>
      <c r="P2768" s="18"/>
      <c r="Q2768" s="61" t="str">
        <f t="shared" si="332"/>
        <v>P</v>
      </c>
      <c r="R2768" s="16"/>
      <c r="S2768" s="16"/>
      <c r="T2768" s="46"/>
      <c r="U2768" s="46"/>
      <c r="V2768" s="46"/>
      <c r="W2768" s="46"/>
      <c r="X2768" s="46"/>
      <c r="Y2768" s="46"/>
      <c r="Z2768" s="46"/>
      <c r="AA2768" s="46"/>
      <c r="AB2768" s="46"/>
      <c r="AC2768" s="46"/>
      <c r="AD2768" s="46"/>
      <c r="AE2768" s="46"/>
      <c r="AF2768" s="46"/>
      <c r="AG2768" s="46"/>
    </row>
    <row r="2769" spans="1:33" ht="45.6" hidden="1" customHeight="1" outlineLevel="1">
      <c r="A2769" s="62" t="str">
        <f>IF(OR(C2769="",D2769=""),"",$D$3&amp;"_"&amp;ROW()-14-COUNTBLANK($D$14:D2769))</f>
        <v>BCTT_2466</v>
      </c>
      <c r="B2769" s="16" t="s">
        <v>169</v>
      </c>
      <c r="C2769" s="74" t="s">
        <v>1174</v>
      </c>
      <c r="D2769" s="21" t="s">
        <v>1190</v>
      </c>
      <c r="E2769" s="18" t="s">
        <v>1666</v>
      </c>
      <c r="F2769" s="18"/>
      <c r="G2769" s="18"/>
      <c r="H2769" s="18"/>
      <c r="I2769" s="18"/>
      <c r="J2769" s="18"/>
      <c r="K2769" s="18"/>
      <c r="L2769" s="18"/>
      <c r="M2769" s="18"/>
      <c r="N2769" s="18"/>
      <c r="O2769" s="18"/>
      <c r="P2769" s="18"/>
      <c r="Q2769" s="61" t="str">
        <f t="shared" si="332"/>
        <v>P</v>
      </c>
      <c r="R2769" s="16"/>
      <c r="S2769" s="16"/>
      <c r="T2769" s="46"/>
      <c r="U2769" s="46"/>
      <c r="V2769" s="46"/>
      <c r="W2769" s="46"/>
      <c r="X2769" s="46"/>
      <c r="Y2769" s="46"/>
      <c r="Z2769" s="46"/>
      <c r="AA2769" s="46"/>
      <c r="AB2769" s="46"/>
      <c r="AC2769" s="46"/>
      <c r="AD2769" s="46"/>
      <c r="AE2769" s="46"/>
      <c r="AF2769" s="46"/>
      <c r="AG2769" s="46"/>
    </row>
    <row r="2770" spans="1:33" ht="70.150000000000006" hidden="1" customHeight="1" outlineLevel="1">
      <c r="A2770" s="62" t="str">
        <f>IF(OR(C2770="",D2770=""),"",$D$3&amp;"_"&amp;ROW()-14-COUNTBLANK($D$14:D2770))</f>
        <v>BCTT_2467</v>
      </c>
      <c r="B2770" s="16" t="s">
        <v>945</v>
      </c>
      <c r="C2770" s="74" t="s">
        <v>1176</v>
      </c>
      <c r="D2770" s="21" t="s">
        <v>1175</v>
      </c>
      <c r="E2770" s="18" t="s">
        <v>1666</v>
      </c>
      <c r="F2770" s="18"/>
      <c r="G2770" s="18"/>
      <c r="H2770" s="18"/>
      <c r="I2770" s="18"/>
      <c r="J2770" s="18"/>
      <c r="K2770" s="18"/>
      <c r="L2770" s="18"/>
      <c r="M2770" s="18"/>
      <c r="N2770" s="18"/>
      <c r="O2770" s="18"/>
      <c r="P2770" s="18"/>
      <c r="Q2770" s="61" t="str">
        <f t="shared" si="332"/>
        <v>P</v>
      </c>
      <c r="R2770" s="16"/>
      <c r="S2770" s="16"/>
      <c r="T2770" s="46"/>
      <c r="U2770" s="46"/>
      <c r="V2770" s="46"/>
      <c r="W2770" s="46"/>
      <c r="X2770" s="46"/>
      <c r="Y2770" s="46"/>
      <c r="Z2770" s="46"/>
      <c r="AA2770" s="46"/>
      <c r="AB2770" s="46"/>
      <c r="AC2770" s="46"/>
      <c r="AD2770" s="46"/>
      <c r="AE2770" s="46"/>
      <c r="AF2770" s="46"/>
      <c r="AG2770" s="46"/>
    </row>
    <row r="2771" spans="1:33" ht="25.5" hidden="1" customHeight="1" outlineLevel="1">
      <c r="A2771" s="62" t="str">
        <f>IF(OR(C2771="",D2771=""),"",$D$3&amp;"_"&amp;ROW()-14-COUNTBLANK($D$14:D2771))</f>
        <v>BCTT_2468</v>
      </c>
      <c r="B2771" s="256" t="s">
        <v>82</v>
      </c>
      <c r="C2771" s="74" t="s">
        <v>1177</v>
      </c>
      <c r="D2771" s="21" t="s">
        <v>1175</v>
      </c>
      <c r="E2771" s="18" t="s">
        <v>1666</v>
      </c>
      <c r="F2771" s="18"/>
      <c r="G2771" s="18"/>
      <c r="H2771" s="18"/>
      <c r="I2771" s="18"/>
      <c r="J2771" s="18"/>
      <c r="K2771" s="18"/>
      <c r="L2771" s="18"/>
      <c r="M2771" s="18"/>
      <c r="N2771" s="18"/>
      <c r="O2771" s="18"/>
      <c r="P2771" s="18"/>
      <c r="Q2771" s="61" t="str">
        <f t="shared" si="332"/>
        <v>P</v>
      </c>
      <c r="R2771" s="16"/>
      <c r="S2771" s="16"/>
      <c r="T2771" s="46"/>
      <c r="U2771" s="46"/>
      <c r="V2771" s="46"/>
      <c r="W2771" s="46"/>
      <c r="X2771" s="46"/>
      <c r="Y2771" s="46"/>
      <c r="Z2771" s="46"/>
      <c r="AA2771" s="46"/>
      <c r="AB2771" s="46"/>
      <c r="AC2771" s="46"/>
      <c r="AD2771" s="46"/>
      <c r="AE2771" s="46"/>
      <c r="AF2771" s="46"/>
      <c r="AG2771" s="46"/>
    </row>
    <row r="2772" spans="1:33" ht="25.5" hidden="1" customHeight="1" outlineLevel="1">
      <c r="A2772" s="62" t="str">
        <f>IF(OR(C2772="",D2772=""),"",$D$3&amp;"_"&amp;ROW()-14-COUNTBLANK($D$14:D2772))</f>
        <v>BCTT_2469</v>
      </c>
      <c r="B2772" s="210"/>
      <c r="C2772" s="74" t="s">
        <v>1178</v>
      </c>
      <c r="D2772" s="74" t="s">
        <v>947</v>
      </c>
      <c r="E2772" s="18" t="s">
        <v>1666</v>
      </c>
      <c r="F2772" s="18"/>
      <c r="G2772" s="18"/>
      <c r="H2772" s="18"/>
      <c r="I2772" s="18"/>
      <c r="J2772" s="18"/>
      <c r="K2772" s="18"/>
      <c r="L2772" s="18"/>
      <c r="M2772" s="18"/>
      <c r="N2772" s="18"/>
      <c r="O2772" s="18"/>
      <c r="P2772" s="18"/>
      <c r="Q2772" s="61" t="str">
        <f t="shared" si="332"/>
        <v>P</v>
      </c>
      <c r="R2772" s="16"/>
      <c r="S2772" s="16"/>
      <c r="T2772" s="46"/>
      <c r="U2772" s="46"/>
      <c r="V2772" s="46"/>
      <c r="W2772" s="46"/>
      <c r="X2772" s="46"/>
      <c r="Y2772" s="46"/>
      <c r="Z2772" s="46"/>
      <c r="AA2772" s="46"/>
      <c r="AB2772" s="46"/>
      <c r="AC2772" s="46"/>
      <c r="AD2772" s="46"/>
      <c r="AE2772" s="46"/>
      <c r="AF2772" s="46"/>
      <c r="AG2772" s="46"/>
    </row>
    <row r="2773" spans="1:33" ht="70.5" hidden="1" customHeight="1" outlineLevel="1">
      <c r="A2773" s="62" t="str">
        <f>IF(OR(C2773="",D2773=""),"",$D$3&amp;"_"&amp;ROW()-14-COUNTBLANK($D$14:D2773))</f>
        <v>BCTT_2470</v>
      </c>
      <c r="B2773" s="210"/>
      <c r="C2773" s="74" t="s">
        <v>1179</v>
      </c>
      <c r="D2773" s="21" t="s">
        <v>1170</v>
      </c>
      <c r="E2773" s="18" t="s">
        <v>1666</v>
      </c>
      <c r="F2773" s="18"/>
      <c r="G2773" s="18"/>
      <c r="H2773" s="18"/>
      <c r="I2773" s="18"/>
      <c r="J2773" s="18"/>
      <c r="K2773" s="18"/>
      <c r="L2773" s="18"/>
      <c r="M2773" s="18"/>
      <c r="N2773" s="18"/>
      <c r="O2773" s="18"/>
      <c r="P2773" s="18"/>
      <c r="Q2773" s="61" t="str">
        <f t="shared" si="332"/>
        <v>P</v>
      </c>
      <c r="R2773" s="16"/>
      <c r="S2773" s="16"/>
      <c r="T2773" s="46"/>
      <c r="U2773" s="46"/>
      <c r="V2773" s="46"/>
      <c r="W2773" s="46"/>
      <c r="X2773" s="46"/>
      <c r="Y2773" s="46"/>
      <c r="Z2773" s="46"/>
      <c r="AA2773" s="46"/>
      <c r="AB2773" s="46"/>
      <c r="AC2773" s="46"/>
      <c r="AD2773" s="46"/>
      <c r="AE2773" s="46"/>
      <c r="AF2773" s="46"/>
      <c r="AG2773" s="46"/>
    </row>
    <row r="2774" spans="1:33" ht="70.5" hidden="1" customHeight="1" outlineLevel="1">
      <c r="A2774" s="62" t="str">
        <f>IF(OR(C2774="",D2774=""),"",$D$3&amp;"_"&amp;ROW()-14-COUNTBLANK($D$14:D2774))</f>
        <v>BCTT_2471</v>
      </c>
      <c r="B2774" s="210"/>
      <c r="C2774" s="74" t="s">
        <v>1180</v>
      </c>
      <c r="D2774" s="74" t="s">
        <v>952</v>
      </c>
      <c r="E2774" s="18" t="s">
        <v>1666</v>
      </c>
      <c r="F2774" s="18"/>
      <c r="G2774" s="18"/>
      <c r="H2774" s="18"/>
      <c r="I2774" s="18"/>
      <c r="J2774" s="18"/>
      <c r="K2774" s="18"/>
      <c r="L2774" s="18"/>
      <c r="M2774" s="18"/>
      <c r="N2774" s="18"/>
      <c r="O2774" s="18"/>
      <c r="P2774" s="18"/>
      <c r="Q2774" s="61" t="str">
        <f t="shared" si="332"/>
        <v>P</v>
      </c>
      <c r="R2774" s="16"/>
      <c r="S2774" s="16"/>
      <c r="T2774" s="46"/>
      <c r="U2774" s="46"/>
      <c r="V2774" s="46"/>
      <c r="W2774" s="46"/>
      <c r="X2774" s="46"/>
      <c r="Y2774" s="46"/>
      <c r="Z2774" s="46"/>
      <c r="AA2774" s="46"/>
      <c r="AB2774" s="46"/>
      <c r="AC2774" s="46"/>
      <c r="AD2774" s="46"/>
      <c r="AE2774" s="46"/>
      <c r="AF2774" s="46"/>
      <c r="AG2774" s="46"/>
    </row>
    <row r="2775" spans="1:33" ht="70.5" hidden="1" customHeight="1" outlineLevel="1">
      <c r="A2775" s="62" t="str">
        <f>IF(OR(C2775="",D2775=""),"",$D$3&amp;"_"&amp;ROW()-14-COUNTBLANK($D$14:D2775))</f>
        <v>BCTT_2472</v>
      </c>
      <c r="B2775" s="223" t="s">
        <v>66</v>
      </c>
      <c r="C2775" s="74" t="s">
        <v>1181</v>
      </c>
      <c r="D2775" s="21" t="s">
        <v>1182</v>
      </c>
      <c r="E2775" s="18" t="s">
        <v>1666</v>
      </c>
      <c r="F2775" s="18"/>
      <c r="G2775" s="18"/>
      <c r="H2775" s="18"/>
      <c r="I2775" s="18"/>
      <c r="J2775" s="18"/>
      <c r="K2775" s="18"/>
      <c r="L2775" s="18"/>
      <c r="M2775" s="18"/>
      <c r="N2775" s="18"/>
      <c r="O2775" s="18"/>
      <c r="P2775" s="18"/>
      <c r="Q2775" s="61" t="str">
        <f t="shared" si="332"/>
        <v>P</v>
      </c>
      <c r="R2775" s="16"/>
      <c r="S2775" s="16"/>
      <c r="T2775" s="46"/>
      <c r="U2775" s="46"/>
      <c r="V2775" s="46"/>
      <c r="W2775" s="46"/>
      <c r="X2775" s="46"/>
      <c r="Y2775" s="46"/>
      <c r="Z2775" s="46"/>
      <c r="AA2775" s="46"/>
      <c r="AB2775" s="46"/>
      <c r="AC2775" s="46"/>
      <c r="AD2775" s="46"/>
      <c r="AE2775" s="46"/>
      <c r="AF2775" s="46"/>
      <c r="AG2775" s="46"/>
    </row>
    <row r="2776" spans="1:33" ht="60" hidden="1" customHeight="1" outlineLevel="1">
      <c r="A2776" s="62" t="str">
        <f>IF(OR(C2776="",D2776=""),"",$D$3&amp;"_"&amp;ROW()-14-COUNTBLANK($D$14:D2776))</f>
        <v>BCTT_2473</v>
      </c>
      <c r="B2776" s="210"/>
      <c r="C2776" s="74" t="s">
        <v>1183</v>
      </c>
      <c r="D2776" s="74" t="s">
        <v>172</v>
      </c>
      <c r="E2776" s="18" t="s">
        <v>1666</v>
      </c>
      <c r="F2776" s="18"/>
      <c r="G2776" s="18"/>
      <c r="H2776" s="18"/>
      <c r="I2776" s="18"/>
      <c r="J2776" s="18"/>
      <c r="K2776" s="18"/>
      <c r="L2776" s="18"/>
      <c r="M2776" s="18"/>
      <c r="N2776" s="18"/>
      <c r="O2776" s="18"/>
      <c r="P2776" s="18"/>
      <c r="Q2776" s="61" t="str">
        <f t="shared" si="332"/>
        <v>P</v>
      </c>
      <c r="R2776" s="16"/>
      <c r="S2776" s="16"/>
      <c r="T2776" s="46"/>
      <c r="U2776" s="46"/>
      <c r="V2776" s="46"/>
      <c r="W2776" s="46"/>
      <c r="X2776" s="46"/>
      <c r="Y2776" s="46"/>
      <c r="Z2776" s="46"/>
      <c r="AA2776" s="46"/>
      <c r="AB2776" s="46"/>
      <c r="AC2776" s="46"/>
      <c r="AD2776" s="46"/>
      <c r="AE2776" s="46"/>
      <c r="AF2776" s="46"/>
      <c r="AG2776" s="46"/>
    </row>
    <row r="2777" spans="1:33" ht="15.75" hidden="1" outlineLevel="1">
      <c r="A2777" s="62" t="str">
        <f>IF(OR(C2777="",D2777=""),"",$D$3&amp;"_"&amp;ROW()-14-COUNTBLANK($D$14:D2777))</f>
        <v/>
      </c>
      <c r="B2777" s="224" t="s">
        <v>1166</v>
      </c>
      <c r="C2777" s="225"/>
      <c r="D2777" s="225"/>
      <c r="E2777" s="225"/>
      <c r="F2777" s="225"/>
      <c r="G2777" s="225"/>
      <c r="H2777" s="317"/>
      <c r="I2777" s="317"/>
      <c r="J2777" s="317"/>
      <c r="K2777" s="317"/>
      <c r="L2777" s="317"/>
      <c r="M2777" s="317"/>
      <c r="N2777" s="317"/>
      <c r="O2777" s="317"/>
      <c r="P2777" s="317"/>
      <c r="Q2777" s="225"/>
      <c r="R2777" s="225"/>
      <c r="S2777" s="227"/>
      <c r="Z2777" s="38"/>
      <c r="AA2777" s="38"/>
      <c r="AB2777" s="38"/>
      <c r="AC2777" s="38"/>
      <c r="AD2777" s="38"/>
      <c r="AE2777" s="38"/>
      <c r="AF2777" s="38"/>
      <c r="AG2777" s="38"/>
    </row>
    <row r="2778" spans="1:33" ht="25.5" hidden="1" customHeight="1" outlineLevel="1">
      <c r="A2778" s="62" t="str">
        <f>IF(OR(C2778="",D2778=""),"",$D$3&amp;"_"&amp;ROW()-14-COUNTBLANK($D$14:D2778))</f>
        <v>BCTT_2474</v>
      </c>
      <c r="B2778" s="22" t="s">
        <v>91</v>
      </c>
      <c r="C2778" s="90" t="s">
        <v>1169</v>
      </c>
      <c r="D2778" s="16" t="s">
        <v>1187</v>
      </c>
      <c r="E2778" s="18" t="s">
        <v>1666</v>
      </c>
      <c r="F2778" s="18"/>
      <c r="G2778" s="18"/>
      <c r="H2778" s="18"/>
      <c r="I2778" s="18"/>
      <c r="J2778" s="18"/>
      <c r="K2778" s="18"/>
      <c r="L2778" s="18"/>
      <c r="M2778" s="18"/>
      <c r="N2778" s="18"/>
      <c r="O2778" s="18"/>
      <c r="P2778" s="18"/>
      <c r="Q2778" s="61" t="str">
        <f t="shared" ref="Q2778:Q2791" si="333">IF(OR(IF(G2778="",IF(F2778="",IF(E2778="","",E2778),F2778),G2778)="F",IF(J2778="",IF(I2778="",IF(H2778="","",H2778),I2778),J2778)="F",IF(M2778="",IF(L2778="",IF(K2778="","",K2778),L2778),M2778)="F",IF(P2778="",IF(O2778="",IF(N2778="","",N2778),O2778),P2778)="F")=TRUE,"F",IF(OR(IF(G2778="",IF(F2778="",IF(E2778="","",E2778),F2778),G2778)="PE",IF(J2778="",IF(I2778="",IF(H2778="","",H2778),I2778),J2778)="PE",IF(M2778="",IF(L2778="",IF(K2778="","",K2778),L2778),M2778)="PE",IF(P2778="",IF(O2778="",IF(N2778="","",N2778),O2778),P2778)="PE")=TRUE,"PE",IF(AND(IF(G2778="",IF(F2778="",IF(E2778="","",E2778),F2778),G2778)="",IF(J2778="",IF(I2778="",IF(H2778="","",H2778),I2778),J2778)="",IF(M2778="",IF(L2778="",IF(K2778="","",K2778),L2778),M2778)="",IF(P2778="",IF(O2778="",IF(N2778="","",N2778),O2778),P2778)="")=TRUE,"","P")))</f>
        <v>P</v>
      </c>
      <c r="R2778" s="16"/>
      <c r="S2778" s="16"/>
      <c r="T2778" s="46"/>
      <c r="U2778" s="46"/>
      <c r="V2778" s="46"/>
      <c r="W2778" s="46"/>
      <c r="X2778" s="46"/>
      <c r="Y2778" s="46"/>
      <c r="Z2778" s="46"/>
      <c r="AA2778" s="46"/>
      <c r="AB2778" s="46"/>
      <c r="AC2778" s="46"/>
      <c r="AD2778" s="46"/>
      <c r="AE2778" s="46"/>
      <c r="AF2778" s="46"/>
      <c r="AG2778" s="46"/>
    </row>
    <row r="2779" spans="1:33" ht="57.75" hidden="1" customHeight="1" outlineLevel="1">
      <c r="A2779" s="62" t="str">
        <f>IF(OR(C2779="",D2779=""),"",$D$3&amp;"_"&amp;ROW()-14-COUNTBLANK($D$14:D2779))</f>
        <v>BCTT_2475</v>
      </c>
      <c r="B2779" s="22" t="s">
        <v>70</v>
      </c>
      <c r="C2779" s="22" t="s">
        <v>1184</v>
      </c>
      <c r="D2779" s="21" t="s">
        <v>1188</v>
      </c>
      <c r="E2779" s="18" t="s">
        <v>1666</v>
      </c>
      <c r="F2779" s="18"/>
      <c r="G2779" s="18"/>
      <c r="H2779" s="18"/>
      <c r="I2779" s="18"/>
      <c r="J2779" s="18"/>
      <c r="K2779" s="18"/>
      <c r="L2779" s="18"/>
      <c r="M2779" s="18"/>
      <c r="N2779" s="18"/>
      <c r="O2779" s="18"/>
      <c r="P2779" s="18"/>
      <c r="Q2779" s="61" t="str">
        <f t="shared" si="333"/>
        <v>P</v>
      </c>
      <c r="R2779" s="16"/>
      <c r="S2779" s="16"/>
      <c r="T2779" s="46"/>
      <c r="U2779" s="46"/>
      <c r="V2779" s="46"/>
      <c r="W2779" s="46"/>
      <c r="X2779" s="46"/>
      <c r="Y2779" s="46"/>
      <c r="Z2779" s="46"/>
      <c r="AA2779" s="46"/>
      <c r="AB2779" s="46"/>
      <c r="AC2779" s="46"/>
      <c r="AD2779" s="46"/>
      <c r="AE2779" s="46"/>
      <c r="AF2779" s="46"/>
      <c r="AG2779" s="46"/>
    </row>
    <row r="2780" spans="1:33" ht="59.45" hidden="1" customHeight="1" outlineLevel="1">
      <c r="A2780" s="62" t="str">
        <f>IF(OR(C2780="",D2780=""),"",$D$3&amp;"_"&amp;ROW()-14-COUNTBLANK($D$14:D2780))</f>
        <v>BCTT_2476</v>
      </c>
      <c r="B2780" s="22" t="s">
        <v>74</v>
      </c>
      <c r="C2780" s="22" t="s">
        <v>1185</v>
      </c>
      <c r="D2780" s="74" t="s">
        <v>1191</v>
      </c>
      <c r="E2780" s="18" t="s">
        <v>1666</v>
      </c>
      <c r="F2780" s="18"/>
      <c r="G2780" s="18"/>
      <c r="H2780" s="18"/>
      <c r="I2780" s="18"/>
      <c r="J2780" s="18"/>
      <c r="K2780" s="18"/>
      <c r="L2780" s="18"/>
      <c r="M2780" s="18"/>
      <c r="N2780" s="18"/>
      <c r="O2780" s="18"/>
      <c r="P2780" s="18"/>
      <c r="Q2780" s="61" t="str">
        <f t="shared" si="333"/>
        <v>P</v>
      </c>
      <c r="R2780" s="16"/>
      <c r="S2780" s="16"/>
      <c r="T2780" s="46"/>
      <c r="U2780" s="46"/>
      <c r="V2780" s="46"/>
      <c r="W2780" s="46"/>
      <c r="X2780" s="46"/>
      <c r="Y2780" s="46"/>
      <c r="Z2780" s="46"/>
      <c r="AA2780" s="46"/>
      <c r="AB2780" s="46"/>
      <c r="AC2780" s="46"/>
      <c r="AD2780" s="46"/>
      <c r="AE2780" s="46"/>
      <c r="AF2780" s="46"/>
      <c r="AG2780" s="46"/>
    </row>
    <row r="2781" spans="1:33" ht="49.9" hidden="1" customHeight="1" outlineLevel="1">
      <c r="A2781" s="62" t="str">
        <f>IF(OR(C2781="",D2781=""),"",$D$3&amp;"_"&amp;ROW()-14-COUNTBLANK($D$14:D2781))</f>
        <v>BCTT_2477</v>
      </c>
      <c r="B2781" s="73" t="s">
        <v>167</v>
      </c>
      <c r="C2781" s="22" t="s">
        <v>1171</v>
      </c>
      <c r="D2781" s="74" t="s">
        <v>943</v>
      </c>
      <c r="E2781" s="18" t="s">
        <v>1666</v>
      </c>
      <c r="F2781" s="18"/>
      <c r="G2781" s="18"/>
      <c r="H2781" s="18"/>
      <c r="I2781" s="18"/>
      <c r="J2781" s="18"/>
      <c r="K2781" s="18"/>
      <c r="L2781" s="18"/>
      <c r="M2781" s="18"/>
      <c r="N2781" s="18"/>
      <c r="O2781" s="18"/>
      <c r="P2781" s="18"/>
      <c r="Q2781" s="61" t="str">
        <f t="shared" si="333"/>
        <v>P</v>
      </c>
      <c r="R2781" s="16"/>
      <c r="S2781" s="16"/>
      <c r="T2781" s="46"/>
      <c r="U2781" s="46"/>
      <c r="V2781" s="46"/>
      <c r="W2781" s="46"/>
      <c r="X2781" s="46"/>
      <c r="Y2781" s="46"/>
      <c r="Z2781" s="46"/>
      <c r="AA2781" s="46"/>
      <c r="AB2781" s="46"/>
      <c r="AC2781" s="46"/>
      <c r="AD2781" s="46"/>
      <c r="AE2781" s="46"/>
      <c r="AF2781" s="46"/>
      <c r="AG2781" s="46"/>
    </row>
    <row r="2782" spans="1:33" ht="54" hidden="1" customHeight="1" outlineLevel="1">
      <c r="A2782" s="62" t="str">
        <f>IF(OR(C2782="",D2782=""),"",$D$3&amp;"_"&amp;ROW()-14-COUNTBLANK($D$14:D2782))</f>
        <v>BCTT_2478</v>
      </c>
      <c r="B2782" s="73" t="s">
        <v>76</v>
      </c>
      <c r="C2782" s="74" t="s">
        <v>1172</v>
      </c>
      <c r="D2782" s="74" t="s">
        <v>944</v>
      </c>
      <c r="E2782" s="18" t="s">
        <v>1666</v>
      </c>
      <c r="F2782" s="18"/>
      <c r="G2782" s="18"/>
      <c r="H2782" s="18"/>
      <c r="I2782" s="18"/>
      <c r="J2782" s="18"/>
      <c r="K2782" s="18"/>
      <c r="L2782" s="18"/>
      <c r="M2782" s="18"/>
      <c r="N2782" s="18"/>
      <c r="O2782" s="18"/>
      <c r="P2782" s="18"/>
      <c r="Q2782" s="61" t="str">
        <f t="shared" si="333"/>
        <v>P</v>
      </c>
      <c r="R2782" s="16"/>
      <c r="S2782" s="16"/>
      <c r="T2782" s="46"/>
      <c r="U2782" s="46"/>
      <c r="V2782" s="46"/>
      <c r="W2782" s="46"/>
      <c r="X2782" s="46"/>
      <c r="Y2782" s="46"/>
      <c r="Z2782" s="46"/>
      <c r="AA2782" s="46"/>
      <c r="AB2782" s="46"/>
      <c r="AC2782" s="46"/>
      <c r="AD2782" s="46"/>
      <c r="AE2782" s="46"/>
      <c r="AF2782" s="46"/>
      <c r="AG2782" s="46"/>
    </row>
    <row r="2783" spans="1:33" ht="44.45" hidden="1" customHeight="1" outlineLevel="1">
      <c r="A2783" s="62" t="str">
        <f>IF(OR(C2783="",D2783=""),"",$D$3&amp;"_"&amp;ROW()-14-COUNTBLANK($D$14:D2783))</f>
        <v>BCTT_2479</v>
      </c>
      <c r="B2783" s="16" t="s">
        <v>168</v>
      </c>
      <c r="C2783" s="74" t="s">
        <v>1173</v>
      </c>
      <c r="D2783" s="74" t="s">
        <v>943</v>
      </c>
      <c r="E2783" s="18" t="s">
        <v>1666</v>
      </c>
      <c r="F2783" s="18"/>
      <c r="G2783" s="18"/>
      <c r="H2783" s="18"/>
      <c r="I2783" s="18"/>
      <c r="J2783" s="18"/>
      <c r="K2783" s="18"/>
      <c r="L2783" s="18"/>
      <c r="M2783" s="18"/>
      <c r="N2783" s="18"/>
      <c r="O2783" s="18"/>
      <c r="P2783" s="18"/>
      <c r="Q2783" s="61" t="str">
        <f t="shared" si="333"/>
        <v>P</v>
      </c>
      <c r="R2783" s="16"/>
      <c r="S2783" s="16"/>
      <c r="T2783" s="46"/>
      <c r="U2783" s="46"/>
      <c r="V2783" s="46"/>
      <c r="W2783" s="46"/>
      <c r="X2783" s="46"/>
      <c r="Y2783" s="46"/>
      <c r="Z2783" s="46"/>
      <c r="AA2783" s="46"/>
      <c r="AB2783" s="46"/>
      <c r="AC2783" s="46"/>
      <c r="AD2783" s="46"/>
      <c r="AE2783" s="46"/>
      <c r="AF2783" s="46"/>
      <c r="AG2783" s="46"/>
    </row>
    <row r="2784" spans="1:33" ht="45.6" hidden="1" customHeight="1" outlineLevel="1">
      <c r="A2784" s="62" t="str">
        <f>IF(OR(C2784="",D2784=""),"",$D$3&amp;"_"&amp;ROW()-14-COUNTBLANK($D$14:D2784))</f>
        <v>BCTT_2480</v>
      </c>
      <c r="B2784" s="16" t="s">
        <v>169</v>
      </c>
      <c r="C2784" s="74" t="s">
        <v>1174</v>
      </c>
      <c r="D2784" s="21" t="s">
        <v>1192</v>
      </c>
      <c r="E2784" s="18" t="s">
        <v>1666</v>
      </c>
      <c r="F2784" s="18"/>
      <c r="G2784" s="18"/>
      <c r="H2784" s="18"/>
      <c r="I2784" s="18"/>
      <c r="J2784" s="18"/>
      <c r="K2784" s="18"/>
      <c r="L2784" s="18"/>
      <c r="M2784" s="18"/>
      <c r="N2784" s="18"/>
      <c r="O2784" s="18"/>
      <c r="P2784" s="18"/>
      <c r="Q2784" s="61" t="str">
        <f t="shared" si="333"/>
        <v>P</v>
      </c>
      <c r="R2784" s="16"/>
      <c r="S2784" s="16"/>
      <c r="T2784" s="46"/>
      <c r="U2784" s="46"/>
      <c r="V2784" s="46"/>
      <c r="W2784" s="46"/>
      <c r="X2784" s="46"/>
      <c r="Y2784" s="46"/>
      <c r="Z2784" s="46"/>
      <c r="AA2784" s="46"/>
      <c r="AB2784" s="46"/>
      <c r="AC2784" s="46"/>
      <c r="AD2784" s="46"/>
      <c r="AE2784" s="46"/>
      <c r="AF2784" s="46"/>
      <c r="AG2784" s="46"/>
    </row>
    <row r="2785" spans="1:33" ht="70.150000000000006" hidden="1" customHeight="1" outlineLevel="1">
      <c r="A2785" s="62" t="str">
        <f>IF(OR(C2785="",D2785=""),"",$D$3&amp;"_"&amp;ROW()-14-COUNTBLANK($D$14:D2785))</f>
        <v>BCTT_2481</v>
      </c>
      <c r="B2785" s="16" t="s">
        <v>945</v>
      </c>
      <c r="C2785" s="74" t="s">
        <v>1176</v>
      </c>
      <c r="D2785" s="21" t="s">
        <v>1193</v>
      </c>
      <c r="E2785" s="18" t="s">
        <v>1666</v>
      </c>
      <c r="F2785" s="18"/>
      <c r="G2785" s="18"/>
      <c r="H2785" s="18"/>
      <c r="I2785" s="18"/>
      <c r="J2785" s="18"/>
      <c r="K2785" s="18"/>
      <c r="L2785" s="18"/>
      <c r="M2785" s="18"/>
      <c r="N2785" s="18"/>
      <c r="O2785" s="18"/>
      <c r="P2785" s="18"/>
      <c r="Q2785" s="61" t="str">
        <f t="shared" si="333"/>
        <v>P</v>
      </c>
      <c r="R2785" s="16"/>
      <c r="S2785" s="16"/>
      <c r="T2785" s="46"/>
      <c r="U2785" s="46"/>
      <c r="V2785" s="46"/>
      <c r="W2785" s="46"/>
      <c r="X2785" s="46"/>
      <c r="Y2785" s="46"/>
      <c r="Z2785" s="46"/>
      <c r="AA2785" s="46"/>
      <c r="AB2785" s="46"/>
      <c r="AC2785" s="46"/>
      <c r="AD2785" s="46"/>
      <c r="AE2785" s="46"/>
      <c r="AF2785" s="46"/>
      <c r="AG2785" s="46"/>
    </row>
    <row r="2786" spans="1:33" ht="25.5" hidden="1" customHeight="1" outlineLevel="1">
      <c r="A2786" s="62" t="str">
        <f>IF(OR(C2786="",D2786=""),"",$D$3&amp;"_"&amp;ROW()-14-COUNTBLANK($D$14:D2786))</f>
        <v>BCTT_2482</v>
      </c>
      <c r="B2786" s="256" t="s">
        <v>82</v>
      </c>
      <c r="C2786" s="74" t="s">
        <v>1177</v>
      </c>
      <c r="D2786" s="21" t="s">
        <v>1175</v>
      </c>
      <c r="E2786" s="18" t="s">
        <v>1666</v>
      </c>
      <c r="F2786" s="18"/>
      <c r="G2786" s="18"/>
      <c r="H2786" s="18"/>
      <c r="I2786" s="18"/>
      <c r="J2786" s="18"/>
      <c r="K2786" s="18"/>
      <c r="L2786" s="18"/>
      <c r="M2786" s="18"/>
      <c r="N2786" s="18"/>
      <c r="O2786" s="18"/>
      <c r="P2786" s="18"/>
      <c r="Q2786" s="61" t="str">
        <f t="shared" si="333"/>
        <v>P</v>
      </c>
      <c r="R2786" s="16"/>
      <c r="S2786" s="16"/>
      <c r="T2786" s="46"/>
      <c r="U2786" s="46"/>
      <c r="V2786" s="46"/>
      <c r="W2786" s="46"/>
      <c r="X2786" s="46"/>
      <c r="Y2786" s="46"/>
      <c r="Z2786" s="46"/>
      <c r="AA2786" s="46"/>
      <c r="AB2786" s="46"/>
      <c r="AC2786" s="46"/>
      <c r="AD2786" s="46"/>
      <c r="AE2786" s="46"/>
      <c r="AF2786" s="46"/>
      <c r="AG2786" s="46"/>
    </row>
    <row r="2787" spans="1:33" ht="25.5" hidden="1" customHeight="1" outlineLevel="1">
      <c r="A2787" s="62" t="str">
        <f>IF(OR(C2787="",D2787=""),"",$D$3&amp;"_"&amp;ROW()-14-COUNTBLANK($D$14:D2787))</f>
        <v>BCTT_2483</v>
      </c>
      <c r="B2787" s="210"/>
      <c r="C2787" s="74" t="s">
        <v>1178</v>
      </c>
      <c r="D2787" s="74" t="s">
        <v>947</v>
      </c>
      <c r="E2787" s="18" t="s">
        <v>1666</v>
      </c>
      <c r="F2787" s="18"/>
      <c r="G2787" s="18"/>
      <c r="H2787" s="18"/>
      <c r="I2787" s="18"/>
      <c r="J2787" s="18"/>
      <c r="K2787" s="18"/>
      <c r="L2787" s="18"/>
      <c r="M2787" s="18"/>
      <c r="N2787" s="18"/>
      <c r="O2787" s="18"/>
      <c r="P2787" s="18"/>
      <c r="Q2787" s="61" t="str">
        <f t="shared" si="333"/>
        <v>P</v>
      </c>
      <c r="R2787" s="16"/>
      <c r="S2787" s="16"/>
      <c r="T2787" s="46"/>
      <c r="U2787" s="46"/>
      <c r="V2787" s="46"/>
      <c r="W2787" s="46"/>
      <c r="X2787" s="46"/>
      <c r="Y2787" s="46"/>
      <c r="Z2787" s="46"/>
      <c r="AA2787" s="46"/>
      <c r="AB2787" s="46"/>
      <c r="AC2787" s="46"/>
      <c r="AD2787" s="46"/>
      <c r="AE2787" s="46"/>
      <c r="AF2787" s="46"/>
      <c r="AG2787" s="46"/>
    </row>
    <row r="2788" spans="1:33" ht="70.5" hidden="1" customHeight="1" outlineLevel="1">
      <c r="A2788" s="62" t="str">
        <f>IF(OR(C2788="",D2788=""),"",$D$3&amp;"_"&amp;ROW()-14-COUNTBLANK($D$14:D2788))</f>
        <v>BCTT_2484</v>
      </c>
      <c r="B2788" s="210"/>
      <c r="C2788" s="74" t="s">
        <v>1179</v>
      </c>
      <c r="D2788" s="21" t="s">
        <v>1194</v>
      </c>
      <c r="E2788" s="18" t="s">
        <v>1666</v>
      </c>
      <c r="F2788" s="18"/>
      <c r="G2788" s="18"/>
      <c r="H2788" s="18"/>
      <c r="I2788" s="18"/>
      <c r="J2788" s="18"/>
      <c r="K2788" s="18"/>
      <c r="L2788" s="18"/>
      <c r="M2788" s="18"/>
      <c r="N2788" s="18"/>
      <c r="O2788" s="18"/>
      <c r="P2788" s="18"/>
      <c r="Q2788" s="61" t="str">
        <f t="shared" si="333"/>
        <v>P</v>
      </c>
      <c r="R2788" s="16"/>
      <c r="S2788" s="16"/>
      <c r="T2788" s="46"/>
      <c r="U2788" s="46"/>
      <c r="V2788" s="46"/>
      <c r="W2788" s="46"/>
      <c r="X2788" s="46"/>
      <c r="Y2788" s="46"/>
      <c r="Z2788" s="46"/>
      <c r="AA2788" s="46"/>
      <c r="AB2788" s="46"/>
      <c r="AC2788" s="46"/>
      <c r="AD2788" s="46"/>
      <c r="AE2788" s="46"/>
      <c r="AF2788" s="46"/>
      <c r="AG2788" s="46"/>
    </row>
    <row r="2789" spans="1:33" ht="70.5" hidden="1" customHeight="1" outlineLevel="1">
      <c r="A2789" s="62" t="str">
        <f>IF(OR(C2789="",D2789=""),"",$D$3&amp;"_"&amp;ROW()-14-COUNTBLANK($D$14:D2789))</f>
        <v>BCTT_2485</v>
      </c>
      <c r="B2789" s="210"/>
      <c r="C2789" s="74" t="s">
        <v>1180</v>
      </c>
      <c r="D2789" s="74" t="s">
        <v>952</v>
      </c>
      <c r="E2789" s="18" t="s">
        <v>1666</v>
      </c>
      <c r="F2789" s="18"/>
      <c r="G2789" s="18"/>
      <c r="H2789" s="18"/>
      <c r="I2789" s="18"/>
      <c r="J2789" s="18"/>
      <c r="K2789" s="18"/>
      <c r="L2789" s="18"/>
      <c r="M2789" s="18"/>
      <c r="N2789" s="18"/>
      <c r="O2789" s="18"/>
      <c r="P2789" s="18"/>
      <c r="Q2789" s="61" t="str">
        <f t="shared" si="333"/>
        <v>P</v>
      </c>
      <c r="R2789" s="16"/>
      <c r="S2789" s="16"/>
      <c r="T2789" s="46"/>
      <c r="U2789" s="46"/>
      <c r="V2789" s="46"/>
      <c r="W2789" s="46"/>
      <c r="X2789" s="46"/>
      <c r="Y2789" s="46"/>
      <c r="Z2789" s="46"/>
      <c r="AA2789" s="46"/>
      <c r="AB2789" s="46"/>
      <c r="AC2789" s="46"/>
      <c r="AD2789" s="46"/>
      <c r="AE2789" s="46"/>
      <c r="AF2789" s="46"/>
      <c r="AG2789" s="46"/>
    </row>
    <row r="2790" spans="1:33" ht="70.5" hidden="1" customHeight="1" outlineLevel="1">
      <c r="A2790" s="62" t="str">
        <f>IF(OR(C2790="",D2790=""),"",$D$3&amp;"_"&amp;ROW()-14-COUNTBLANK($D$14:D2790))</f>
        <v>BCTT_2486</v>
      </c>
      <c r="B2790" s="223" t="s">
        <v>66</v>
      </c>
      <c r="C2790" s="74" t="s">
        <v>1181</v>
      </c>
      <c r="D2790" s="21" t="s">
        <v>1195</v>
      </c>
      <c r="E2790" s="18" t="s">
        <v>1666</v>
      </c>
      <c r="F2790" s="18"/>
      <c r="G2790" s="18"/>
      <c r="H2790" s="18"/>
      <c r="I2790" s="18"/>
      <c r="J2790" s="18"/>
      <c r="K2790" s="18"/>
      <c r="L2790" s="18"/>
      <c r="M2790" s="18"/>
      <c r="N2790" s="18"/>
      <c r="O2790" s="18"/>
      <c r="P2790" s="18"/>
      <c r="Q2790" s="61" t="str">
        <f t="shared" si="333"/>
        <v>P</v>
      </c>
      <c r="R2790" s="16"/>
      <c r="S2790" s="16"/>
      <c r="T2790" s="46"/>
      <c r="U2790" s="46"/>
      <c r="V2790" s="46"/>
      <c r="W2790" s="46"/>
      <c r="X2790" s="46"/>
      <c r="Y2790" s="46"/>
      <c r="Z2790" s="46"/>
      <c r="AA2790" s="46"/>
      <c r="AB2790" s="46"/>
      <c r="AC2790" s="46"/>
      <c r="AD2790" s="46"/>
      <c r="AE2790" s="46"/>
      <c r="AF2790" s="46"/>
      <c r="AG2790" s="46"/>
    </row>
    <row r="2791" spans="1:33" ht="60" hidden="1" customHeight="1" outlineLevel="1">
      <c r="A2791" s="62" t="str">
        <f>IF(OR(C2791="",D2791=""),"",$D$3&amp;"_"&amp;ROW()-14-COUNTBLANK($D$14:D2791))</f>
        <v>BCTT_2487</v>
      </c>
      <c r="B2791" s="210"/>
      <c r="C2791" s="74" t="s">
        <v>1940</v>
      </c>
      <c r="D2791" s="74" t="s">
        <v>172</v>
      </c>
      <c r="E2791" s="18" t="s">
        <v>1666</v>
      </c>
      <c r="F2791" s="18"/>
      <c r="G2791" s="18"/>
      <c r="H2791" s="18"/>
      <c r="I2791" s="18"/>
      <c r="J2791" s="18"/>
      <c r="K2791" s="18"/>
      <c r="L2791" s="18"/>
      <c r="M2791" s="18"/>
      <c r="N2791" s="18"/>
      <c r="O2791" s="18"/>
      <c r="P2791" s="18"/>
      <c r="Q2791" s="61" t="str">
        <f t="shared" si="333"/>
        <v>P</v>
      </c>
      <c r="R2791" s="16"/>
      <c r="S2791" s="16"/>
      <c r="T2791" s="46"/>
      <c r="U2791" s="46"/>
      <c r="V2791" s="46"/>
      <c r="W2791" s="46"/>
      <c r="X2791" s="46"/>
      <c r="Y2791" s="46"/>
      <c r="Z2791" s="46"/>
      <c r="AA2791" s="46"/>
      <c r="AB2791" s="46"/>
      <c r="AC2791" s="46"/>
      <c r="AD2791" s="46"/>
      <c r="AE2791" s="46"/>
      <c r="AF2791" s="46"/>
      <c r="AG2791" s="46"/>
    </row>
    <row r="2792" spans="1:33" ht="25.5" hidden="1" customHeight="1" outlineLevel="1">
      <c r="A2792" s="62" t="str">
        <f>IF(OR(C2792="",D2792=""),"",$D$3&amp;"_"&amp;ROW()-14-COUNTBLANK($D$14:D2792))</f>
        <v/>
      </c>
      <c r="B2792" s="224" t="s">
        <v>866</v>
      </c>
      <c r="C2792" s="225"/>
      <c r="D2792" s="225"/>
      <c r="E2792" s="225"/>
      <c r="F2792" s="225"/>
      <c r="G2792" s="225"/>
      <c r="H2792" s="226"/>
      <c r="I2792" s="226"/>
      <c r="J2792" s="226"/>
      <c r="K2792" s="226"/>
      <c r="L2792" s="226"/>
      <c r="M2792" s="226"/>
      <c r="N2792" s="226"/>
      <c r="O2792" s="226"/>
      <c r="P2792" s="226"/>
      <c r="Q2792" s="225"/>
      <c r="R2792" s="225"/>
      <c r="S2792" s="227"/>
      <c r="T2792" s="48"/>
      <c r="U2792" s="48"/>
      <c r="V2792" s="48"/>
      <c r="W2792" s="48"/>
      <c r="X2792" s="48"/>
      <c r="Y2792" s="48"/>
      <c r="Z2792" s="48"/>
      <c r="AA2792" s="48"/>
      <c r="AB2792" s="48"/>
      <c r="AC2792" s="48"/>
      <c r="AD2792" s="48"/>
      <c r="AE2792" s="48"/>
      <c r="AF2792" s="48"/>
      <c r="AG2792" s="48"/>
    </row>
    <row r="2793" spans="1:33" ht="45.6" hidden="1" customHeight="1" outlineLevel="1">
      <c r="A2793" s="62" t="str">
        <f>IF(OR(C2793="",D2793=""),"",$D$3&amp;"_"&amp;ROW()-14-COUNTBLANK($D$14:D2793))</f>
        <v>BCTT_2488</v>
      </c>
      <c r="B2793" s="22" t="s">
        <v>67</v>
      </c>
      <c r="C2793" s="90" t="s">
        <v>1120</v>
      </c>
      <c r="D2793" s="26" t="s">
        <v>875</v>
      </c>
      <c r="E2793" s="18" t="s">
        <v>1666</v>
      </c>
      <c r="F2793" s="64"/>
      <c r="G2793" s="16"/>
      <c r="H2793" s="16"/>
      <c r="I2793" s="16"/>
      <c r="J2793" s="16"/>
      <c r="K2793" s="16"/>
      <c r="L2793" s="16"/>
      <c r="M2793" s="16"/>
      <c r="N2793" s="16"/>
      <c r="O2793" s="16"/>
      <c r="P2793" s="16"/>
      <c r="Q2793" s="61" t="str">
        <f t="shared" ref="Q2793:Q2802" si="334">IF(OR(IF(G2793="",IF(F2793="",IF(E2793="","",E2793),F2793),G2793)="F",IF(J2793="",IF(I2793="",IF(H2793="","",H2793),I2793),J2793)="F",IF(M2793="",IF(L2793="",IF(K2793="","",K2793),L2793),M2793)="F",IF(P2793="",IF(O2793="",IF(N2793="","",N2793),O2793),P2793)="F")=TRUE,"F",IF(OR(IF(G2793="",IF(F2793="",IF(E2793="","",E2793),F2793),G2793)="PE",IF(J2793="",IF(I2793="",IF(H2793="","",H2793),I2793),J2793)="PE",IF(M2793="",IF(L2793="",IF(K2793="","",K2793),L2793),M2793)="PE",IF(P2793="",IF(O2793="",IF(N2793="","",N2793),O2793),P2793)="PE")=TRUE,"PE",IF(AND(IF(G2793="",IF(F2793="",IF(E2793="","",E2793),F2793),G2793)="",IF(J2793="",IF(I2793="",IF(H2793="","",H2793),I2793),J2793)="",IF(M2793="",IF(L2793="",IF(K2793="","",K2793),L2793),M2793)="",IF(P2793="",IF(O2793="",IF(N2793="","",N2793),O2793),P2793)="")=TRUE,"","P")))</f>
        <v>P</v>
      </c>
      <c r="R2793" s="16"/>
      <c r="S2793" s="16" t="s">
        <v>535</v>
      </c>
      <c r="T2793" s="46"/>
      <c r="U2793" s="46"/>
      <c r="V2793" s="46"/>
      <c r="W2793" s="46"/>
      <c r="X2793" s="46"/>
      <c r="Y2793" s="46"/>
      <c r="Z2793" s="46"/>
      <c r="AA2793" s="46"/>
      <c r="AB2793" s="46"/>
      <c r="AC2793" s="46"/>
      <c r="AD2793" s="46"/>
      <c r="AE2793" s="46"/>
      <c r="AF2793" s="46"/>
      <c r="AG2793" s="46"/>
    </row>
    <row r="2794" spans="1:33" s="52" customFormat="1" ht="60" hidden="1" outlineLevel="1">
      <c r="A2794" s="62" t="str">
        <f>IF(OR(C2794="",D2794=""),"",$D$3&amp;"_"&amp;ROW()-14-COUNTBLANK($D$14:D2794))</f>
        <v>BCTT_2489</v>
      </c>
      <c r="B2794" s="63" t="s">
        <v>484</v>
      </c>
      <c r="C2794" s="63" t="s">
        <v>1196</v>
      </c>
      <c r="D2794" s="63" t="s">
        <v>1197</v>
      </c>
      <c r="E2794" s="18" t="s">
        <v>1666</v>
      </c>
      <c r="F2794" s="66"/>
      <c r="G2794" s="66"/>
      <c r="H2794" s="66"/>
      <c r="I2794" s="66"/>
      <c r="J2794" s="66"/>
      <c r="K2794" s="66"/>
      <c r="L2794" s="66"/>
      <c r="M2794" s="66"/>
      <c r="N2794" s="66"/>
      <c r="O2794" s="66"/>
      <c r="P2794" s="66"/>
      <c r="Q2794" s="83" t="str">
        <f t="shared" si="334"/>
        <v>P</v>
      </c>
      <c r="R2794" s="84"/>
      <c r="S2794" s="84"/>
    </row>
    <row r="2795" spans="1:33" s="52" customFormat="1" ht="60" hidden="1" outlineLevel="1">
      <c r="A2795" s="62" t="str">
        <f>IF(OR(C2795="",D2795=""),"",$D$3&amp;"_"&amp;ROW()-14-COUNTBLANK($D$14:D2795))</f>
        <v>BCTT_2490</v>
      </c>
      <c r="B2795" s="63" t="s">
        <v>485</v>
      </c>
      <c r="C2795" s="63" t="s">
        <v>1198</v>
      </c>
      <c r="D2795" s="63" t="s">
        <v>1199</v>
      </c>
      <c r="E2795" s="18" t="s">
        <v>1666</v>
      </c>
      <c r="F2795" s="66"/>
      <c r="G2795" s="66"/>
      <c r="H2795" s="66"/>
      <c r="I2795" s="66"/>
      <c r="J2795" s="66"/>
      <c r="K2795" s="66"/>
      <c r="L2795" s="66"/>
      <c r="M2795" s="66"/>
      <c r="N2795" s="66"/>
      <c r="O2795" s="66"/>
      <c r="P2795" s="66"/>
      <c r="Q2795" s="83" t="str">
        <f t="shared" si="334"/>
        <v>P</v>
      </c>
      <c r="R2795" s="84"/>
      <c r="S2795" s="84"/>
    </row>
    <row r="2796" spans="1:33" s="52" customFormat="1" ht="60" hidden="1" outlineLevel="1">
      <c r="A2796" s="62" t="str">
        <f>IF(OR(C2796="",D2796=""),"",$D$3&amp;"_"&amp;ROW()-14-COUNTBLANK($D$14:D2796))</f>
        <v>BCTT_2491</v>
      </c>
      <c r="B2796" s="63" t="s">
        <v>486</v>
      </c>
      <c r="C2796" s="63" t="s">
        <v>1200</v>
      </c>
      <c r="D2796" s="63" t="s">
        <v>1201</v>
      </c>
      <c r="E2796" s="18" t="s">
        <v>1666</v>
      </c>
      <c r="F2796" s="66"/>
      <c r="G2796" s="66"/>
      <c r="H2796" s="66"/>
      <c r="I2796" s="66"/>
      <c r="J2796" s="66"/>
      <c r="K2796" s="66"/>
      <c r="L2796" s="66"/>
      <c r="M2796" s="66"/>
      <c r="N2796" s="66"/>
      <c r="O2796" s="66"/>
      <c r="P2796" s="66"/>
      <c r="Q2796" s="83" t="str">
        <f t="shared" si="334"/>
        <v>P</v>
      </c>
      <c r="R2796" s="84"/>
      <c r="S2796" s="84"/>
    </row>
    <row r="2797" spans="1:33" s="52" customFormat="1" ht="75" hidden="1" outlineLevel="1">
      <c r="A2797" s="62" t="str">
        <f>IF(OR(C2797="",D2797=""),"",$D$3&amp;"_"&amp;ROW()-14-COUNTBLANK($D$14:D2797))</f>
        <v>BCTT_2492</v>
      </c>
      <c r="B2797" s="85" t="s">
        <v>77</v>
      </c>
      <c r="C2797" s="86" t="s">
        <v>1202</v>
      </c>
      <c r="D2797" s="63" t="s">
        <v>1197</v>
      </c>
      <c r="E2797" s="18" t="s">
        <v>1666</v>
      </c>
      <c r="F2797" s="66"/>
      <c r="G2797" s="66"/>
      <c r="H2797" s="66"/>
      <c r="I2797" s="66"/>
      <c r="J2797" s="66"/>
      <c r="K2797" s="66"/>
      <c r="L2797" s="66"/>
      <c r="M2797" s="66"/>
      <c r="N2797" s="66"/>
      <c r="O2797" s="66"/>
      <c r="P2797" s="66"/>
      <c r="Q2797" s="83" t="str">
        <f t="shared" si="334"/>
        <v>P</v>
      </c>
      <c r="R2797" s="87"/>
      <c r="S2797" s="71"/>
    </row>
    <row r="2798" spans="1:33" s="52" customFormat="1" ht="75" hidden="1" outlineLevel="1">
      <c r="A2798" s="62" t="str">
        <f>IF(OR(C2798="",D2798=""),"",$D$3&amp;"_"&amp;ROW()-14-COUNTBLANK($D$14:D2798))</f>
        <v>BCTT_2493</v>
      </c>
      <c r="B2798" s="85" t="s">
        <v>62</v>
      </c>
      <c r="C2798" s="86" t="s">
        <v>1203</v>
      </c>
      <c r="D2798" s="63" t="s">
        <v>1197</v>
      </c>
      <c r="E2798" s="18" t="s">
        <v>1666</v>
      </c>
      <c r="F2798" s="66"/>
      <c r="G2798" s="66"/>
      <c r="H2798" s="66"/>
      <c r="I2798" s="66"/>
      <c r="J2798" s="66"/>
      <c r="K2798" s="66"/>
      <c r="L2798" s="66"/>
      <c r="M2798" s="66"/>
      <c r="N2798" s="66"/>
      <c r="O2798" s="66"/>
      <c r="P2798" s="66"/>
      <c r="Q2798" s="83" t="str">
        <f t="shared" si="334"/>
        <v>P</v>
      </c>
      <c r="R2798" s="87"/>
      <c r="S2798" s="71"/>
    </row>
    <row r="2799" spans="1:33" s="52" customFormat="1" ht="60" hidden="1" outlineLevel="1">
      <c r="A2799" s="62" t="str">
        <f>IF(OR(C2799="",D2799=""),"",$D$3&amp;"_"&amp;ROW()-14-COUNTBLANK($D$14:D2799))</f>
        <v>BCTT_2494</v>
      </c>
      <c r="B2799" s="85" t="s">
        <v>63</v>
      </c>
      <c r="C2799" s="86" t="s">
        <v>1204</v>
      </c>
      <c r="D2799" s="63" t="s">
        <v>533</v>
      </c>
      <c r="E2799" s="18" t="s">
        <v>1666</v>
      </c>
      <c r="F2799" s="66"/>
      <c r="G2799" s="66"/>
      <c r="H2799" s="66"/>
      <c r="I2799" s="66"/>
      <c r="J2799" s="66"/>
      <c r="K2799" s="66"/>
      <c r="L2799" s="66"/>
      <c r="M2799" s="66"/>
      <c r="N2799" s="66"/>
      <c r="O2799" s="66"/>
      <c r="P2799" s="66"/>
      <c r="Q2799" s="83" t="str">
        <f t="shared" si="334"/>
        <v>P</v>
      </c>
      <c r="R2799" s="71"/>
      <c r="S2799" s="71"/>
    </row>
    <row r="2800" spans="1:33" s="52" customFormat="1" ht="30" hidden="1" outlineLevel="1">
      <c r="A2800" s="62" t="str">
        <f>IF(OR(C2800="",D2800=""),"",$D$3&amp;"_"&amp;ROW()-14-COUNTBLANK($D$14:D2800))</f>
        <v>BCTT_2495</v>
      </c>
      <c r="B2800" s="203" t="s">
        <v>75</v>
      </c>
      <c r="C2800" s="92" t="s">
        <v>1205</v>
      </c>
      <c r="D2800" s="93" t="s">
        <v>487</v>
      </c>
      <c r="E2800" s="18" t="s">
        <v>1666</v>
      </c>
      <c r="F2800" s="66"/>
      <c r="G2800" s="66"/>
      <c r="H2800" s="66"/>
      <c r="I2800" s="66"/>
      <c r="J2800" s="66"/>
      <c r="K2800" s="66"/>
      <c r="L2800" s="66"/>
      <c r="M2800" s="66"/>
      <c r="N2800" s="66"/>
      <c r="O2800" s="66"/>
      <c r="P2800" s="66"/>
      <c r="Q2800" s="83" t="str">
        <f t="shared" si="334"/>
        <v>P</v>
      </c>
      <c r="R2800" s="87"/>
      <c r="S2800" s="71"/>
    </row>
    <row r="2801" spans="1:33" s="52" customFormat="1" ht="60" hidden="1" outlineLevel="1">
      <c r="A2801" s="62" t="str">
        <f>IF(OR(C2801="",D2801=""),"",$D$3&amp;"_"&amp;ROW()-14-COUNTBLANK($D$14:D2801))</f>
        <v>BCTT_2496</v>
      </c>
      <c r="B2801" s="204"/>
      <c r="C2801" s="86" t="s">
        <v>1206</v>
      </c>
      <c r="D2801" s="63" t="s">
        <v>1197</v>
      </c>
      <c r="E2801" s="18" t="s">
        <v>1666</v>
      </c>
      <c r="F2801" s="66"/>
      <c r="G2801" s="66"/>
      <c r="H2801" s="66"/>
      <c r="I2801" s="66"/>
      <c r="J2801" s="66"/>
      <c r="K2801" s="66"/>
      <c r="L2801" s="66"/>
      <c r="M2801" s="66"/>
      <c r="N2801" s="66"/>
      <c r="O2801" s="66"/>
      <c r="P2801" s="66"/>
      <c r="Q2801" s="83" t="str">
        <f t="shared" si="334"/>
        <v>P</v>
      </c>
      <c r="R2801" s="84"/>
      <c r="S2801" s="84"/>
    </row>
    <row r="2802" spans="1:33" s="52" customFormat="1" ht="75" hidden="1" outlineLevel="1">
      <c r="A2802" s="62" t="str">
        <f>IF(OR(C2802="",D2802=""),"",$D$3&amp;"_"&amp;ROW()-14-COUNTBLANK($D$14:D2802))</f>
        <v>BCTT_2497</v>
      </c>
      <c r="B2802" s="85" t="s">
        <v>488</v>
      </c>
      <c r="C2802" s="86" t="s">
        <v>1207</v>
      </c>
      <c r="D2802" s="63" t="s">
        <v>1197</v>
      </c>
      <c r="E2802" s="18" t="s">
        <v>1666</v>
      </c>
      <c r="F2802" s="66"/>
      <c r="G2802" s="66"/>
      <c r="H2802" s="66"/>
      <c r="I2802" s="66"/>
      <c r="J2802" s="66"/>
      <c r="K2802" s="66"/>
      <c r="L2802" s="66"/>
      <c r="M2802" s="66"/>
      <c r="N2802" s="66"/>
      <c r="O2802" s="66"/>
      <c r="P2802" s="66"/>
      <c r="Q2802" s="83" t="str">
        <f t="shared" si="334"/>
        <v>P</v>
      </c>
      <c r="R2802" s="84"/>
      <c r="S2802" s="84"/>
    </row>
    <row r="2803" spans="1:33" ht="21.6" hidden="1" customHeight="1" outlineLevel="1">
      <c r="A2803" s="62" t="str">
        <f>IF(OR(C2803="",D2803=""),"",$D$3&amp;"_"&amp;ROW()-14-COUNTBLANK($D$14:D2803))</f>
        <v/>
      </c>
      <c r="B2803" s="257" t="s">
        <v>881</v>
      </c>
      <c r="C2803" s="258"/>
      <c r="D2803" s="258"/>
      <c r="E2803" s="258"/>
      <c r="F2803" s="258"/>
      <c r="G2803" s="258"/>
      <c r="H2803" s="259"/>
      <c r="I2803" s="259"/>
      <c r="J2803" s="259"/>
      <c r="K2803" s="259"/>
      <c r="L2803" s="259"/>
      <c r="M2803" s="259"/>
      <c r="N2803" s="259"/>
      <c r="O2803" s="259"/>
      <c r="P2803" s="259"/>
      <c r="Q2803" s="258"/>
      <c r="R2803" s="258"/>
      <c r="S2803" s="260"/>
      <c r="T2803" s="48"/>
      <c r="U2803" s="48"/>
      <c r="V2803" s="48"/>
      <c r="W2803" s="48"/>
      <c r="X2803" s="48"/>
      <c r="Y2803" s="48"/>
      <c r="Z2803" s="48"/>
      <c r="AA2803" s="48"/>
      <c r="AB2803" s="48"/>
      <c r="AC2803" s="48"/>
      <c r="AD2803" s="48"/>
      <c r="AE2803" s="48"/>
      <c r="AF2803" s="48"/>
      <c r="AG2803" s="48"/>
    </row>
    <row r="2804" spans="1:33" s="108" customFormat="1" ht="30" hidden="1" outlineLevel="1">
      <c r="A2804" s="62" t="str">
        <f>IF(OR(C2804="",D2804=""),"",$D$3&amp;"_"&amp;ROW()-14-COUNTBLANK($D$14:D2804))</f>
        <v>BCTT_2498</v>
      </c>
      <c r="B2804" s="102" t="s">
        <v>483</v>
      </c>
      <c r="C2804" s="102" t="s">
        <v>1120</v>
      </c>
      <c r="D2804" s="103" t="s">
        <v>882</v>
      </c>
      <c r="E2804" s="18" t="s">
        <v>1666</v>
      </c>
      <c r="F2804" s="104"/>
      <c r="G2804" s="104"/>
      <c r="H2804" s="105"/>
      <c r="I2804" s="105"/>
      <c r="J2804" s="105"/>
      <c r="K2804" s="105"/>
      <c r="L2804" s="105"/>
      <c r="M2804" s="105"/>
      <c r="N2804" s="105"/>
      <c r="O2804" s="105"/>
      <c r="P2804" s="105"/>
      <c r="Q2804" s="106" t="str">
        <f t="shared" ref="Q2804:Q2805" si="335">IF(OR(IF(G2804="",IF(F2804="",IF(E2804="","",E2804),F2804),G2804)="F",IF(J2804="",IF(I2804="",IF(H2804="","",H2804),I2804),J2804)="F",IF(M2804="",IF(L2804="",IF(K2804="","",K2804),L2804),M2804)="F",IF(P2804="",IF(O2804="",IF(N2804="","",N2804),O2804),P2804)="F")=TRUE,"F",IF(OR(IF(G2804="",IF(F2804="",IF(E2804="","",E2804),F2804),G2804)="PE",IF(J2804="",IF(I2804="",IF(H2804="","",H2804),I2804),J2804)="PE",IF(M2804="",IF(L2804="",IF(K2804="","",K2804),L2804),M2804)="PE",IF(P2804="",IF(O2804="",IF(N2804="","",N2804),O2804),P2804)="PE")=TRUE,"PE",IF(AND(IF(G2804="",IF(F2804="",IF(E2804="","",E2804),F2804),G2804)="",IF(J2804="",IF(I2804="",IF(H2804="","",H2804),I2804),J2804)="",IF(M2804="",IF(L2804="",IF(K2804="","",K2804),L2804),M2804)="",IF(P2804="",IF(O2804="",IF(N2804="","",N2804),O2804),P2804)="")=TRUE,"","P")))</f>
        <v>P</v>
      </c>
      <c r="R2804" s="107"/>
      <c r="S2804" s="107"/>
    </row>
    <row r="2805" spans="1:33" s="108" customFormat="1" ht="60" hidden="1" outlineLevel="1">
      <c r="A2805" s="62" t="str">
        <f>IF(OR(C2805="",D2805=""),"",$D$3&amp;"_"&amp;ROW()-14-COUNTBLANK($D$14:D2805))</f>
        <v>BCTT_2499</v>
      </c>
      <c r="B2805" s="109" t="s">
        <v>484</v>
      </c>
      <c r="C2805" s="102" t="s">
        <v>1208</v>
      </c>
      <c r="D2805" s="63" t="s">
        <v>1209</v>
      </c>
      <c r="E2805" s="18" t="s">
        <v>1666</v>
      </c>
      <c r="F2805" s="104"/>
      <c r="G2805" s="104"/>
      <c r="H2805" s="105"/>
      <c r="I2805" s="105"/>
      <c r="J2805" s="105"/>
      <c r="K2805" s="105"/>
      <c r="L2805" s="105"/>
      <c r="M2805" s="105"/>
      <c r="N2805" s="105"/>
      <c r="O2805" s="105"/>
      <c r="P2805" s="105"/>
      <c r="Q2805" s="106" t="str">
        <f t="shared" si="335"/>
        <v>P</v>
      </c>
      <c r="R2805" s="107"/>
      <c r="S2805" s="107"/>
    </row>
    <row r="2806" spans="1:33" s="108" customFormat="1" ht="60" hidden="1" outlineLevel="1">
      <c r="A2806" s="62" t="str">
        <f>IF(OR(C2806="",D2806=""),"",$D$3&amp;"_"&amp;ROW()-14-COUNTBLANK($D$14:D2806))</f>
        <v>BCTT_2500</v>
      </c>
      <c r="B2806" s="112" t="s">
        <v>891</v>
      </c>
      <c r="C2806" s="120" t="s">
        <v>1210</v>
      </c>
      <c r="D2806" s="122" t="s">
        <v>1209</v>
      </c>
      <c r="E2806" s="18" t="s">
        <v>1666</v>
      </c>
      <c r="F2806" s="104"/>
      <c r="G2806" s="104"/>
      <c r="H2806" s="105"/>
      <c r="I2806" s="105"/>
      <c r="J2806" s="105"/>
      <c r="K2806" s="105"/>
      <c r="L2806" s="105"/>
      <c r="M2806" s="105"/>
      <c r="N2806" s="105"/>
      <c r="O2806" s="105"/>
      <c r="P2806" s="105"/>
      <c r="Q2806" s="106" t="str">
        <f>IF(OR(IF(G2806="",IF(F2806="",IF(E2806="","",E2806),F2806),G2806)="F",IF(J2806="",IF(I2806="",IF(H2806="","",H2806),I2806),J2806)="F",IF(M2806="",IF(L2806="",IF(K2806="","",K2806),L2806),M2806)="F",IF(P2806="",IF(O2806="",IF(N2806="","",N2806),O2806),P2806)="F")=TRUE,"F",IF(OR(IF(G2806="",IF(F2806="",IF(E2806="","",E2806),F2806),G2806)="PE",IF(J2806="",IF(I2806="",IF(H2806="","",H2806),I2806),J2806)="PE",IF(M2806="",IF(L2806="",IF(K2806="","",K2806),L2806),M2806)="PE",IF(P2806="",IF(O2806="",IF(N2806="","",N2806),O2806),P2806)="PE")=TRUE,"PE",IF(AND(IF(G2806="",IF(F2806="",IF(E2806="","",E2806),F2806),G2806)="",IF(J2806="",IF(I2806="",IF(H2806="","",H2806),I2806),J2806)="",IF(M2806="",IF(L2806="",IF(K2806="","",K2806),L2806),M2806)="",IF(P2806="",IF(O2806="",IF(N2806="","",N2806),O2806),P2806)="")=TRUE,"","P")))</f>
        <v>P</v>
      </c>
      <c r="R2806" s="121"/>
      <c r="S2806" s="121"/>
    </row>
    <row r="2807" spans="1:33" s="108" customFormat="1" ht="45" hidden="1" outlineLevel="1">
      <c r="A2807" s="62" t="str">
        <f>IF(OR(C2807="",D2807=""),"",$D$3&amp;"_"&amp;ROW()-14-COUNTBLANK($D$14:D2807))</f>
        <v>BCTT_2501</v>
      </c>
      <c r="B2807" s="110" t="s">
        <v>883</v>
      </c>
      <c r="C2807" s="102" t="s">
        <v>1211</v>
      </c>
      <c r="D2807" s="70" t="s">
        <v>1209</v>
      </c>
      <c r="E2807" s="18" t="s">
        <v>1666</v>
      </c>
      <c r="F2807" s="104"/>
      <c r="G2807" s="104"/>
      <c r="H2807" s="105"/>
      <c r="I2807" s="105"/>
      <c r="J2807" s="105"/>
      <c r="K2807" s="105"/>
      <c r="L2807" s="105"/>
      <c r="M2807" s="105"/>
      <c r="N2807" s="105"/>
      <c r="O2807" s="105"/>
      <c r="P2807" s="105"/>
      <c r="Q2807" s="106" t="str">
        <f t="shared" ref="Q2807:Q2817" si="336">IF(OR(IF(G2807="",IF(F2807="",IF(E2807="","",E2807),F2807),G2807)="F",IF(J2807="",IF(I2807="",IF(H2807="","",H2807),I2807),J2807)="F",IF(M2807="",IF(L2807="",IF(K2807="","",K2807),L2807),M2807)="F",IF(P2807="",IF(O2807="",IF(N2807="","",N2807),O2807),P2807)="F")=TRUE,"F",IF(OR(IF(G2807="",IF(F2807="",IF(E2807="","",E2807),F2807),G2807)="PE",IF(J2807="",IF(I2807="",IF(H2807="","",H2807),I2807),J2807)="PE",IF(M2807="",IF(L2807="",IF(K2807="","",K2807),L2807),M2807)="PE",IF(P2807="",IF(O2807="",IF(N2807="","",N2807),O2807),P2807)="PE")=TRUE,"PE",IF(AND(IF(G2807="",IF(F2807="",IF(E2807="","",E2807),F2807),G2807)="",IF(J2807="",IF(I2807="",IF(H2807="","",H2807),I2807),J2807)="",IF(M2807="",IF(L2807="",IF(K2807="","",K2807),L2807),M2807)="",IF(P2807="",IF(O2807="",IF(N2807="","",N2807),O2807),P2807)="")=TRUE,"","P")))</f>
        <v>P</v>
      </c>
      <c r="R2807" s="107"/>
      <c r="S2807" s="107"/>
    </row>
    <row r="2808" spans="1:33" s="108" customFormat="1" ht="30" hidden="1" outlineLevel="1">
      <c r="A2808" s="62" t="str">
        <f>IF(OR(C2808="",D2808=""),"",$D$3&amp;"_"&amp;ROW()-14-COUNTBLANK($D$14:D2808))</f>
        <v>BCTT_2502</v>
      </c>
      <c r="B2808" s="102" t="s">
        <v>884</v>
      </c>
      <c r="C2808" s="111" t="s">
        <v>1212</v>
      </c>
      <c r="D2808" s="123" t="s">
        <v>885</v>
      </c>
      <c r="E2808" s="18" t="s">
        <v>1666</v>
      </c>
      <c r="F2808" s="104"/>
      <c r="G2808" s="104"/>
      <c r="H2808" s="105"/>
      <c r="I2808" s="105"/>
      <c r="J2808" s="105"/>
      <c r="K2808" s="105"/>
      <c r="L2808" s="105"/>
      <c r="M2808" s="105"/>
      <c r="N2808" s="105"/>
      <c r="O2808" s="105"/>
      <c r="P2808" s="105"/>
      <c r="Q2808" s="106" t="str">
        <f t="shared" si="336"/>
        <v>P</v>
      </c>
      <c r="R2808" s="107"/>
      <c r="S2808" s="107"/>
    </row>
    <row r="2809" spans="1:33" s="108" customFormat="1" ht="60" hidden="1" outlineLevel="1">
      <c r="A2809" s="62" t="str">
        <f>IF(OR(C2809="",D2809=""),"",$D$3&amp;"_"&amp;ROW()-14-COUNTBLANK($D$14:D2809))</f>
        <v>BCTT_2503</v>
      </c>
      <c r="B2809" s="110" t="s">
        <v>886</v>
      </c>
      <c r="C2809" s="102" t="s">
        <v>1213</v>
      </c>
      <c r="D2809" s="124" t="s">
        <v>887</v>
      </c>
      <c r="E2809" s="18" t="s">
        <v>1666</v>
      </c>
      <c r="F2809" s="104"/>
      <c r="G2809" s="104"/>
      <c r="H2809" s="105"/>
      <c r="I2809" s="105"/>
      <c r="J2809" s="105"/>
      <c r="K2809" s="105"/>
      <c r="L2809" s="105"/>
      <c r="M2809" s="105"/>
      <c r="N2809" s="105"/>
      <c r="O2809" s="105"/>
      <c r="P2809" s="105"/>
      <c r="Q2809" s="106" t="str">
        <f t="shared" si="336"/>
        <v>P</v>
      </c>
      <c r="R2809" s="107"/>
      <c r="S2809" s="107"/>
    </row>
    <row r="2810" spans="1:33" s="108" customFormat="1" ht="75" hidden="1" outlineLevel="1">
      <c r="A2810" s="62" t="str">
        <f>IF(OR(C2810="",D2810=""),"",$D$3&amp;"_"&amp;ROW()-14-COUNTBLANK($D$14:D2810))</f>
        <v>BCTT_2504</v>
      </c>
      <c r="B2810" s="112" t="s">
        <v>175</v>
      </c>
      <c r="C2810" s="113" t="s">
        <v>1214</v>
      </c>
      <c r="D2810" s="93" t="s">
        <v>888</v>
      </c>
      <c r="E2810" s="18" t="s">
        <v>1666</v>
      </c>
      <c r="F2810" s="104"/>
      <c r="G2810" s="104"/>
      <c r="H2810" s="105"/>
      <c r="I2810" s="105"/>
      <c r="J2810" s="105"/>
      <c r="K2810" s="105"/>
      <c r="L2810" s="105"/>
      <c r="M2810" s="105"/>
      <c r="N2810" s="105"/>
      <c r="O2810" s="105"/>
      <c r="P2810" s="105"/>
      <c r="Q2810" s="106" t="str">
        <f t="shared" si="336"/>
        <v>P</v>
      </c>
      <c r="R2810" s="107"/>
      <c r="S2810" s="107"/>
    </row>
    <row r="2811" spans="1:33" s="118" customFormat="1" ht="45" hidden="1" outlineLevel="1">
      <c r="A2811" s="62" t="str">
        <f>IF(OR(C2811="",D2811=""),"",$D$3&amp;"_"&amp;ROW()-14-COUNTBLANK($D$14:D2811))</f>
        <v>BCTT_2505</v>
      </c>
      <c r="B2811" s="261" t="s">
        <v>177</v>
      </c>
      <c r="C2811" s="126" t="s">
        <v>1215</v>
      </c>
      <c r="D2811" s="125" t="s">
        <v>889</v>
      </c>
      <c r="E2811" s="18" t="s">
        <v>1666</v>
      </c>
      <c r="F2811" s="104"/>
      <c r="G2811" s="114"/>
      <c r="H2811" s="114"/>
      <c r="I2811" s="114"/>
      <c r="J2811" s="114"/>
      <c r="K2811" s="114"/>
      <c r="L2811" s="114"/>
      <c r="M2811" s="114"/>
      <c r="N2811" s="114"/>
      <c r="O2811" s="114"/>
      <c r="P2811" s="114"/>
      <c r="Q2811" s="115" t="str">
        <f t="shared" si="336"/>
        <v>P</v>
      </c>
      <c r="R2811" s="116"/>
      <c r="S2811" s="117"/>
    </row>
    <row r="2812" spans="1:33" s="118" customFormat="1" ht="45" hidden="1" outlineLevel="1">
      <c r="A2812" s="62" t="str">
        <f>IF(OR(C2812="",D2812=""),"",$D$3&amp;"_"&amp;ROW()-14-COUNTBLANK($D$14:D2812))</f>
        <v>BCTT_2506</v>
      </c>
      <c r="B2812" s="262"/>
      <c r="C2812" s="126" t="s">
        <v>1216</v>
      </c>
      <c r="D2812" s="122" t="s">
        <v>1209</v>
      </c>
      <c r="E2812" s="18" t="s">
        <v>1666</v>
      </c>
      <c r="F2812" s="104"/>
      <c r="G2812" s="114"/>
      <c r="H2812" s="114"/>
      <c r="I2812" s="114"/>
      <c r="J2812" s="114"/>
      <c r="K2812" s="114"/>
      <c r="L2812" s="114"/>
      <c r="M2812" s="114"/>
      <c r="N2812" s="114"/>
      <c r="O2812" s="114"/>
      <c r="P2812" s="114"/>
      <c r="Q2812" s="115" t="str">
        <f t="shared" si="336"/>
        <v>P</v>
      </c>
      <c r="R2812" s="116"/>
      <c r="S2812" s="117"/>
    </row>
    <row r="2813" spans="1:33" s="108" customFormat="1" ht="60" hidden="1" outlineLevel="1">
      <c r="A2813" s="62" t="str">
        <f>IF(OR(C2813="",D2813=""),"",$D$3&amp;"_"&amp;ROW()-14-COUNTBLANK($D$14:D2813))</f>
        <v>BCTT_2507</v>
      </c>
      <c r="B2813" s="263" t="s">
        <v>176</v>
      </c>
      <c r="C2813" s="119" t="s">
        <v>1217</v>
      </c>
      <c r="D2813" s="122" t="s">
        <v>1209</v>
      </c>
      <c r="E2813" s="18" t="s">
        <v>1666</v>
      </c>
      <c r="F2813" s="104"/>
      <c r="G2813" s="104"/>
      <c r="H2813" s="105"/>
      <c r="I2813" s="105"/>
      <c r="J2813" s="105"/>
      <c r="K2813" s="105"/>
      <c r="L2813" s="105"/>
      <c r="M2813" s="105"/>
      <c r="N2813" s="105"/>
      <c r="O2813" s="105"/>
      <c r="P2813" s="105"/>
      <c r="Q2813" s="106" t="str">
        <f t="shared" si="336"/>
        <v>P</v>
      </c>
      <c r="R2813" s="107"/>
      <c r="S2813" s="107"/>
    </row>
    <row r="2814" spans="1:33" s="108" customFormat="1" ht="30" hidden="1" outlineLevel="1">
      <c r="A2814" s="62" t="str">
        <f>IF(OR(C2814="",D2814=""),"",$D$3&amp;"_"&amp;ROW()-14-COUNTBLANK($D$14:D2814))</f>
        <v>BCTT_2508</v>
      </c>
      <c r="B2814" s="236"/>
      <c r="C2814" s="120" t="s">
        <v>1218</v>
      </c>
      <c r="D2814" s="112" t="s">
        <v>890</v>
      </c>
      <c r="E2814" s="18" t="s">
        <v>1666</v>
      </c>
      <c r="F2814" s="104"/>
      <c r="G2814" s="104"/>
      <c r="H2814" s="105"/>
      <c r="I2814" s="105"/>
      <c r="J2814" s="105"/>
      <c r="K2814" s="105"/>
      <c r="L2814" s="105"/>
      <c r="M2814" s="105"/>
      <c r="N2814" s="105"/>
      <c r="O2814" s="105"/>
      <c r="P2814" s="105"/>
      <c r="Q2814" s="106" t="str">
        <f t="shared" si="336"/>
        <v>P</v>
      </c>
      <c r="R2814" s="107"/>
      <c r="S2814" s="107"/>
    </row>
    <row r="2815" spans="1:33" s="108" customFormat="1" ht="45" hidden="1" outlineLevel="1">
      <c r="A2815" s="62" t="str">
        <f>IF(OR(C2815="",D2815=""),"",$D$3&amp;"_"&amp;ROW()-14-COUNTBLANK($D$14:D2815))</f>
        <v>BCTT_2509</v>
      </c>
      <c r="B2815" s="234" t="s">
        <v>488</v>
      </c>
      <c r="C2815" s="119" t="s">
        <v>1219</v>
      </c>
      <c r="D2815" s="110" t="s">
        <v>892</v>
      </c>
      <c r="E2815" s="18" t="s">
        <v>1666</v>
      </c>
      <c r="F2815" s="104"/>
      <c r="G2815" s="104"/>
      <c r="H2815" s="105"/>
      <c r="I2815" s="105"/>
      <c r="J2815" s="105"/>
      <c r="K2815" s="105"/>
      <c r="L2815" s="105"/>
      <c r="M2815" s="105"/>
      <c r="N2815" s="105"/>
      <c r="O2815" s="105"/>
      <c r="P2815" s="105"/>
      <c r="Q2815" s="106" t="str">
        <f t="shared" si="336"/>
        <v>P</v>
      </c>
      <c r="R2815" s="107"/>
      <c r="S2815" s="107"/>
    </row>
    <row r="2816" spans="1:33" s="108" customFormat="1" ht="75" hidden="1" outlineLevel="1">
      <c r="A2816" s="62" t="str">
        <f>IF(OR(C2816="",D2816=""),"",$D$3&amp;"_"&amp;ROW()-14-COUNTBLANK($D$14:D2816))</f>
        <v>BCTT_2510</v>
      </c>
      <c r="B2816" s="235"/>
      <c r="C2816" s="119" t="s">
        <v>1220</v>
      </c>
      <c r="D2816" s="122" t="s">
        <v>1209</v>
      </c>
      <c r="E2816" s="18" t="s">
        <v>1666</v>
      </c>
      <c r="F2816" s="104"/>
      <c r="G2816" s="104"/>
      <c r="H2816" s="105"/>
      <c r="I2816" s="105"/>
      <c r="J2816" s="105"/>
      <c r="K2816" s="105"/>
      <c r="L2816" s="105"/>
      <c r="M2816" s="105"/>
      <c r="N2816" s="105"/>
      <c r="O2816" s="105"/>
      <c r="P2816" s="105"/>
      <c r="Q2816" s="106" t="str">
        <f t="shared" si="336"/>
        <v>P</v>
      </c>
      <c r="R2816" s="107"/>
      <c r="S2816" s="107"/>
    </row>
    <row r="2817" spans="1:33" s="108" customFormat="1" ht="75" hidden="1" outlineLevel="1">
      <c r="A2817" s="62" t="str">
        <f>IF(OR(C2817="",D2817=""),"",$D$3&amp;"_"&amp;ROW()-14-COUNTBLANK($D$14:D2817))</f>
        <v>BCTT_2511</v>
      </c>
      <c r="B2817" s="236"/>
      <c r="C2817" s="119" t="s">
        <v>1221</v>
      </c>
      <c r="D2817" s="122" t="s">
        <v>1209</v>
      </c>
      <c r="E2817" s="18" t="s">
        <v>1666</v>
      </c>
      <c r="F2817" s="104"/>
      <c r="G2817" s="104"/>
      <c r="H2817" s="105"/>
      <c r="I2817" s="105"/>
      <c r="J2817" s="105"/>
      <c r="K2817" s="105"/>
      <c r="L2817" s="105"/>
      <c r="M2817" s="105"/>
      <c r="N2817" s="105"/>
      <c r="O2817" s="105"/>
      <c r="P2817" s="105"/>
      <c r="Q2817" s="106" t="str">
        <f t="shared" si="336"/>
        <v>P</v>
      </c>
      <c r="R2817" s="107"/>
      <c r="S2817" s="107"/>
    </row>
    <row r="2818" spans="1:33" ht="22.15" hidden="1" customHeight="1" outlineLevel="1">
      <c r="A2818" s="62" t="str">
        <f>IF(OR(C2818="",D2818=""),"",$D$3&amp;"_"&amp;ROW()-14-COUNTBLANK($D$14:D2818))</f>
        <v/>
      </c>
      <c r="B2818" s="219" t="s">
        <v>981</v>
      </c>
      <c r="C2818" s="220"/>
      <c r="D2818" s="220"/>
      <c r="E2818" s="220"/>
      <c r="F2818" s="220"/>
      <c r="G2818" s="220"/>
      <c r="H2818" s="330"/>
      <c r="I2818" s="330"/>
      <c r="J2818" s="330"/>
      <c r="K2818" s="330"/>
      <c r="L2818" s="330"/>
      <c r="M2818" s="330"/>
      <c r="N2818" s="330"/>
      <c r="O2818" s="330"/>
      <c r="P2818" s="330"/>
      <c r="Q2818" s="220"/>
      <c r="R2818" s="220"/>
      <c r="S2818" s="222"/>
      <c r="Z2818" s="38"/>
      <c r="AA2818" s="38"/>
      <c r="AB2818" s="38"/>
      <c r="AC2818" s="38"/>
      <c r="AD2818" s="38"/>
      <c r="AE2818" s="38"/>
      <c r="AF2818" s="38"/>
      <c r="AG2818" s="38"/>
    </row>
    <row r="2819" spans="1:33" s="108" customFormat="1" ht="30" hidden="1" outlineLevel="1">
      <c r="A2819" s="62" t="str">
        <f>IF(OR(C2819="",D2819=""),"",$D$3&amp;"_"&amp;ROW()-14-COUNTBLANK($D$14:D2819))</f>
        <v>BCTT_2512</v>
      </c>
      <c r="B2819" s="102" t="s">
        <v>67</v>
      </c>
      <c r="C2819" s="102" t="s">
        <v>1120</v>
      </c>
      <c r="D2819" s="103" t="s">
        <v>907</v>
      </c>
      <c r="E2819" s="18" t="s">
        <v>1666</v>
      </c>
      <c r="F2819" s="104"/>
      <c r="G2819" s="104"/>
      <c r="H2819" s="105"/>
      <c r="I2819" s="105"/>
      <c r="J2819" s="105"/>
      <c r="K2819" s="105"/>
      <c r="L2819" s="105"/>
      <c r="M2819" s="105"/>
      <c r="N2819" s="105"/>
      <c r="O2819" s="105"/>
      <c r="P2819" s="105"/>
      <c r="Q2819" s="106" t="str">
        <f t="shared" ref="Q2819:Q2820" si="337">IF(OR(IF(G2819="",IF(F2819="",IF(E2819="","",E2819),F2819),G2819)="F",IF(J2819="",IF(I2819="",IF(H2819="","",H2819),I2819),J2819)="F",IF(M2819="",IF(L2819="",IF(K2819="","",K2819),L2819),M2819)="F",IF(P2819="",IF(O2819="",IF(N2819="","",N2819),O2819),P2819)="F")=TRUE,"F",IF(OR(IF(G2819="",IF(F2819="",IF(E2819="","",E2819),F2819),G2819)="PE",IF(J2819="",IF(I2819="",IF(H2819="","",H2819),I2819),J2819)="PE",IF(M2819="",IF(L2819="",IF(K2819="","",K2819),L2819),M2819)="PE",IF(P2819="",IF(O2819="",IF(N2819="","",N2819),O2819),P2819)="PE")=TRUE,"PE",IF(AND(IF(G2819="",IF(F2819="",IF(E2819="","",E2819),F2819),G2819)="",IF(J2819="",IF(I2819="",IF(H2819="","",H2819),I2819),J2819)="",IF(M2819="",IF(L2819="",IF(K2819="","",K2819),L2819),M2819)="",IF(P2819="",IF(O2819="",IF(N2819="","",N2819),O2819),P2819)="")=TRUE,"","P")))</f>
        <v>P</v>
      </c>
      <c r="R2819" s="107"/>
      <c r="S2819" s="107"/>
    </row>
    <row r="2820" spans="1:33" s="108" customFormat="1" ht="45" hidden="1" outlineLevel="1">
      <c r="A2820" s="62" t="str">
        <f>IF(OR(C2820="",D2820=""),"",$D$3&amp;"_"&amp;ROW()-14-COUNTBLANK($D$14:D2820))</f>
        <v>BCTT_2513</v>
      </c>
      <c r="B2820" s="109" t="s">
        <v>484</v>
      </c>
      <c r="C2820" s="102" t="s">
        <v>1222</v>
      </c>
      <c r="D2820" s="122" t="s">
        <v>1209</v>
      </c>
      <c r="E2820" s="18" t="s">
        <v>1666</v>
      </c>
      <c r="F2820" s="104"/>
      <c r="G2820" s="104"/>
      <c r="H2820" s="105"/>
      <c r="I2820" s="105"/>
      <c r="J2820" s="105"/>
      <c r="K2820" s="105"/>
      <c r="L2820" s="105"/>
      <c r="M2820" s="105"/>
      <c r="N2820" s="105"/>
      <c r="O2820" s="105"/>
      <c r="P2820" s="105"/>
      <c r="Q2820" s="106" t="str">
        <f t="shared" si="337"/>
        <v>P</v>
      </c>
      <c r="R2820" s="107"/>
      <c r="S2820" s="107"/>
    </row>
    <row r="2821" spans="1:33" s="108" customFormat="1" ht="60" hidden="1" outlineLevel="1">
      <c r="A2821" s="62" t="str">
        <f>IF(OR(C2821="",D2821=""),"",$D$3&amp;"_"&amp;ROW()-14-COUNTBLANK($D$14:D2821))</f>
        <v>BCTT_2514</v>
      </c>
      <c r="B2821" s="128" t="s">
        <v>891</v>
      </c>
      <c r="C2821" s="127" t="s">
        <v>1223</v>
      </c>
      <c r="D2821" s="122" t="s">
        <v>1209</v>
      </c>
      <c r="E2821" s="18" t="s">
        <v>1666</v>
      </c>
      <c r="F2821" s="104"/>
      <c r="G2821" s="104"/>
      <c r="H2821" s="105"/>
      <c r="I2821" s="105"/>
      <c r="J2821" s="105"/>
      <c r="K2821" s="105"/>
      <c r="L2821" s="105"/>
      <c r="M2821" s="105"/>
      <c r="N2821" s="105"/>
      <c r="O2821" s="105"/>
      <c r="P2821" s="105"/>
      <c r="Q2821" s="106" t="str">
        <f>IF(OR(IF(G2821="",IF(F2821="",IF(E2821="","",E2821),F2821),G2821)="F",IF(J2821="",IF(I2821="",IF(H2821="","",H2821),I2821),J2821)="F",IF(M2821="",IF(L2821="",IF(K2821="","",K2821),L2821),M2821)="F",IF(P2821="",IF(O2821="",IF(N2821="","",N2821),O2821),P2821)="F")=TRUE,"F",IF(OR(IF(G2821="",IF(F2821="",IF(E2821="","",E2821),F2821),G2821)="PE",IF(J2821="",IF(I2821="",IF(H2821="","",H2821),I2821),J2821)="PE",IF(M2821="",IF(L2821="",IF(K2821="","",K2821),L2821),M2821)="PE",IF(P2821="",IF(O2821="",IF(N2821="","",N2821),O2821),P2821)="PE")=TRUE,"PE",IF(AND(IF(G2821="",IF(F2821="",IF(E2821="","",E2821),F2821),G2821)="",IF(J2821="",IF(I2821="",IF(H2821="","",H2821),I2821),J2821)="",IF(M2821="",IF(L2821="",IF(K2821="","",K2821),L2821),M2821)="",IF(P2821="",IF(O2821="",IF(N2821="","",N2821),O2821),P2821)="")=TRUE,"","P")))</f>
        <v>P</v>
      </c>
      <c r="R2821" s="107"/>
      <c r="S2821" s="107"/>
    </row>
    <row r="2822" spans="1:33" s="108" customFormat="1" ht="45" hidden="1" outlineLevel="1">
      <c r="A2822" s="62" t="str">
        <f>IF(OR(C2822="",D2822=""),"",$D$3&amp;"_"&amp;ROW()-14-COUNTBLANK($D$14:D2822))</f>
        <v>BCTT_2515</v>
      </c>
      <c r="B2822" s="110" t="s">
        <v>883</v>
      </c>
      <c r="C2822" s="102" t="s">
        <v>1211</v>
      </c>
      <c r="D2822" s="122" t="s">
        <v>1209</v>
      </c>
      <c r="E2822" s="18" t="s">
        <v>1666</v>
      </c>
      <c r="F2822" s="104"/>
      <c r="G2822" s="104"/>
      <c r="H2822" s="105"/>
      <c r="I2822" s="105"/>
      <c r="J2822" s="105"/>
      <c r="K2822" s="105"/>
      <c r="L2822" s="105"/>
      <c r="M2822" s="105"/>
      <c r="N2822" s="105"/>
      <c r="O2822" s="105"/>
      <c r="P2822" s="105"/>
      <c r="Q2822" s="106" t="str">
        <f t="shared" ref="Q2822:Q2828" si="338">IF(OR(IF(G2822="",IF(F2822="",IF(E2822="","",E2822),F2822),G2822)="F",IF(J2822="",IF(I2822="",IF(H2822="","",H2822),I2822),J2822)="F",IF(M2822="",IF(L2822="",IF(K2822="","",K2822),L2822),M2822)="F",IF(P2822="",IF(O2822="",IF(N2822="","",N2822),O2822),P2822)="F")=TRUE,"F",IF(OR(IF(G2822="",IF(F2822="",IF(E2822="","",E2822),F2822),G2822)="PE",IF(J2822="",IF(I2822="",IF(H2822="","",H2822),I2822),J2822)="PE",IF(M2822="",IF(L2822="",IF(K2822="","",K2822),L2822),M2822)="PE",IF(P2822="",IF(O2822="",IF(N2822="","",N2822),O2822),P2822)="PE")=TRUE,"PE",IF(AND(IF(G2822="",IF(F2822="",IF(E2822="","",E2822),F2822),G2822)="",IF(J2822="",IF(I2822="",IF(H2822="","",H2822),I2822),J2822)="",IF(M2822="",IF(L2822="",IF(K2822="","",K2822),L2822),M2822)="",IF(P2822="",IF(O2822="",IF(N2822="","",N2822),O2822),P2822)="")=TRUE,"","P")))</f>
        <v>P</v>
      </c>
      <c r="R2822" s="107"/>
      <c r="S2822" s="107"/>
    </row>
    <row r="2823" spans="1:33" s="108" customFormat="1" ht="60" hidden="1" outlineLevel="1">
      <c r="A2823" s="62" t="str">
        <f>IF(OR(C2823="",D2823=""),"",$D$3&amp;"_"&amp;ROW()-14-COUNTBLANK($D$14:D2823))</f>
        <v>BCTT_2516</v>
      </c>
      <c r="B2823" s="102" t="s">
        <v>486</v>
      </c>
      <c r="C2823" s="111" t="s">
        <v>1200</v>
      </c>
      <c r="D2823" s="102" t="s">
        <v>1224</v>
      </c>
      <c r="E2823" s="18" t="s">
        <v>1666</v>
      </c>
      <c r="F2823" s="104"/>
      <c r="G2823" s="104"/>
      <c r="H2823" s="105"/>
      <c r="I2823" s="105"/>
      <c r="J2823" s="105"/>
      <c r="K2823" s="105"/>
      <c r="L2823" s="105"/>
      <c r="M2823" s="105"/>
      <c r="N2823" s="105"/>
      <c r="O2823" s="105"/>
      <c r="P2823" s="105"/>
      <c r="Q2823" s="106" t="str">
        <f t="shared" si="338"/>
        <v>P</v>
      </c>
      <c r="R2823" s="107"/>
      <c r="S2823" s="107"/>
    </row>
    <row r="2824" spans="1:33" s="108" customFormat="1" ht="45" hidden="1" outlineLevel="1">
      <c r="A2824" s="62" t="str">
        <f>IF(OR(C2824="",D2824=""),"",$D$3&amp;"_"&amp;ROW()-14-COUNTBLANK($D$14:D2824))</f>
        <v>BCTT_2517</v>
      </c>
      <c r="B2824" s="211" t="s">
        <v>690</v>
      </c>
      <c r="C2824" s="127" t="s">
        <v>1225</v>
      </c>
      <c r="D2824" s="110" t="s">
        <v>908</v>
      </c>
      <c r="E2824" s="18" t="s">
        <v>1666</v>
      </c>
      <c r="F2824" s="104"/>
      <c r="G2824" s="104"/>
      <c r="H2824" s="105"/>
      <c r="I2824" s="105"/>
      <c r="J2824" s="105"/>
      <c r="K2824" s="105"/>
      <c r="L2824" s="105"/>
      <c r="M2824" s="105"/>
      <c r="N2824" s="105"/>
      <c r="O2824" s="105"/>
      <c r="P2824" s="105"/>
      <c r="Q2824" s="106" t="str">
        <f t="shared" si="338"/>
        <v>P</v>
      </c>
      <c r="R2824" s="107"/>
      <c r="S2824" s="107"/>
    </row>
    <row r="2825" spans="1:33" s="108" customFormat="1" ht="30" hidden="1" outlineLevel="1">
      <c r="A2825" s="62" t="str">
        <f>IF(OR(C2825="",D2825=""),"",$D$3&amp;"_"&amp;ROW()-14-COUNTBLANK($D$14:D2825))</f>
        <v>BCTT_2518</v>
      </c>
      <c r="B2825" s="212"/>
      <c r="C2825" s="127" t="s">
        <v>1226</v>
      </c>
      <c r="D2825" s="110" t="s">
        <v>908</v>
      </c>
      <c r="E2825" s="18" t="s">
        <v>1666</v>
      </c>
      <c r="F2825" s="104"/>
      <c r="G2825" s="104"/>
      <c r="H2825" s="105"/>
      <c r="I2825" s="105"/>
      <c r="J2825" s="105"/>
      <c r="K2825" s="105"/>
      <c r="L2825" s="105"/>
      <c r="M2825" s="105"/>
      <c r="N2825" s="105"/>
      <c r="O2825" s="105"/>
      <c r="P2825" s="105"/>
      <c r="Q2825" s="106" t="str">
        <f t="shared" si="338"/>
        <v>P</v>
      </c>
      <c r="R2825" s="107"/>
      <c r="S2825" s="107"/>
    </row>
    <row r="2826" spans="1:33" s="108" customFormat="1" ht="30" hidden="1" outlineLevel="1">
      <c r="A2826" s="62" t="str">
        <f>IF(OR(C2826="",D2826=""),"",$D$3&amp;"_"&amp;ROW()-14-COUNTBLANK($D$14:D2826))</f>
        <v>BCTT_2519</v>
      </c>
      <c r="B2826" s="212"/>
      <c r="C2826" s="127" t="s">
        <v>1227</v>
      </c>
      <c r="D2826" s="110" t="s">
        <v>908</v>
      </c>
      <c r="E2826" s="18" t="s">
        <v>1666</v>
      </c>
      <c r="F2826" s="104"/>
      <c r="G2826" s="104"/>
      <c r="H2826" s="105"/>
      <c r="I2826" s="105"/>
      <c r="J2826" s="105"/>
      <c r="K2826" s="105"/>
      <c r="L2826" s="105"/>
      <c r="M2826" s="105"/>
      <c r="N2826" s="105"/>
      <c r="O2826" s="105"/>
      <c r="P2826" s="105"/>
      <c r="Q2826" s="106" t="str">
        <f t="shared" si="338"/>
        <v>P</v>
      </c>
      <c r="R2826" s="107"/>
      <c r="S2826" s="107"/>
    </row>
    <row r="2827" spans="1:33" s="108" customFormat="1" ht="45" hidden="1" outlineLevel="1">
      <c r="A2827" s="62" t="str">
        <f>IF(OR(C2827="",D2827=""),"",$D$3&amp;"_"&amp;ROW()-14-COUNTBLANK($D$14:D2827))</f>
        <v>BCTT_2520</v>
      </c>
      <c r="B2827" s="212"/>
      <c r="C2827" s="127" t="s">
        <v>1228</v>
      </c>
      <c r="D2827" s="110" t="s">
        <v>908</v>
      </c>
      <c r="E2827" s="18" t="s">
        <v>1666</v>
      </c>
      <c r="F2827" s="104"/>
      <c r="G2827" s="104"/>
      <c r="H2827" s="105"/>
      <c r="I2827" s="105"/>
      <c r="J2827" s="105"/>
      <c r="K2827" s="105"/>
      <c r="L2827" s="105"/>
      <c r="M2827" s="105"/>
      <c r="N2827" s="105"/>
      <c r="O2827" s="105"/>
      <c r="P2827" s="105"/>
      <c r="Q2827" s="106" t="str">
        <f t="shared" si="338"/>
        <v>P</v>
      </c>
      <c r="R2827" s="107"/>
      <c r="S2827" s="107"/>
    </row>
    <row r="2828" spans="1:33" s="108" customFormat="1" ht="30" hidden="1" outlineLevel="1">
      <c r="A2828" s="62" t="str">
        <f>IF(OR(C2828="",D2828=""),"",$D$3&amp;"_"&amp;ROW()-14-COUNTBLANK($D$14:D2828))</f>
        <v>BCTT_2521</v>
      </c>
      <c r="B2828" s="213"/>
      <c r="C2828" s="127" t="s">
        <v>1229</v>
      </c>
      <c r="D2828" s="110" t="s">
        <v>908</v>
      </c>
      <c r="E2828" s="18" t="s">
        <v>1666</v>
      </c>
      <c r="F2828" s="104"/>
      <c r="G2828" s="104"/>
      <c r="H2828" s="105"/>
      <c r="I2828" s="105"/>
      <c r="J2828" s="105"/>
      <c r="K2828" s="105"/>
      <c r="L2828" s="105"/>
      <c r="M2828" s="105"/>
      <c r="N2828" s="105"/>
      <c r="O2828" s="105"/>
      <c r="P2828" s="105"/>
      <c r="Q2828" s="106" t="str">
        <f t="shared" si="338"/>
        <v>P</v>
      </c>
      <c r="R2828" s="107"/>
      <c r="S2828" s="107"/>
    </row>
    <row r="2829" spans="1:33" s="108" customFormat="1" ht="60" hidden="1" outlineLevel="1">
      <c r="A2829" s="62" t="str">
        <f>IF(OR(C2829="",D2829=""),"",$D$3&amp;"_"&amp;ROW()-14-COUNTBLANK($D$14:D2829))</f>
        <v>BCTT_2522</v>
      </c>
      <c r="B2829" s="203" t="s">
        <v>75</v>
      </c>
      <c r="C2829" s="127" t="s">
        <v>1230</v>
      </c>
      <c r="D2829" s="122" t="s">
        <v>1209</v>
      </c>
      <c r="E2829" s="18" t="s">
        <v>1666</v>
      </c>
      <c r="F2829" s="104"/>
      <c r="G2829" s="104"/>
      <c r="H2829" s="105"/>
      <c r="I2829" s="105"/>
      <c r="J2829" s="105"/>
      <c r="K2829" s="105"/>
      <c r="L2829" s="105"/>
      <c r="M2829" s="105"/>
      <c r="N2829" s="105"/>
      <c r="O2829" s="105"/>
      <c r="P2829" s="105"/>
      <c r="Q2829" s="106" t="str">
        <f>IF(OR(IF(G2829="",IF(F2829="",IF(E2829="","",E2829),F2829),G2829)="F",IF(J2829="",IF(I2829="",IF(H2829="","",H2829),I2829),J2829)="F",IF(M2829="",IF(L2829="",IF(K2829="","",K2829),L2829),M2829)="F",IF(P2829="",IF(O2829="",IF(N2829="","",N2829),O2829),P2829)="F")=TRUE,"F",IF(OR(IF(G2829="",IF(F2829="",IF(E2829="","",E2829),F2829),G2829)="PE",IF(J2829="",IF(I2829="",IF(H2829="","",H2829),I2829),J2829)="PE",IF(M2829="",IF(L2829="",IF(K2829="","",K2829),L2829),M2829)="PE",IF(P2829="",IF(O2829="",IF(N2829="","",N2829),O2829),P2829)="PE")=TRUE,"PE",IF(AND(IF(G2829="",IF(F2829="",IF(E2829="","",E2829),F2829),G2829)="",IF(J2829="",IF(I2829="",IF(H2829="","",H2829),I2829),J2829)="",IF(M2829="",IF(L2829="",IF(K2829="","",K2829),L2829),M2829)="",IF(P2829="",IF(O2829="",IF(N2829="","",N2829),O2829),P2829)="")=TRUE,"","P")))</f>
        <v>P</v>
      </c>
      <c r="R2829" s="107"/>
      <c r="S2829" s="107"/>
    </row>
    <row r="2830" spans="1:33" s="108" customFormat="1" ht="30" hidden="1" outlineLevel="1">
      <c r="A2830" s="62" t="str">
        <f>IF(OR(C2830="",D2830=""),"",$D$3&amp;"_"&amp;ROW()-14-COUNTBLANK($D$14:D2830))</f>
        <v>BCTT_2523</v>
      </c>
      <c r="B2830" s="214"/>
      <c r="C2830" s="129" t="s">
        <v>1231</v>
      </c>
      <c r="D2830" s="112" t="s">
        <v>909</v>
      </c>
      <c r="E2830" s="18" t="s">
        <v>1666</v>
      </c>
      <c r="F2830" s="104"/>
      <c r="G2830" s="104"/>
      <c r="H2830" s="105"/>
      <c r="I2830" s="105"/>
      <c r="J2830" s="105"/>
      <c r="K2830" s="105"/>
      <c r="L2830" s="105"/>
      <c r="M2830" s="105"/>
      <c r="N2830" s="105"/>
      <c r="O2830" s="105"/>
      <c r="P2830" s="105"/>
      <c r="Q2830" s="106" t="str">
        <f>IF(OR(IF(G2830="",IF(F2830="",IF(E2830="","",E2830),F2830),G2830)="F",IF(J2830="",IF(I2830="",IF(H2830="","",H2830),I2830),J2830)="F",IF(M2830="",IF(L2830="",IF(K2830="","",K2830),L2830),M2830)="F",IF(P2830="",IF(O2830="",IF(N2830="","",N2830),O2830),P2830)="F")=TRUE,"F",IF(OR(IF(G2830="",IF(F2830="",IF(E2830="","",E2830),F2830),G2830)="PE",IF(J2830="",IF(I2830="",IF(H2830="","",H2830),I2830),J2830)="PE",IF(M2830="",IF(L2830="",IF(K2830="","",K2830),L2830),M2830)="PE",IF(P2830="",IF(O2830="",IF(N2830="","",N2830),O2830),P2830)="PE")=TRUE,"PE",IF(AND(IF(G2830="",IF(F2830="",IF(E2830="","",E2830),F2830),G2830)="",IF(J2830="",IF(I2830="",IF(H2830="","",H2830),I2830),J2830)="",IF(M2830="",IF(L2830="",IF(K2830="","",K2830),L2830),M2830)="",IF(P2830="",IF(O2830="",IF(N2830="","",N2830),O2830),P2830)="")=TRUE,"","P")))</f>
        <v>P</v>
      </c>
      <c r="R2830" s="107"/>
      <c r="S2830" s="107"/>
    </row>
    <row r="2831" spans="1:33" s="108" customFormat="1" ht="45" hidden="1" outlineLevel="1">
      <c r="A2831" s="62" t="str">
        <f>IF(OR(C2831="",D2831=""),"",$D$3&amp;"_"&amp;ROW()-14-COUNTBLANK($D$14:D2831))</f>
        <v>BCTT_2524</v>
      </c>
      <c r="B2831" s="203" t="s">
        <v>488</v>
      </c>
      <c r="C2831" s="127" t="s">
        <v>1232</v>
      </c>
      <c r="D2831" s="110" t="s">
        <v>908</v>
      </c>
      <c r="E2831" s="18" t="s">
        <v>1666</v>
      </c>
      <c r="F2831" s="104"/>
      <c r="G2831" s="104"/>
      <c r="H2831" s="105"/>
      <c r="I2831" s="105"/>
      <c r="J2831" s="105"/>
      <c r="K2831" s="105"/>
      <c r="L2831" s="105"/>
      <c r="M2831" s="105"/>
      <c r="N2831" s="105"/>
      <c r="O2831" s="105"/>
      <c r="P2831" s="105"/>
      <c r="Q2831" s="106" t="str">
        <f t="shared" ref="Q2831:Q2833" si="339">IF(OR(IF(G2831="",IF(F2831="",IF(E2831="","",E2831),F2831),G2831)="F",IF(J2831="",IF(I2831="",IF(H2831="","",H2831),I2831),J2831)="F",IF(M2831="",IF(L2831="",IF(K2831="","",K2831),L2831),M2831)="F",IF(P2831="",IF(O2831="",IF(N2831="","",N2831),O2831),P2831)="F")=TRUE,"F",IF(OR(IF(G2831="",IF(F2831="",IF(E2831="","",E2831),F2831),G2831)="PE",IF(J2831="",IF(I2831="",IF(H2831="","",H2831),I2831),J2831)="PE",IF(M2831="",IF(L2831="",IF(K2831="","",K2831),L2831),M2831)="PE",IF(P2831="",IF(O2831="",IF(N2831="","",N2831),O2831),P2831)="PE")=TRUE,"PE",IF(AND(IF(G2831="",IF(F2831="",IF(E2831="","",E2831),F2831),G2831)="",IF(J2831="",IF(I2831="",IF(H2831="","",H2831),I2831),J2831)="",IF(M2831="",IF(L2831="",IF(K2831="","",K2831),L2831),M2831)="",IF(P2831="",IF(O2831="",IF(N2831="","",N2831),O2831),P2831)="")=TRUE,"","P")))</f>
        <v>P</v>
      </c>
      <c r="R2831" s="107"/>
      <c r="S2831" s="107"/>
    </row>
    <row r="2832" spans="1:33" s="108" customFormat="1" ht="75" hidden="1" outlineLevel="1">
      <c r="A2832" s="62" t="str">
        <f>IF(OR(C2832="",D2832=""),"",$D$3&amp;"_"&amp;ROW()-14-COUNTBLANK($D$14:D2832))</f>
        <v>BCTT_2525</v>
      </c>
      <c r="B2832" s="214"/>
      <c r="C2832" s="127" t="s">
        <v>1233</v>
      </c>
      <c r="D2832" s="122" t="s">
        <v>1209</v>
      </c>
      <c r="E2832" s="18" t="s">
        <v>1666</v>
      </c>
      <c r="F2832" s="104"/>
      <c r="G2832" s="104"/>
      <c r="H2832" s="105"/>
      <c r="I2832" s="105"/>
      <c r="J2832" s="105"/>
      <c r="K2832" s="105"/>
      <c r="L2832" s="105"/>
      <c r="M2832" s="105"/>
      <c r="N2832" s="105"/>
      <c r="O2832" s="105"/>
      <c r="P2832" s="105"/>
      <c r="Q2832" s="106" t="str">
        <f t="shared" si="339"/>
        <v>P</v>
      </c>
      <c r="R2832" s="107"/>
      <c r="S2832" s="107"/>
    </row>
    <row r="2833" spans="1:33" s="108" customFormat="1" ht="75" hidden="1" outlineLevel="1">
      <c r="A2833" s="62" t="str">
        <f>IF(OR(C2833="",D2833=""),"",$D$3&amp;"_"&amp;ROW()-14-COUNTBLANK($D$14:D2833))</f>
        <v>BCTT_2526</v>
      </c>
      <c r="B2833" s="214"/>
      <c r="C2833" s="127" t="s">
        <v>1234</v>
      </c>
      <c r="D2833" s="122" t="s">
        <v>1209</v>
      </c>
      <c r="E2833" s="18" t="s">
        <v>1666</v>
      </c>
      <c r="F2833" s="104"/>
      <c r="G2833" s="104"/>
      <c r="H2833" s="105"/>
      <c r="I2833" s="105"/>
      <c r="J2833" s="105"/>
      <c r="K2833" s="105"/>
      <c r="L2833" s="105"/>
      <c r="M2833" s="105"/>
      <c r="N2833" s="105"/>
      <c r="O2833" s="105"/>
      <c r="P2833" s="105"/>
      <c r="Q2833" s="106" t="str">
        <f t="shared" si="339"/>
        <v>P</v>
      </c>
      <c r="R2833" s="107"/>
      <c r="S2833" s="107"/>
    </row>
    <row r="2834" spans="1:33" ht="15.75" hidden="1" outlineLevel="1">
      <c r="A2834" s="62" t="str">
        <f>IF(OR(C2834="",D2834=""),"",$D$3&amp;"_"&amp;ROW()-14-COUNTBLANK($D$14:D2834))</f>
        <v/>
      </c>
      <c r="B2834" s="219" t="s">
        <v>923</v>
      </c>
      <c r="C2834" s="220"/>
      <c r="D2834" s="220"/>
      <c r="E2834" s="220"/>
      <c r="F2834" s="220"/>
      <c r="G2834" s="220"/>
      <c r="H2834" s="330"/>
      <c r="I2834" s="330"/>
      <c r="J2834" s="330"/>
      <c r="K2834" s="330"/>
      <c r="L2834" s="330"/>
      <c r="M2834" s="330"/>
      <c r="N2834" s="330"/>
      <c r="O2834" s="330"/>
      <c r="P2834" s="330"/>
      <c r="Q2834" s="220"/>
      <c r="R2834" s="220"/>
      <c r="S2834" s="222"/>
      <c r="Z2834" s="38"/>
      <c r="AA2834" s="38"/>
      <c r="AB2834" s="38"/>
      <c r="AC2834" s="38"/>
      <c r="AD2834" s="38"/>
      <c r="AE2834" s="38"/>
      <c r="AF2834" s="38"/>
      <c r="AG2834" s="38"/>
    </row>
    <row r="2835" spans="1:33" s="108" customFormat="1" ht="30" hidden="1" outlineLevel="1">
      <c r="A2835" s="62" t="str">
        <f>IF(OR(C2835="",D2835=""),"",$D$3&amp;"_"&amp;ROW()-14-COUNTBLANK($D$14:D2835))</f>
        <v>BCTT_2527</v>
      </c>
      <c r="B2835" s="128" t="s">
        <v>91</v>
      </c>
      <c r="C2835" s="127" t="s">
        <v>1235</v>
      </c>
      <c r="D2835" s="122" t="s">
        <v>924</v>
      </c>
      <c r="E2835" s="18" t="s">
        <v>1666</v>
      </c>
      <c r="F2835" s="104"/>
      <c r="G2835" s="104"/>
      <c r="H2835" s="105"/>
      <c r="I2835" s="105"/>
      <c r="J2835" s="105"/>
      <c r="K2835" s="105"/>
      <c r="L2835" s="105"/>
      <c r="M2835" s="105"/>
      <c r="N2835" s="105"/>
      <c r="O2835" s="105"/>
      <c r="P2835" s="105"/>
      <c r="Q2835" s="106" t="str">
        <f t="shared" ref="Q2835:Q2836" si="340">IF(OR(IF(G2835="",IF(F2835="",IF(E2835="","",E2835),F2835),G2835)="F",IF(J2835="",IF(I2835="",IF(H2835="","",H2835),I2835),J2835)="F",IF(M2835="",IF(L2835="",IF(K2835="","",K2835),L2835),M2835)="F",IF(P2835="",IF(O2835="",IF(N2835="","",N2835),O2835),P2835)="F")=TRUE,"F",IF(OR(IF(G2835="",IF(F2835="",IF(E2835="","",E2835),F2835),G2835)="PE",IF(J2835="",IF(I2835="",IF(H2835="","",H2835),I2835),J2835)="PE",IF(M2835="",IF(L2835="",IF(K2835="","",K2835),L2835),M2835)="PE",IF(P2835="",IF(O2835="",IF(N2835="","",N2835),O2835),P2835)="PE")=TRUE,"PE",IF(AND(IF(G2835="",IF(F2835="",IF(E2835="","",E2835),F2835),G2835)="",IF(J2835="",IF(I2835="",IF(H2835="","",H2835),I2835),J2835)="",IF(M2835="",IF(L2835="",IF(K2835="","",K2835),L2835),M2835)="",IF(P2835="",IF(O2835="",IF(N2835="","",N2835),O2835),P2835)="")=TRUE,"","P")))</f>
        <v>P</v>
      </c>
      <c r="R2835" s="107"/>
      <c r="S2835" s="107"/>
    </row>
    <row r="2836" spans="1:33" s="108" customFormat="1" ht="60" hidden="1" outlineLevel="1">
      <c r="A2836" s="62" t="str">
        <f>IF(OR(C2836="",D2836=""),"",$D$3&amp;"_"&amp;ROW()-14-COUNTBLANK($D$14:D2836))</f>
        <v>BCTT_2528</v>
      </c>
      <c r="B2836" s="128" t="s">
        <v>521</v>
      </c>
      <c r="C2836" s="127" t="s">
        <v>1236</v>
      </c>
      <c r="D2836" s="122" t="s">
        <v>926</v>
      </c>
      <c r="E2836" s="18" t="s">
        <v>1666</v>
      </c>
      <c r="F2836" s="104"/>
      <c r="G2836" s="104"/>
      <c r="H2836" s="105"/>
      <c r="I2836" s="105"/>
      <c r="J2836" s="105"/>
      <c r="K2836" s="105"/>
      <c r="L2836" s="105"/>
      <c r="M2836" s="105"/>
      <c r="N2836" s="105"/>
      <c r="O2836" s="105"/>
      <c r="P2836" s="105"/>
      <c r="Q2836" s="106" t="str">
        <f t="shared" si="340"/>
        <v>P</v>
      </c>
      <c r="R2836" s="107"/>
      <c r="S2836" s="107"/>
    </row>
    <row r="2837" spans="1:33" ht="15.75" hidden="1" outlineLevel="1">
      <c r="A2837" s="62" t="str">
        <f>IF(OR(C2837="",D2837=""),"",$D$3&amp;"_"&amp;ROW()-14-COUNTBLANK($D$14:D2837))</f>
        <v/>
      </c>
      <c r="B2837" s="219" t="s">
        <v>927</v>
      </c>
      <c r="C2837" s="220"/>
      <c r="D2837" s="220"/>
      <c r="E2837" s="220"/>
      <c r="F2837" s="220"/>
      <c r="G2837" s="220"/>
      <c r="H2837" s="330"/>
      <c r="I2837" s="330"/>
      <c r="J2837" s="330"/>
      <c r="K2837" s="330"/>
      <c r="L2837" s="330"/>
      <c r="M2837" s="330"/>
      <c r="N2837" s="330"/>
      <c r="O2837" s="330"/>
      <c r="P2837" s="330"/>
      <c r="Q2837" s="220"/>
      <c r="R2837" s="220"/>
      <c r="S2837" s="222"/>
      <c r="Z2837" s="38"/>
      <c r="AA2837" s="38"/>
      <c r="AB2837" s="38"/>
      <c r="AC2837" s="38"/>
      <c r="AD2837" s="38"/>
      <c r="AE2837" s="38"/>
      <c r="AF2837" s="38"/>
      <c r="AG2837" s="38"/>
    </row>
    <row r="2838" spans="1:33" s="108" customFormat="1" ht="30" hidden="1" outlineLevel="1">
      <c r="A2838" s="62" t="str">
        <f>IF(OR(C2838="",D2838=""),"",$D$3&amp;"_"&amp;ROW()-14-COUNTBLANK($D$14:D2838))</f>
        <v>BCTT_2529</v>
      </c>
      <c r="B2838" s="128" t="s">
        <v>91</v>
      </c>
      <c r="C2838" s="127" t="s">
        <v>1235</v>
      </c>
      <c r="D2838" s="122" t="s">
        <v>928</v>
      </c>
      <c r="E2838" s="18" t="s">
        <v>1666</v>
      </c>
      <c r="F2838" s="104"/>
      <c r="G2838" s="104"/>
      <c r="H2838" s="105"/>
      <c r="I2838" s="105"/>
      <c r="J2838" s="105"/>
      <c r="K2838" s="105"/>
      <c r="L2838" s="105"/>
      <c r="M2838" s="105"/>
      <c r="N2838" s="105"/>
      <c r="O2838" s="105"/>
      <c r="P2838" s="105"/>
      <c r="Q2838" s="106" t="str">
        <f t="shared" ref="Q2838:Q2839" si="341">IF(OR(IF(G2838="",IF(F2838="",IF(E2838="","",E2838),F2838),G2838)="F",IF(J2838="",IF(I2838="",IF(H2838="","",H2838),I2838),J2838)="F",IF(M2838="",IF(L2838="",IF(K2838="","",K2838),L2838),M2838)="F",IF(P2838="",IF(O2838="",IF(N2838="","",N2838),O2838),P2838)="F")=TRUE,"F",IF(OR(IF(G2838="",IF(F2838="",IF(E2838="","",E2838),F2838),G2838)="PE",IF(J2838="",IF(I2838="",IF(H2838="","",H2838),I2838),J2838)="PE",IF(M2838="",IF(L2838="",IF(K2838="","",K2838),L2838),M2838)="PE",IF(P2838="",IF(O2838="",IF(N2838="","",N2838),O2838),P2838)="PE")=TRUE,"PE",IF(AND(IF(G2838="",IF(F2838="",IF(E2838="","",E2838),F2838),G2838)="",IF(J2838="",IF(I2838="",IF(H2838="","",H2838),I2838),J2838)="",IF(M2838="",IF(L2838="",IF(K2838="","",K2838),L2838),M2838)="",IF(P2838="",IF(O2838="",IF(N2838="","",N2838),O2838),P2838)="")=TRUE,"","P")))</f>
        <v>P</v>
      </c>
      <c r="R2838" s="107"/>
      <c r="S2838" s="107"/>
    </row>
    <row r="2839" spans="1:33" s="108" customFormat="1" ht="30" hidden="1" outlineLevel="1">
      <c r="A2839" s="62" t="str">
        <f>IF(OR(C2839="",D2839=""),"",$D$3&amp;"_"&amp;ROW()-14-COUNTBLANK($D$14:D2839))</f>
        <v>BCTT_2530</v>
      </c>
      <c r="B2839" s="128" t="s">
        <v>929</v>
      </c>
      <c r="C2839" s="127" t="s">
        <v>1237</v>
      </c>
      <c r="D2839" s="122" t="s">
        <v>931</v>
      </c>
      <c r="E2839" s="18" t="s">
        <v>1666</v>
      </c>
      <c r="F2839" s="104"/>
      <c r="G2839" s="104"/>
      <c r="H2839" s="105"/>
      <c r="I2839" s="105"/>
      <c r="J2839" s="105"/>
      <c r="K2839" s="105"/>
      <c r="L2839" s="105"/>
      <c r="M2839" s="105"/>
      <c r="N2839" s="105"/>
      <c r="O2839" s="105"/>
      <c r="P2839" s="105"/>
      <c r="Q2839" s="106" t="str">
        <f t="shared" si="341"/>
        <v>P</v>
      </c>
      <c r="R2839" s="107"/>
      <c r="S2839" s="107"/>
    </row>
    <row r="2840" spans="1:33" ht="15.75" hidden="1" outlineLevel="1">
      <c r="A2840" s="62" t="str">
        <f>IF(OR(C2840="",D2840=""),"",$D$3&amp;"_"&amp;ROW()-14-COUNTBLANK($D$14:D2840))</f>
        <v/>
      </c>
      <c r="B2840" s="252" t="s">
        <v>961</v>
      </c>
      <c r="C2840" s="253"/>
      <c r="D2840" s="253"/>
      <c r="E2840" s="253"/>
      <c r="F2840" s="253"/>
      <c r="G2840" s="253"/>
      <c r="H2840" s="254"/>
      <c r="I2840" s="254"/>
      <c r="J2840" s="254"/>
      <c r="K2840" s="254"/>
      <c r="L2840" s="254"/>
      <c r="M2840" s="254"/>
      <c r="N2840" s="254"/>
      <c r="O2840" s="254"/>
      <c r="P2840" s="254"/>
      <c r="Q2840" s="253"/>
      <c r="R2840" s="253"/>
      <c r="S2840" s="255"/>
      <c r="Z2840" s="38"/>
      <c r="AA2840" s="38"/>
      <c r="AB2840" s="38"/>
      <c r="AC2840" s="38"/>
      <c r="AD2840" s="38"/>
      <c r="AE2840" s="38"/>
      <c r="AF2840" s="38"/>
      <c r="AG2840" s="38"/>
    </row>
    <row r="2841" spans="1:33" ht="64.5" hidden="1" customHeight="1" outlineLevel="1">
      <c r="A2841" s="62" t="str">
        <f>IF(OR(C2841="",D2841=""),"",$D$3&amp;"_"&amp;ROW()-14-COUNTBLANK($D$14:D2841))</f>
        <v>BCTT_2531</v>
      </c>
      <c r="B2841" s="22" t="s">
        <v>67</v>
      </c>
      <c r="C2841" s="90" t="s">
        <v>1120</v>
      </c>
      <c r="D2841" s="26" t="s">
        <v>962</v>
      </c>
      <c r="E2841" s="18" t="s">
        <v>1666</v>
      </c>
      <c r="F2841" s="64"/>
      <c r="G2841" s="16"/>
      <c r="H2841" s="16"/>
      <c r="I2841" s="16"/>
      <c r="J2841" s="16"/>
      <c r="K2841" s="16"/>
      <c r="L2841" s="16"/>
      <c r="M2841" s="16"/>
      <c r="N2841" s="16"/>
      <c r="O2841" s="16"/>
      <c r="P2841" s="16"/>
      <c r="Q2841" s="106" t="str">
        <f t="shared" ref="Q2841:Q2849" si="342">IF(OR(IF(G2841="",IF(F2841="",IF(E2841="","",E2841),F2841),G2841)="F",IF(J2841="",IF(I2841="",IF(H2841="","",H2841),I2841),J2841)="F",IF(M2841="",IF(L2841="",IF(K2841="","",K2841),L2841),M2841)="F",IF(P2841="",IF(O2841="",IF(N2841="","",N2841),O2841),P2841)="F")=TRUE,"F",IF(OR(IF(G2841="",IF(F2841="",IF(E2841="","",E2841),F2841),G2841)="PE",IF(J2841="",IF(I2841="",IF(H2841="","",H2841),I2841),J2841)="PE",IF(M2841="",IF(L2841="",IF(K2841="","",K2841),L2841),M2841)="PE",IF(P2841="",IF(O2841="",IF(N2841="","",N2841),O2841),P2841)="PE")=TRUE,"PE",IF(AND(IF(G2841="",IF(F2841="",IF(E2841="","",E2841),F2841),G2841)="",IF(J2841="",IF(I2841="",IF(H2841="","",H2841),I2841),J2841)="",IF(M2841="",IF(L2841="",IF(K2841="","",K2841),L2841),M2841)="",IF(P2841="",IF(O2841="",IF(N2841="","",N2841),O2841),P2841)="")=TRUE,"","P")))</f>
        <v>P</v>
      </c>
      <c r="R2841" s="16"/>
      <c r="S2841" s="16" t="s">
        <v>535</v>
      </c>
      <c r="T2841" s="46"/>
      <c r="U2841" s="46"/>
      <c r="V2841" s="46"/>
      <c r="W2841" s="46"/>
      <c r="X2841" s="46"/>
      <c r="Y2841" s="46"/>
      <c r="Z2841" s="46"/>
      <c r="AA2841" s="46"/>
      <c r="AB2841" s="46"/>
      <c r="AC2841" s="46"/>
      <c r="AD2841" s="46"/>
      <c r="AE2841" s="46"/>
      <c r="AF2841" s="46"/>
      <c r="AG2841" s="46"/>
    </row>
    <row r="2842" spans="1:33" s="52" customFormat="1" ht="60" hidden="1" outlineLevel="1">
      <c r="A2842" s="62" t="str">
        <f>IF(OR(C2842="",D2842=""),"",$D$3&amp;"_"&amp;ROW()-14-COUNTBLANK($D$14:D2842))</f>
        <v>BCTT_2532</v>
      </c>
      <c r="B2842" s="63" t="s">
        <v>484</v>
      </c>
      <c r="C2842" s="63" t="s">
        <v>1196</v>
      </c>
      <c r="D2842" s="63" t="s">
        <v>1238</v>
      </c>
      <c r="E2842" s="18" t="s">
        <v>1666</v>
      </c>
      <c r="F2842" s="66"/>
      <c r="G2842" s="66"/>
      <c r="H2842" s="66"/>
      <c r="I2842" s="66"/>
      <c r="J2842" s="66"/>
      <c r="K2842" s="66"/>
      <c r="L2842" s="66"/>
      <c r="M2842" s="66"/>
      <c r="N2842" s="66"/>
      <c r="O2842" s="66"/>
      <c r="P2842" s="66"/>
      <c r="Q2842" s="83" t="str">
        <f t="shared" si="342"/>
        <v>P</v>
      </c>
      <c r="R2842" s="84"/>
      <c r="S2842" s="84"/>
    </row>
    <row r="2843" spans="1:33" s="52" customFormat="1" ht="90" hidden="1" outlineLevel="1">
      <c r="A2843" s="62" t="str">
        <f>IF(OR(C2843="",D2843=""),"",$D$3&amp;"_"&amp;ROW()-14-COUNTBLANK($D$14:D2843))</f>
        <v>BCTT_2533</v>
      </c>
      <c r="B2843" s="63" t="s">
        <v>486</v>
      </c>
      <c r="C2843" s="63" t="s">
        <v>1200</v>
      </c>
      <c r="D2843" s="63" t="s">
        <v>1239</v>
      </c>
      <c r="E2843" s="18" t="s">
        <v>1666</v>
      </c>
      <c r="F2843" s="66"/>
      <c r="G2843" s="66"/>
      <c r="H2843" s="66"/>
      <c r="I2843" s="66"/>
      <c r="J2843" s="66"/>
      <c r="K2843" s="66"/>
      <c r="L2843" s="66"/>
      <c r="M2843" s="66"/>
      <c r="N2843" s="66"/>
      <c r="O2843" s="66"/>
      <c r="P2843" s="66"/>
      <c r="Q2843" s="83" t="str">
        <f t="shared" si="342"/>
        <v>P</v>
      </c>
      <c r="R2843" s="84"/>
      <c r="S2843" s="84"/>
    </row>
    <row r="2844" spans="1:33" s="52" customFormat="1" ht="75" hidden="1" outlineLevel="1">
      <c r="A2844" s="62" t="str">
        <f>IF(OR(C2844="",D2844=""),"",$D$3&amp;"_"&amp;ROW()-14-COUNTBLANK($D$14:D2844))</f>
        <v>BCTT_2534</v>
      </c>
      <c r="B2844" s="85" t="s">
        <v>77</v>
      </c>
      <c r="C2844" s="86" t="s">
        <v>1202</v>
      </c>
      <c r="D2844" s="63" t="s">
        <v>1238</v>
      </c>
      <c r="E2844" s="18" t="s">
        <v>1666</v>
      </c>
      <c r="F2844" s="66"/>
      <c r="G2844" s="66"/>
      <c r="H2844" s="66"/>
      <c r="I2844" s="66"/>
      <c r="J2844" s="66"/>
      <c r="K2844" s="66"/>
      <c r="L2844" s="66"/>
      <c r="M2844" s="66"/>
      <c r="N2844" s="66"/>
      <c r="O2844" s="66"/>
      <c r="P2844" s="66"/>
      <c r="Q2844" s="83" t="str">
        <f t="shared" si="342"/>
        <v>P</v>
      </c>
      <c r="R2844" s="87"/>
      <c r="S2844" s="71"/>
    </row>
    <row r="2845" spans="1:33" s="52" customFormat="1" ht="75" hidden="1" outlineLevel="1">
      <c r="A2845" s="62" t="str">
        <f>IF(OR(C2845="",D2845=""),"",$D$3&amp;"_"&amp;ROW()-14-COUNTBLANK($D$14:D2845))</f>
        <v>BCTT_2535</v>
      </c>
      <c r="B2845" s="85" t="s">
        <v>62</v>
      </c>
      <c r="C2845" s="86" t="s">
        <v>1203</v>
      </c>
      <c r="D2845" s="63" t="s">
        <v>1238</v>
      </c>
      <c r="E2845" s="18" t="s">
        <v>1666</v>
      </c>
      <c r="F2845" s="66"/>
      <c r="G2845" s="66"/>
      <c r="H2845" s="66"/>
      <c r="I2845" s="66"/>
      <c r="J2845" s="66"/>
      <c r="K2845" s="66"/>
      <c r="L2845" s="66"/>
      <c r="M2845" s="66"/>
      <c r="N2845" s="66"/>
      <c r="O2845" s="66"/>
      <c r="P2845" s="66"/>
      <c r="Q2845" s="83" t="str">
        <f t="shared" si="342"/>
        <v>P</v>
      </c>
      <c r="R2845" s="87"/>
      <c r="S2845" s="71"/>
    </row>
    <row r="2846" spans="1:33" s="52" customFormat="1" ht="60" hidden="1" outlineLevel="1">
      <c r="A2846" s="62" t="str">
        <f>IF(OR(C2846="",D2846=""),"",$D$3&amp;"_"&amp;ROW()-14-COUNTBLANK($D$14:D2846))</f>
        <v>BCTT_2536</v>
      </c>
      <c r="B2846" s="85" t="s">
        <v>63</v>
      </c>
      <c r="C2846" s="86" t="s">
        <v>1204</v>
      </c>
      <c r="D2846" s="63" t="s">
        <v>1238</v>
      </c>
      <c r="E2846" s="18" t="s">
        <v>1666</v>
      </c>
      <c r="F2846" s="66"/>
      <c r="G2846" s="66"/>
      <c r="H2846" s="66"/>
      <c r="I2846" s="66"/>
      <c r="J2846" s="66"/>
      <c r="K2846" s="66"/>
      <c r="L2846" s="66"/>
      <c r="M2846" s="66"/>
      <c r="N2846" s="66"/>
      <c r="O2846" s="66"/>
      <c r="P2846" s="66"/>
      <c r="Q2846" s="83" t="str">
        <f t="shared" si="342"/>
        <v>P</v>
      </c>
      <c r="R2846" s="71"/>
      <c r="S2846" s="71"/>
    </row>
    <row r="2847" spans="1:33" s="52" customFormat="1" ht="30" hidden="1" outlineLevel="1">
      <c r="A2847" s="62" t="str">
        <f>IF(OR(C2847="",D2847=""),"",$D$3&amp;"_"&amp;ROW()-14-COUNTBLANK($D$14:D2847))</f>
        <v>BCTT_2537</v>
      </c>
      <c r="B2847" s="203" t="s">
        <v>75</v>
      </c>
      <c r="C2847" s="92" t="s">
        <v>1205</v>
      </c>
      <c r="D2847" s="93" t="s">
        <v>487</v>
      </c>
      <c r="E2847" s="18" t="s">
        <v>1666</v>
      </c>
      <c r="F2847" s="66"/>
      <c r="G2847" s="66"/>
      <c r="H2847" s="66"/>
      <c r="I2847" s="66"/>
      <c r="J2847" s="66"/>
      <c r="K2847" s="66"/>
      <c r="L2847" s="66"/>
      <c r="M2847" s="66"/>
      <c r="N2847" s="66"/>
      <c r="O2847" s="66"/>
      <c r="P2847" s="66"/>
      <c r="Q2847" s="83" t="str">
        <f t="shared" si="342"/>
        <v>P</v>
      </c>
      <c r="R2847" s="87"/>
      <c r="S2847" s="71"/>
    </row>
    <row r="2848" spans="1:33" s="52" customFormat="1" ht="60" hidden="1" outlineLevel="1">
      <c r="A2848" s="62" t="str">
        <f>IF(OR(C2848="",D2848=""),"",$D$3&amp;"_"&amp;ROW()-14-COUNTBLANK($D$14:D2848))</f>
        <v>BCTT_2538</v>
      </c>
      <c r="B2848" s="204"/>
      <c r="C2848" s="86" t="s">
        <v>1206</v>
      </c>
      <c r="D2848" s="63" t="s">
        <v>1238</v>
      </c>
      <c r="E2848" s="18" t="s">
        <v>1666</v>
      </c>
      <c r="F2848" s="66"/>
      <c r="G2848" s="66"/>
      <c r="H2848" s="66"/>
      <c r="I2848" s="66"/>
      <c r="J2848" s="66"/>
      <c r="K2848" s="66"/>
      <c r="L2848" s="66"/>
      <c r="M2848" s="66"/>
      <c r="N2848" s="66"/>
      <c r="O2848" s="66"/>
      <c r="P2848" s="66"/>
      <c r="Q2848" s="83" t="str">
        <f t="shared" si="342"/>
        <v>P</v>
      </c>
      <c r="R2848" s="84"/>
      <c r="S2848" s="84"/>
    </row>
    <row r="2849" spans="1:33" s="52" customFormat="1" ht="75" hidden="1" outlineLevel="1">
      <c r="A2849" s="62" t="str">
        <f>IF(OR(C2849="",D2849=""),"",$D$3&amp;"_"&amp;ROW()-14-COUNTBLANK($D$14:D2849))</f>
        <v>BCTT_2539</v>
      </c>
      <c r="B2849" s="85" t="s">
        <v>488</v>
      </c>
      <c r="C2849" s="86" t="s">
        <v>1207</v>
      </c>
      <c r="D2849" s="63" t="s">
        <v>1238</v>
      </c>
      <c r="E2849" s="18" t="s">
        <v>1666</v>
      </c>
      <c r="F2849" s="66"/>
      <c r="G2849" s="66"/>
      <c r="H2849" s="66"/>
      <c r="I2849" s="66"/>
      <c r="J2849" s="66"/>
      <c r="K2849" s="66"/>
      <c r="L2849" s="66"/>
      <c r="M2849" s="66"/>
      <c r="N2849" s="66"/>
      <c r="O2849" s="66"/>
      <c r="P2849" s="66"/>
      <c r="Q2849" s="83" t="str">
        <f t="shared" si="342"/>
        <v>P</v>
      </c>
      <c r="R2849" s="84"/>
      <c r="S2849" s="84"/>
    </row>
    <row r="2850" spans="1:33" s="108" customFormat="1" ht="15.75" hidden="1" outlineLevel="1">
      <c r="A2850" s="62" t="str">
        <f>IF(OR(C2850="",D2850=""),"",$D$3&amp;"_"&amp;ROW()-14-COUNTBLANK($D$14:D2850))</f>
        <v/>
      </c>
      <c r="B2850" s="229" t="s">
        <v>71</v>
      </c>
      <c r="C2850" s="230"/>
      <c r="D2850" s="230"/>
      <c r="E2850" s="230"/>
      <c r="F2850" s="230"/>
      <c r="G2850" s="230"/>
      <c r="H2850" s="230"/>
      <c r="I2850" s="230"/>
      <c r="J2850" s="230"/>
      <c r="K2850" s="230"/>
      <c r="L2850" s="230"/>
      <c r="M2850" s="230"/>
      <c r="N2850" s="230"/>
      <c r="O2850" s="230"/>
      <c r="P2850" s="230"/>
      <c r="Q2850" s="230"/>
      <c r="R2850" s="230"/>
      <c r="S2850" s="231"/>
    </row>
    <row r="2851" spans="1:33" s="108" customFormat="1" ht="45" hidden="1" outlineLevel="1">
      <c r="A2851" s="62" t="str">
        <f>IF(OR(C2851="",D2851=""),"",$D$3&amp;"_"&amp;ROW()-14-COUNTBLANK($D$14:D2851))</f>
        <v>BCTT_2540</v>
      </c>
      <c r="B2851" s="102" t="s">
        <v>963</v>
      </c>
      <c r="C2851" s="130" t="s">
        <v>1240</v>
      </c>
      <c r="D2851" s="110" t="s">
        <v>1241</v>
      </c>
      <c r="E2851" s="18" t="s">
        <v>1666</v>
      </c>
      <c r="F2851" s="104"/>
      <c r="G2851" s="104"/>
      <c r="H2851" s="105"/>
      <c r="I2851" s="105"/>
      <c r="J2851" s="105"/>
      <c r="K2851" s="105"/>
      <c r="L2851" s="105"/>
      <c r="M2851" s="105"/>
      <c r="N2851" s="105"/>
      <c r="O2851" s="105"/>
      <c r="P2851" s="105"/>
      <c r="Q2851" s="106" t="str">
        <f>IF(OR(IF(G2851="",IF(F2851="",IF(E2851="","",E2851),F2851),G2851)="F",IF(J2851="",IF(I2851="",IF(H2851="","",H2851),I2851),J2851)="F",IF(M2851="",IF(L2851="",IF(K2851="","",K2851),L2851),M2851)="F",IF(P2851="",IF(O2851="",IF(N2851="","",N2851),O2851),P2851)="F")=TRUE,"F",IF(OR(IF(G2851="",IF(F2851="",IF(E2851="","",E2851),F2851),G2851)="PE",IF(J2851="",IF(I2851="",IF(H2851="","",H2851),I2851),J2851)="PE",IF(M2851="",IF(L2851="",IF(K2851="","",K2851),L2851),M2851)="PE",IF(P2851="",IF(O2851="",IF(N2851="","",N2851),O2851),P2851)="PE")=TRUE,"PE",IF(AND(IF(G2851="",IF(F2851="",IF(E2851="","",E2851),F2851),G2851)="",IF(J2851="",IF(I2851="",IF(H2851="","",H2851),I2851),J2851)="",IF(M2851="",IF(L2851="",IF(K2851="","",K2851),L2851),M2851)="",IF(P2851="",IF(O2851="",IF(N2851="","",N2851),O2851),P2851)="")=TRUE,"","P")))</f>
        <v>P</v>
      </c>
      <c r="R2851" s="131"/>
      <c r="S2851" s="132"/>
    </row>
    <row r="2852" spans="1:33" s="108" customFormat="1" ht="30" hidden="1" outlineLevel="1">
      <c r="A2852" s="62" t="str">
        <f>IF(OR(C2852="",D2852=""),"",$D$3&amp;"_"&amp;ROW()-14-COUNTBLANK($D$14:D2852))</f>
        <v>BCTT_2541</v>
      </c>
      <c r="B2852" s="133" t="s">
        <v>1242</v>
      </c>
      <c r="C2852" s="130" t="s">
        <v>1243</v>
      </c>
      <c r="D2852" s="109" t="s">
        <v>1244</v>
      </c>
      <c r="E2852" s="18" t="s">
        <v>1666</v>
      </c>
      <c r="F2852" s="104"/>
      <c r="G2852" s="104"/>
      <c r="H2852" s="105"/>
      <c r="I2852" s="105"/>
      <c r="J2852" s="105"/>
      <c r="K2852" s="105"/>
      <c r="L2852" s="105"/>
      <c r="M2852" s="105"/>
      <c r="N2852" s="105"/>
      <c r="O2852" s="105"/>
      <c r="P2852" s="105"/>
      <c r="Q2852" s="106" t="str">
        <f>IF(OR(IF(G2852="",IF(F2852="",IF(E2852="","",E2852),F2852),G2852)="F",IF(J2852="",IF(I2852="",IF(H2852="","",H2852),I2852),J2852)="F",IF(M2852="",IF(L2852="",IF(K2852="","",K2852),L2852),M2852)="F",IF(P2852="",IF(O2852="",IF(N2852="","",N2852),O2852),P2852)="F")=TRUE,"F",IF(OR(IF(G2852="",IF(F2852="",IF(E2852="","",E2852),F2852),G2852)="PE",IF(J2852="",IF(I2852="",IF(H2852="","",H2852),I2852),J2852)="PE",IF(M2852="",IF(L2852="",IF(K2852="","",K2852),L2852),M2852)="PE",IF(P2852="",IF(O2852="",IF(N2852="","",N2852),O2852),P2852)="PE")=TRUE,"PE",IF(AND(IF(G2852="",IF(F2852="",IF(E2852="","",E2852),F2852),G2852)="",IF(J2852="",IF(I2852="",IF(H2852="","",H2852),I2852),J2852)="",IF(M2852="",IF(L2852="",IF(K2852="","",K2852),L2852),M2852)="",IF(P2852="",IF(O2852="",IF(N2852="","",N2852),O2852),P2852)="")=TRUE,"","P")))</f>
        <v>P</v>
      </c>
      <c r="R2852" s="107"/>
      <c r="S2852" s="107"/>
    </row>
    <row r="2853" spans="1:33" s="108" customFormat="1" ht="45" hidden="1" outlineLevel="1">
      <c r="A2853" s="62" t="str">
        <f>IF(OR(C2853="",D2853=""),"",$D$3&amp;"_"&amp;ROW()-14-COUNTBLANK($D$14:D2853))</f>
        <v>BCTT_2542</v>
      </c>
      <c r="B2853" s="102" t="s">
        <v>965</v>
      </c>
      <c r="C2853" s="130" t="s">
        <v>1245</v>
      </c>
      <c r="D2853" s="110" t="s">
        <v>966</v>
      </c>
      <c r="E2853" s="18" t="s">
        <v>1666</v>
      </c>
      <c r="F2853" s="104"/>
      <c r="G2853" s="104"/>
      <c r="H2853" s="105"/>
      <c r="I2853" s="105"/>
      <c r="J2853" s="105"/>
      <c r="K2853" s="105"/>
      <c r="L2853" s="105"/>
      <c r="M2853" s="105"/>
      <c r="N2853" s="105"/>
      <c r="O2853" s="105"/>
      <c r="P2853" s="105"/>
      <c r="Q2853" s="106" t="str">
        <f>IF(OR(IF(G2853="",IF(F2853="",IF(E2853="","",E2853),F2853),G2853)="F",IF(J2853="",IF(I2853="",IF(H2853="","",H2853),I2853),J2853)="F",IF(M2853="",IF(L2853="",IF(K2853="","",K2853),L2853),M2853)="F",IF(P2853="",IF(O2853="",IF(N2853="","",N2853),O2853),P2853)="F")=TRUE,"F",IF(OR(IF(G2853="",IF(F2853="",IF(E2853="","",E2853),F2853),G2853)="PE",IF(J2853="",IF(I2853="",IF(H2853="","",H2853),I2853),J2853)="PE",IF(M2853="",IF(L2853="",IF(K2853="","",K2853),L2853),M2853)="PE",IF(P2853="",IF(O2853="",IF(N2853="","",N2853),O2853),P2853)="PE")=TRUE,"PE",IF(AND(IF(G2853="",IF(F2853="",IF(E2853="","",E2853),F2853),G2853)="",IF(J2853="",IF(I2853="",IF(H2853="","",H2853),I2853),J2853)="",IF(M2853="",IF(L2853="",IF(K2853="","",K2853),L2853),M2853)="",IF(P2853="",IF(O2853="",IF(N2853="","",N2853),O2853),P2853)="")=TRUE,"","P")))</f>
        <v>P</v>
      </c>
      <c r="R2853" s="131"/>
      <c r="S2853" s="134"/>
    </row>
    <row r="2854" spans="1:33" s="108" customFormat="1" ht="60" hidden="1" outlineLevel="1">
      <c r="A2854" s="62" t="str">
        <f>IF(OR(C2854="",D2854=""),"",$D$3&amp;"_"&amp;ROW()-14-COUNTBLANK($D$14:D2854))</f>
        <v>BCTT_2543</v>
      </c>
      <c r="B2854" s="102" t="s">
        <v>967</v>
      </c>
      <c r="C2854" s="130" t="s">
        <v>1246</v>
      </c>
      <c r="D2854" s="136" t="s">
        <v>979</v>
      </c>
      <c r="E2854" s="18" t="s">
        <v>1666</v>
      </c>
      <c r="F2854" s="104"/>
      <c r="G2854" s="104"/>
      <c r="H2854" s="105"/>
      <c r="I2854" s="105"/>
      <c r="J2854" s="105"/>
      <c r="K2854" s="105"/>
      <c r="L2854" s="105"/>
      <c r="M2854" s="105"/>
      <c r="N2854" s="105"/>
      <c r="O2854" s="105"/>
      <c r="P2854" s="105"/>
      <c r="Q2854" s="106" t="str">
        <f t="shared" ref="Q2854:Q2856" si="343">IF(OR(IF(G2854="",IF(F2854="",IF(E2854="","",E2854),F2854),G2854)="F",IF(J2854="",IF(I2854="",IF(H2854="","",H2854),I2854),J2854)="F",IF(M2854="",IF(L2854="",IF(K2854="","",K2854),L2854),M2854)="F",IF(P2854="",IF(O2854="",IF(N2854="","",N2854),O2854),P2854)="F")=TRUE,"F",IF(OR(IF(G2854="",IF(F2854="",IF(E2854="","",E2854),F2854),G2854)="PE",IF(J2854="",IF(I2854="",IF(H2854="","",H2854),I2854),J2854)="PE",IF(M2854="",IF(L2854="",IF(K2854="","",K2854),L2854),M2854)="PE",IF(P2854="",IF(O2854="",IF(N2854="","",N2854),O2854),P2854)="PE")=TRUE,"PE",IF(AND(IF(G2854="",IF(F2854="",IF(E2854="","",E2854),F2854),G2854)="",IF(J2854="",IF(I2854="",IF(H2854="","",H2854),I2854),J2854)="",IF(M2854="",IF(L2854="",IF(K2854="","",K2854),L2854),M2854)="",IF(P2854="",IF(O2854="",IF(N2854="","",N2854),O2854),P2854)="")=TRUE,"","P")))</f>
        <v>P</v>
      </c>
      <c r="R2854" s="137"/>
      <c r="S2854" s="107"/>
    </row>
    <row r="2855" spans="1:33" s="108" customFormat="1" ht="60" hidden="1" outlineLevel="1">
      <c r="A2855" s="62" t="str">
        <f>IF(OR(C2855="",D2855=""),"",$D$3&amp;"_"&amp;ROW()-14-COUNTBLANK($D$14:D2855))</f>
        <v>BCTT_2544</v>
      </c>
      <c r="B2855" s="102" t="s">
        <v>968</v>
      </c>
      <c r="C2855" s="130" t="s">
        <v>1247</v>
      </c>
      <c r="D2855" s="102" t="s">
        <v>980</v>
      </c>
      <c r="E2855" s="18" t="s">
        <v>1666</v>
      </c>
      <c r="F2855" s="104"/>
      <c r="G2855" s="104"/>
      <c r="H2855" s="105"/>
      <c r="I2855" s="105"/>
      <c r="J2855" s="105"/>
      <c r="K2855" s="105"/>
      <c r="L2855" s="105"/>
      <c r="M2855" s="105"/>
      <c r="N2855" s="105"/>
      <c r="O2855" s="105"/>
      <c r="P2855" s="105"/>
      <c r="Q2855" s="106" t="str">
        <f t="shared" si="343"/>
        <v>P</v>
      </c>
      <c r="R2855" s="137"/>
      <c r="S2855" s="138"/>
      <c r="T2855" s="139"/>
      <c r="U2855" s="139"/>
    </row>
    <row r="2856" spans="1:33" s="108" customFormat="1" ht="60" hidden="1" outlineLevel="1">
      <c r="A2856" s="62" t="str">
        <f>IF(OR(C2856="",D2856=""),"",$D$3&amp;"_"&amp;ROW()-14-COUNTBLANK($D$14:D2856))</f>
        <v>BCTT_2545</v>
      </c>
      <c r="B2856" s="136" t="s">
        <v>969</v>
      </c>
      <c r="C2856" s="130" t="s">
        <v>1248</v>
      </c>
      <c r="D2856" s="102" t="s">
        <v>1249</v>
      </c>
      <c r="E2856" s="18" t="s">
        <v>1666</v>
      </c>
      <c r="F2856" s="104"/>
      <c r="G2856" s="104"/>
      <c r="H2856" s="105"/>
      <c r="I2856" s="105"/>
      <c r="J2856" s="105"/>
      <c r="K2856" s="105"/>
      <c r="L2856" s="105"/>
      <c r="M2856" s="105"/>
      <c r="N2856" s="105"/>
      <c r="O2856" s="105"/>
      <c r="P2856" s="105"/>
      <c r="Q2856" s="106" t="str">
        <f t="shared" si="343"/>
        <v>P</v>
      </c>
      <c r="R2856" s="107"/>
      <c r="S2856" s="107"/>
    </row>
    <row r="2857" spans="1:33" ht="27" hidden="1" customHeight="1" outlineLevel="1">
      <c r="A2857" s="62" t="str">
        <f>IF(OR(C2857="",D2857=""),"",$D$3&amp;"_"&amp;ROW()-14-COUNTBLANK($D$14:D2857))</f>
        <v/>
      </c>
      <c r="B2857" s="264" t="s">
        <v>1326</v>
      </c>
      <c r="C2857" s="265"/>
      <c r="D2857" s="265"/>
      <c r="E2857" s="265"/>
      <c r="F2857" s="265"/>
      <c r="G2857" s="265"/>
      <c r="H2857" s="266"/>
      <c r="I2857" s="266"/>
      <c r="J2857" s="266"/>
      <c r="K2857" s="266"/>
      <c r="L2857" s="266"/>
      <c r="M2857" s="266"/>
      <c r="N2857" s="266"/>
      <c r="O2857" s="266"/>
      <c r="P2857" s="266"/>
      <c r="Q2857" s="265"/>
      <c r="R2857" s="265"/>
      <c r="S2857" s="267"/>
      <c r="W2857" s="38"/>
      <c r="X2857" s="38"/>
      <c r="Y2857" s="38"/>
      <c r="Z2857" s="38"/>
      <c r="AA2857" s="38"/>
      <c r="AB2857" s="38"/>
      <c r="AC2857" s="38"/>
      <c r="AD2857" s="38"/>
      <c r="AE2857" s="38"/>
      <c r="AF2857" s="38"/>
      <c r="AG2857" s="38"/>
    </row>
    <row r="2858" spans="1:33" ht="21.6" hidden="1" customHeight="1" outlineLevel="1">
      <c r="A2858" s="62" t="str">
        <f>IF(OR(C2858="",D2858=""),"",$D$3&amp;"_"&amp;ROW()-14-COUNTBLANK($D$14:D2858))</f>
        <v/>
      </c>
      <c r="B2858" s="224" t="s">
        <v>1118</v>
      </c>
      <c r="C2858" s="225"/>
      <c r="D2858" s="225"/>
      <c r="E2858" s="225"/>
      <c r="F2858" s="225"/>
      <c r="G2858" s="225"/>
      <c r="H2858" s="226"/>
      <c r="I2858" s="226"/>
      <c r="J2858" s="226"/>
      <c r="K2858" s="226"/>
      <c r="L2858" s="226"/>
      <c r="M2858" s="226"/>
      <c r="N2858" s="226"/>
      <c r="O2858" s="226"/>
      <c r="P2858" s="226"/>
      <c r="Q2858" s="225"/>
      <c r="R2858" s="225"/>
      <c r="S2858" s="227"/>
      <c r="Z2858" s="38"/>
      <c r="AA2858" s="38"/>
      <c r="AB2858" s="38"/>
      <c r="AC2858" s="38"/>
      <c r="AD2858" s="38"/>
      <c r="AE2858" s="38"/>
      <c r="AF2858" s="38"/>
      <c r="AG2858" s="38"/>
    </row>
    <row r="2859" spans="1:33" ht="30" hidden="1" outlineLevel="1" collapsed="1">
      <c r="A2859" s="62" t="str">
        <f>IF(OR(C2859="",D2859=""),"",$D$3&amp;"_"&amp;ROW()-14-COUNTBLANK($D$14:D2859))</f>
        <v>BCTT_2546</v>
      </c>
      <c r="B2859" s="22" t="s">
        <v>67</v>
      </c>
      <c r="C2859" s="22" t="s">
        <v>1250</v>
      </c>
      <c r="D2859" s="16" t="s">
        <v>1074</v>
      </c>
      <c r="E2859" s="18" t="s">
        <v>1666</v>
      </c>
      <c r="F2859" s="18"/>
      <c r="G2859" s="18"/>
      <c r="H2859" s="18"/>
      <c r="I2859" s="18"/>
      <c r="J2859" s="18"/>
      <c r="K2859" s="18"/>
      <c r="L2859" s="18"/>
      <c r="M2859" s="18"/>
      <c r="N2859" s="18"/>
      <c r="O2859" s="18"/>
      <c r="P2859" s="18"/>
      <c r="Q2859" s="61" t="str">
        <f>IF(OR(IF(G2859="",IF(F2859="",IF(E2859="","",E2859),F2859),G2859)="F",IF(J2859="",IF(I2859="",IF(H2859="","",H2859),I2859),J2859)="F",IF(M2859="",IF(L2859="",IF(K2859="","",K2859),L2859),M2859)="F",IF(P2859="",IF(O2859="",IF(N2859="","",N2859),O2859),P2859)="F")=TRUE,"F",IF(OR(IF(G2859="",IF(F2859="",IF(E2859="","",E2859),F2859),G2859)="PE",IF(J2859="",IF(I2859="",IF(H2859="","",H2859),I2859),J2859)="PE",IF(M2859="",IF(L2859="",IF(K2859="","",K2859),L2859),M2859)="PE",IF(P2859="",IF(O2859="",IF(N2859="","",N2859),O2859),P2859)="PE")=TRUE,"PE",IF(AND(IF(G2859="",IF(F2859="",IF(E2859="","",E2859),F2859),G2859)="",IF(J2859="",IF(I2859="",IF(H2859="","",H2859),I2859),J2859)="",IF(M2859="",IF(L2859="",IF(K2859="","",K2859),L2859),M2859)="",IF(P2859="",IF(O2859="",IF(N2859="","",N2859),O2859),P2859)="")=TRUE,"","P")))</f>
        <v>P</v>
      </c>
      <c r="R2859" s="16"/>
      <c r="S2859" s="16"/>
      <c r="T2859" s="46"/>
      <c r="U2859" s="46"/>
      <c r="V2859" s="46"/>
      <c r="W2859" s="46"/>
      <c r="X2859" s="46"/>
      <c r="Y2859" s="46"/>
      <c r="Z2859" s="46"/>
      <c r="AA2859" s="46"/>
      <c r="AB2859" s="46"/>
      <c r="AC2859" s="46"/>
      <c r="AD2859" s="46"/>
      <c r="AE2859" s="46"/>
      <c r="AF2859" s="46"/>
      <c r="AG2859" s="46"/>
    </row>
    <row r="2860" spans="1:33" ht="45" hidden="1" outlineLevel="1">
      <c r="A2860" s="62" t="str">
        <f>IF(OR(C2860="",D2860=""),"",$D$3&amp;"_"&amp;ROW()-14-COUNTBLANK($D$14:D2860))</f>
        <v>BCTT_2547</v>
      </c>
      <c r="B2860" s="63" t="s">
        <v>1133</v>
      </c>
      <c r="C2860" s="63" t="s">
        <v>1251</v>
      </c>
      <c r="D2860" s="63" t="s">
        <v>1135</v>
      </c>
      <c r="E2860" s="18" t="s">
        <v>1666</v>
      </c>
      <c r="F2860" s="18"/>
      <c r="G2860" s="18"/>
      <c r="H2860" s="18"/>
      <c r="I2860" s="18"/>
      <c r="J2860" s="18"/>
      <c r="K2860" s="18"/>
      <c r="L2860" s="18"/>
      <c r="M2860" s="18"/>
      <c r="N2860" s="18"/>
      <c r="O2860" s="18"/>
      <c r="P2860" s="18"/>
      <c r="Q2860" s="61" t="str">
        <f t="shared" ref="Q2860:Q2863" si="344">IF(OR(IF(G2860="",IF(F2860="",IF(E2860="","",E2860),F2860),G2860)="F",IF(J2860="",IF(I2860="",IF(H2860="","",H2860),I2860),J2860)="F",IF(M2860="",IF(L2860="",IF(K2860="","",K2860),L2860),M2860)="F",IF(P2860="",IF(O2860="",IF(N2860="","",N2860),O2860),P2860)="F")=TRUE,"F",IF(OR(IF(G2860="",IF(F2860="",IF(E2860="","",E2860),F2860),G2860)="PE",IF(J2860="",IF(I2860="",IF(H2860="","",H2860),I2860),J2860)="PE",IF(M2860="",IF(L2860="",IF(K2860="","",K2860),L2860),M2860)="PE",IF(P2860="",IF(O2860="",IF(N2860="","",N2860),O2860),P2860)="PE")=TRUE,"PE",IF(AND(IF(G2860="",IF(F2860="",IF(E2860="","",E2860),F2860),G2860)="",IF(J2860="",IF(I2860="",IF(H2860="","",H2860),I2860),J2860)="",IF(M2860="",IF(L2860="",IF(K2860="","",K2860),L2860),M2860)="",IF(P2860="",IF(O2860="",IF(N2860="","",N2860),O2860),P2860)="")=TRUE,"","P")))</f>
        <v>P</v>
      </c>
      <c r="R2860" s="16"/>
      <c r="S2860" s="16"/>
      <c r="W2860" s="38"/>
      <c r="X2860" s="38"/>
      <c r="Y2860" s="38"/>
      <c r="Z2860" s="38"/>
      <c r="AA2860" s="38"/>
      <c r="AB2860" s="38"/>
      <c r="AC2860" s="38"/>
      <c r="AD2860" s="38"/>
      <c r="AE2860" s="38"/>
      <c r="AF2860" s="38"/>
      <c r="AG2860" s="38"/>
    </row>
    <row r="2861" spans="1:33" ht="30" hidden="1" outlineLevel="1">
      <c r="A2861" s="62" t="str">
        <f>IF(OR(C2861="",D2861=""),"",$D$3&amp;"_"&amp;ROW()-14-COUNTBLANK($D$14:D2861))</f>
        <v>BCTT_2548</v>
      </c>
      <c r="B2861" s="63" t="s">
        <v>557</v>
      </c>
      <c r="C2861" s="63" t="s">
        <v>1252</v>
      </c>
      <c r="D2861" s="63" t="s">
        <v>553</v>
      </c>
      <c r="E2861" s="18" t="s">
        <v>1666</v>
      </c>
      <c r="F2861" s="18"/>
      <c r="G2861" s="18"/>
      <c r="H2861" s="18"/>
      <c r="I2861" s="18"/>
      <c r="J2861" s="18"/>
      <c r="K2861" s="18"/>
      <c r="L2861" s="18"/>
      <c r="M2861" s="18"/>
      <c r="N2861" s="18"/>
      <c r="O2861" s="18"/>
      <c r="P2861" s="18"/>
      <c r="Q2861" s="61" t="str">
        <f t="shared" si="344"/>
        <v>P</v>
      </c>
      <c r="R2861" s="16"/>
      <c r="S2861" s="16"/>
      <c r="W2861" s="38"/>
      <c r="X2861" s="38"/>
      <c r="Y2861" s="38"/>
      <c r="Z2861" s="38"/>
      <c r="AA2861" s="38"/>
      <c r="AB2861" s="38"/>
      <c r="AC2861" s="38"/>
      <c r="AD2861" s="38"/>
      <c r="AE2861" s="38"/>
      <c r="AF2861" s="38"/>
      <c r="AG2861" s="38"/>
    </row>
    <row r="2862" spans="1:33" ht="45" hidden="1" outlineLevel="1">
      <c r="A2862" s="62" t="str">
        <f>IF(OR(C2862="",D2862=""),"",$D$3&amp;"_"&amp;ROW()-14-COUNTBLANK($D$14:D2862))</f>
        <v>BCTT_2549</v>
      </c>
      <c r="B2862" s="63" t="s">
        <v>558</v>
      </c>
      <c r="C2862" s="63" t="s">
        <v>1253</v>
      </c>
      <c r="D2862" s="63" t="s">
        <v>560</v>
      </c>
      <c r="E2862" s="18" t="s">
        <v>1666</v>
      </c>
      <c r="F2862" s="18"/>
      <c r="G2862" s="18"/>
      <c r="H2862" s="18"/>
      <c r="I2862" s="18"/>
      <c r="J2862" s="18"/>
      <c r="K2862" s="18"/>
      <c r="L2862" s="18"/>
      <c r="M2862" s="18"/>
      <c r="N2862" s="18"/>
      <c r="O2862" s="18"/>
      <c r="P2862" s="18"/>
      <c r="Q2862" s="61" t="str">
        <f t="shared" si="344"/>
        <v>P</v>
      </c>
      <c r="R2862" s="16"/>
      <c r="S2862" s="16"/>
      <c r="W2862" s="38"/>
      <c r="X2862" s="38"/>
      <c r="Y2862" s="38"/>
      <c r="Z2862" s="38"/>
      <c r="AA2862" s="38"/>
      <c r="AB2862" s="38"/>
      <c r="AC2862" s="38"/>
      <c r="AD2862" s="38"/>
      <c r="AE2862" s="38"/>
      <c r="AF2862" s="38"/>
      <c r="AG2862" s="38"/>
    </row>
    <row r="2863" spans="1:33" ht="45" hidden="1" outlineLevel="1">
      <c r="A2863" s="62" t="str">
        <f>IF(OR(C2863="",D2863=""),"",$D$3&amp;"_"&amp;ROW()-14-COUNTBLANK($D$14:D2863))</f>
        <v>BCTT_2550</v>
      </c>
      <c r="B2863" s="63" t="s">
        <v>554</v>
      </c>
      <c r="C2863" s="63" t="s">
        <v>1254</v>
      </c>
      <c r="D2863" s="63" t="s">
        <v>556</v>
      </c>
      <c r="E2863" s="18" t="s">
        <v>1666</v>
      </c>
      <c r="F2863" s="18"/>
      <c r="G2863" s="18"/>
      <c r="H2863" s="18"/>
      <c r="I2863" s="18"/>
      <c r="J2863" s="18"/>
      <c r="K2863" s="18"/>
      <c r="L2863" s="18"/>
      <c r="M2863" s="18"/>
      <c r="N2863" s="18"/>
      <c r="O2863" s="18"/>
      <c r="P2863" s="18"/>
      <c r="Q2863" s="61" t="str">
        <f t="shared" si="344"/>
        <v>P</v>
      </c>
      <c r="R2863" s="16"/>
      <c r="S2863" s="16"/>
      <c r="W2863" s="38"/>
      <c r="X2863" s="38"/>
      <c r="Y2863" s="38"/>
      <c r="Z2863" s="38"/>
      <c r="AA2863" s="38"/>
      <c r="AB2863" s="38"/>
      <c r="AC2863" s="38"/>
      <c r="AD2863" s="38"/>
      <c r="AE2863" s="38"/>
      <c r="AF2863" s="38"/>
      <c r="AG2863" s="38"/>
    </row>
    <row r="2864" spans="1:33" ht="75" hidden="1" outlineLevel="1">
      <c r="A2864" s="62" t="str">
        <f>IF(OR(C2864="",D2864=""),"",$D$3&amp;"_"&amp;ROW()-14-COUNTBLANK($D$14:D2864))</f>
        <v>BCTT_2551</v>
      </c>
      <c r="B2864" s="21" t="s">
        <v>61</v>
      </c>
      <c r="C2864" s="21" t="s">
        <v>1255</v>
      </c>
      <c r="D2864" s="63" t="s">
        <v>553</v>
      </c>
      <c r="E2864" s="18" t="s">
        <v>1666</v>
      </c>
      <c r="F2864" s="18"/>
      <c r="G2864" s="18"/>
      <c r="H2864" s="18"/>
      <c r="I2864" s="18"/>
      <c r="J2864" s="18"/>
      <c r="K2864" s="18"/>
      <c r="L2864" s="18"/>
      <c r="M2864" s="18"/>
      <c r="N2864" s="18"/>
      <c r="O2864" s="18"/>
      <c r="P2864" s="18"/>
      <c r="Q2864" s="61" t="str">
        <f>IF(OR(IF(G2864="",IF(F2864="",IF(E2864="","",E2864),F2864),G2864)="F",IF(J2864="",IF(I2864="",IF(H2864="","",H2864),I2864),J2864)="F",IF(M2864="",IF(L2864="",IF(K2864="","",K2864),L2864),M2864)="F",IF(P2864="",IF(O2864="",IF(N2864="","",N2864),O2864),P2864)="F")=TRUE,"F",IF(OR(IF(G2864="",IF(F2864="",IF(E2864="","",E2864),F2864),G2864)="PE",IF(J2864="",IF(I2864="",IF(H2864="","",H2864),I2864),J2864)="PE",IF(M2864="",IF(L2864="",IF(K2864="","",K2864),L2864),M2864)="PE",IF(P2864="",IF(O2864="",IF(N2864="","",N2864),O2864),P2864)="PE")=TRUE,"PE",IF(AND(IF(G2864="",IF(F2864="",IF(E2864="","",E2864),F2864),G2864)="",IF(J2864="",IF(I2864="",IF(H2864="","",H2864),I2864),J2864)="",IF(M2864="",IF(L2864="",IF(K2864="","",K2864),L2864),M2864)="",IF(P2864="",IF(O2864="",IF(N2864="","",N2864),O2864),P2864)="")=TRUE,"","P")))</f>
        <v>P</v>
      </c>
      <c r="R2864" s="16"/>
      <c r="S2864" s="16"/>
      <c r="W2864" s="38"/>
      <c r="X2864" s="38"/>
      <c r="Y2864" s="38"/>
      <c r="Z2864" s="38"/>
      <c r="AA2864" s="38"/>
      <c r="AB2864" s="38"/>
      <c r="AC2864" s="38"/>
      <c r="AD2864" s="38"/>
      <c r="AE2864" s="38"/>
      <c r="AF2864" s="38"/>
      <c r="AG2864" s="38"/>
    </row>
    <row r="2865" spans="1:33" ht="30" hidden="1" outlineLevel="1">
      <c r="A2865" s="62" t="str">
        <f>IF(OR(C2865="",D2865=""),"",$D$3&amp;"_"&amp;ROW()-14-COUNTBLANK($D$14:D2865))</f>
        <v>BCTT_2552</v>
      </c>
      <c r="B2865" s="21" t="s">
        <v>68</v>
      </c>
      <c r="C2865" s="21" t="s">
        <v>1256</v>
      </c>
      <c r="D2865" s="63" t="s">
        <v>64</v>
      </c>
      <c r="E2865" s="18" t="s">
        <v>1666</v>
      </c>
      <c r="F2865" s="18"/>
      <c r="G2865" s="18"/>
      <c r="H2865" s="18"/>
      <c r="I2865" s="18"/>
      <c r="J2865" s="18"/>
      <c r="K2865" s="18"/>
      <c r="L2865" s="18"/>
      <c r="M2865" s="18"/>
      <c r="N2865" s="18"/>
      <c r="O2865" s="18"/>
      <c r="P2865" s="18"/>
      <c r="Q2865" s="61" t="str">
        <f>IF(OR(IF(G2865="",IF(F2865="",IF(E2865="","",E2865),F2865),G2865)="F",IF(J2865="",IF(I2865="",IF(H2865="","",H2865),I2865),J2865)="F",IF(M2865="",IF(L2865="",IF(K2865="","",K2865),L2865),M2865)="F",IF(P2865="",IF(O2865="",IF(N2865="","",N2865),O2865),P2865)="F")=TRUE,"F",IF(OR(IF(G2865="",IF(F2865="",IF(E2865="","",E2865),F2865),G2865)="PE",IF(J2865="",IF(I2865="",IF(H2865="","",H2865),I2865),J2865)="PE",IF(M2865="",IF(L2865="",IF(K2865="","",K2865),L2865),M2865)="PE",IF(P2865="",IF(O2865="",IF(N2865="","",N2865),O2865),P2865)="PE")=TRUE,"PE",IF(AND(IF(G2865="",IF(F2865="",IF(E2865="","",E2865),F2865),G2865)="",IF(J2865="",IF(I2865="",IF(H2865="","",H2865),I2865),J2865)="",IF(M2865="",IF(L2865="",IF(K2865="","",K2865),L2865),M2865)="",IF(P2865="",IF(O2865="",IF(N2865="","",N2865),O2865),P2865)="")=TRUE,"","P")))</f>
        <v>P</v>
      </c>
      <c r="R2865" s="16"/>
      <c r="S2865" s="16"/>
      <c r="W2865" s="38"/>
      <c r="X2865" s="38"/>
      <c r="Y2865" s="38"/>
      <c r="Z2865" s="38"/>
      <c r="AA2865" s="38"/>
      <c r="AB2865" s="38"/>
      <c r="AC2865" s="38"/>
      <c r="AD2865" s="38"/>
      <c r="AE2865" s="38"/>
      <c r="AF2865" s="38"/>
      <c r="AG2865" s="38"/>
    </row>
    <row r="2866" spans="1:33" ht="45" hidden="1" outlineLevel="1">
      <c r="A2866" s="62" t="str">
        <f>IF(OR(C2866="",D2866=""),"",$D$3&amp;"_"&amp;ROW()-14-COUNTBLANK($D$14:D2866))</f>
        <v>BCTT_2553</v>
      </c>
      <c r="B2866" s="245" t="s">
        <v>66</v>
      </c>
      <c r="C2866" s="21" t="s">
        <v>1257</v>
      </c>
      <c r="D2866" s="21" t="s">
        <v>64</v>
      </c>
      <c r="E2866" s="18" t="s">
        <v>1666</v>
      </c>
      <c r="F2866" s="18"/>
      <c r="G2866" s="18"/>
      <c r="H2866" s="18"/>
      <c r="I2866" s="18"/>
      <c r="J2866" s="18"/>
      <c r="K2866" s="18"/>
      <c r="L2866" s="18"/>
      <c r="M2866" s="18"/>
      <c r="N2866" s="18"/>
      <c r="O2866" s="18"/>
      <c r="P2866" s="18"/>
      <c r="Q2866" s="61" t="str">
        <f>IF(OR(IF(G2866="",IF(F2866="",IF(E2866="","",E2866),F2866),G2866)="F",IF(J2866="",IF(I2866="",IF(H2866="","",H2866),I2866),J2866)="F",IF(M2866="",IF(L2866="",IF(K2866="","",K2866),L2866),M2866)="F",IF(P2866="",IF(O2866="",IF(N2866="","",N2866),O2866),P2866)="F")=TRUE,"F",IF(OR(IF(G2866="",IF(F2866="",IF(E2866="","",E2866),F2866),G2866)="PE",IF(J2866="",IF(I2866="",IF(H2866="","",H2866),I2866),J2866)="PE",IF(M2866="",IF(L2866="",IF(K2866="","",K2866),L2866),M2866)="PE",IF(P2866="",IF(O2866="",IF(N2866="","",N2866),O2866),P2866)="PE")=TRUE,"PE",IF(AND(IF(G2866="",IF(F2866="",IF(E2866="","",E2866),F2866),G2866)="",IF(J2866="",IF(I2866="",IF(H2866="","",H2866),I2866),J2866)="",IF(M2866="",IF(L2866="",IF(K2866="","",K2866),L2866),M2866)="",IF(P2866="",IF(O2866="",IF(N2866="","",N2866),O2866),P2866)="")=TRUE,"","P")))</f>
        <v>P</v>
      </c>
      <c r="R2866" s="16"/>
      <c r="S2866" s="16"/>
      <c r="W2866" s="38"/>
      <c r="X2866" s="38"/>
      <c r="Y2866" s="38"/>
      <c r="Z2866" s="38"/>
      <c r="AA2866" s="38"/>
      <c r="AB2866" s="38"/>
      <c r="AC2866" s="38"/>
      <c r="AD2866" s="38"/>
      <c r="AE2866" s="38"/>
      <c r="AF2866" s="38"/>
      <c r="AG2866" s="38"/>
    </row>
    <row r="2867" spans="1:33" ht="45" hidden="1" outlineLevel="1">
      <c r="A2867" s="62" t="str">
        <f>IF(OR(C2867="",D2867=""),"",$D$3&amp;"_"&amp;ROW()-14-COUNTBLANK($D$14:D2867))</f>
        <v>BCTT_2554</v>
      </c>
      <c r="B2867" s="210"/>
      <c r="C2867" s="21" t="s">
        <v>1258</v>
      </c>
      <c r="D2867" s="63" t="s">
        <v>553</v>
      </c>
      <c r="E2867" s="18" t="s">
        <v>1666</v>
      </c>
      <c r="F2867" s="18"/>
      <c r="G2867" s="18"/>
      <c r="H2867" s="18"/>
      <c r="I2867" s="18"/>
      <c r="J2867" s="18"/>
      <c r="K2867" s="18"/>
      <c r="L2867" s="18"/>
      <c r="M2867" s="18"/>
      <c r="N2867" s="18"/>
      <c r="O2867" s="18"/>
      <c r="P2867" s="18"/>
      <c r="Q2867" s="61" t="str">
        <f>IF(OR(IF(G2867="",IF(F2867="",IF(E2867="","",E2867),F2867),G2867)="F",IF(J2867="",IF(I2867="",IF(H2867="","",H2867),I2867),J2867)="F",IF(M2867="",IF(L2867="",IF(K2867="","",K2867),L2867),M2867)="F",IF(P2867="",IF(O2867="",IF(N2867="","",N2867),O2867),P2867)="F")=TRUE,"F",IF(OR(IF(G2867="",IF(F2867="",IF(E2867="","",E2867),F2867),G2867)="PE",IF(J2867="",IF(I2867="",IF(H2867="","",H2867),I2867),J2867)="PE",IF(M2867="",IF(L2867="",IF(K2867="","",K2867),L2867),M2867)="PE",IF(P2867="",IF(O2867="",IF(N2867="","",N2867),O2867),P2867)="PE")=TRUE,"PE",IF(AND(IF(G2867="",IF(F2867="",IF(E2867="","",E2867),F2867),G2867)="",IF(J2867="",IF(I2867="",IF(H2867="","",H2867),I2867),J2867)="",IF(M2867="",IF(L2867="",IF(K2867="","",K2867),L2867),M2867)="",IF(P2867="",IF(O2867="",IF(N2867="","",N2867),O2867),P2867)="")=TRUE,"","P")))</f>
        <v>P</v>
      </c>
      <c r="R2867" s="16"/>
      <c r="S2867" s="16"/>
      <c r="W2867" s="38"/>
      <c r="X2867" s="38"/>
      <c r="Y2867" s="38"/>
      <c r="Z2867" s="38"/>
      <c r="AA2867" s="38"/>
      <c r="AB2867" s="38"/>
      <c r="AC2867" s="38"/>
      <c r="AD2867" s="38"/>
      <c r="AE2867" s="38"/>
      <c r="AF2867" s="38"/>
      <c r="AG2867" s="38"/>
    </row>
    <row r="2868" spans="1:33" ht="60" hidden="1" outlineLevel="1">
      <c r="A2868" s="62" t="str">
        <f>IF(OR(C2868="",D2868=""),"",$D$3&amp;"_"&amp;ROW()-14-COUNTBLANK($D$14:D2868))</f>
        <v>BCTT_2555</v>
      </c>
      <c r="B2868" s="63" t="s">
        <v>70</v>
      </c>
      <c r="C2868" s="63" t="s">
        <v>1259</v>
      </c>
      <c r="D2868" s="63" t="s">
        <v>1136</v>
      </c>
      <c r="E2868" s="18" t="s">
        <v>1666</v>
      </c>
      <c r="F2868" s="18"/>
      <c r="G2868" s="18"/>
      <c r="H2868" s="18"/>
      <c r="I2868" s="18"/>
      <c r="J2868" s="18"/>
      <c r="K2868" s="18"/>
      <c r="L2868" s="18"/>
      <c r="M2868" s="18"/>
      <c r="N2868" s="18"/>
      <c r="O2868" s="18"/>
      <c r="P2868" s="18"/>
      <c r="Q2868" s="61" t="str">
        <f>IF(OR(IF(G2868="",IF(F2868="",IF(E2868="","",E2868),F2868),G2868)="F",IF(J2868="",IF(I2868="",IF(H2868="","",H2868),I2868),J2868)="F",IF(M2868="",IF(L2868="",IF(K2868="","",K2868),L2868),M2868)="F",IF(P2868="",IF(O2868="",IF(N2868="","",N2868),O2868),P2868)="F")=TRUE,"F",IF(OR(IF(G2868="",IF(F2868="",IF(E2868="","",E2868),F2868),G2868)="PE",IF(J2868="",IF(I2868="",IF(H2868="","",H2868),I2868),J2868)="PE",IF(M2868="",IF(L2868="",IF(K2868="","",K2868),L2868),M2868)="PE",IF(P2868="",IF(O2868="",IF(N2868="","",N2868),O2868),P2868)="PE")=TRUE,"PE",IF(AND(IF(G2868="",IF(F2868="",IF(E2868="","",E2868),F2868),G2868)="",IF(J2868="",IF(I2868="",IF(H2868="","",H2868),I2868),J2868)="",IF(M2868="",IF(L2868="",IF(K2868="","",K2868),L2868),M2868)="",IF(P2868="",IF(O2868="",IF(N2868="","",N2868),O2868),P2868)="")=TRUE,"","P")))</f>
        <v>P</v>
      </c>
      <c r="R2868" s="16"/>
      <c r="S2868" s="16"/>
      <c r="W2868" s="38"/>
      <c r="X2868" s="38"/>
      <c r="Y2868" s="38"/>
      <c r="Z2868" s="38"/>
      <c r="AA2868" s="38"/>
      <c r="AB2868" s="38"/>
      <c r="AC2868" s="38"/>
      <c r="AD2868" s="38"/>
      <c r="AE2868" s="38"/>
      <c r="AF2868" s="38"/>
      <c r="AG2868" s="38"/>
    </row>
    <row r="2869" spans="1:33" ht="30" hidden="1" outlineLevel="1">
      <c r="A2869" s="62" t="str">
        <f>IF(OR(C2869="",D2869=""),"",$D$3&amp;"_"&amp;ROW()-14-COUNTBLANK($D$14:D2869))</f>
        <v>BCTT_2556</v>
      </c>
      <c r="B2869" s="21" t="s">
        <v>546</v>
      </c>
      <c r="C2869" s="21" t="s">
        <v>1260</v>
      </c>
      <c r="D2869" s="21" t="s">
        <v>548</v>
      </c>
      <c r="E2869" s="18" t="s">
        <v>1666</v>
      </c>
      <c r="F2869" s="18"/>
      <c r="G2869" s="18"/>
      <c r="H2869" s="18"/>
      <c r="I2869" s="18"/>
      <c r="J2869" s="18"/>
      <c r="K2869" s="18"/>
      <c r="L2869" s="18"/>
      <c r="M2869" s="18"/>
      <c r="N2869" s="18"/>
      <c r="O2869" s="18"/>
      <c r="P2869" s="18"/>
      <c r="Q2869" s="61" t="str">
        <f t="shared" ref="Q2869:Q2871" si="345">IF(OR(IF(G2869="",IF(F2869="",IF(E2869="","",E2869),F2869),G2869)="F",IF(J2869="",IF(I2869="",IF(H2869="","",H2869),I2869),J2869)="F",IF(M2869="",IF(L2869="",IF(K2869="","",K2869),L2869),M2869)="F",IF(P2869="",IF(O2869="",IF(N2869="","",N2869),O2869),P2869)="F")=TRUE,"F",IF(OR(IF(G2869="",IF(F2869="",IF(E2869="","",E2869),F2869),G2869)="PE",IF(J2869="",IF(I2869="",IF(H2869="","",H2869),I2869),J2869)="PE",IF(M2869="",IF(L2869="",IF(K2869="","",K2869),L2869),M2869)="PE",IF(P2869="",IF(O2869="",IF(N2869="","",N2869),O2869),P2869)="PE")=TRUE,"PE",IF(AND(IF(G2869="",IF(F2869="",IF(E2869="","",E2869),F2869),G2869)="",IF(J2869="",IF(I2869="",IF(H2869="","",H2869),I2869),J2869)="",IF(M2869="",IF(L2869="",IF(K2869="","",K2869),L2869),M2869)="",IF(P2869="",IF(O2869="",IF(N2869="","",N2869),O2869),P2869)="")=TRUE,"","P")))</f>
        <v>P</v>
      </c>
      <c r="R2869" s="16"/>
      <c r="S2869" s="16"/>
      <c r="W2869" s="38"/>
      <c r="X2869" s="38"/>
      <c r="Y2869" s="38"/>
      <c r="Z2869" s="38"/>
      <c r="AA2869" s="38"/>
      <c r="AB2869" s="38"/>
      <c r="AC2869" s="38"/>
      <c r="AD2869" s="38"/>
      <c r="AE2869" s="38"/>
      <c r="AF2869" s="38"/>
      <c r="AG2869" s="38"/>
    </row>
    <row r="2870" spans="1:33" ht="30" hidden="1" outlineLevel="1">
      <c r="A2870" s="62" t="str">
        <f>IF(OR(C2870="",D2870=""),"",$D$3&amp;"_"&amp;ROW()-14-COUNTBLANK($D$14:D2870))</f>
        <v>BCTT_2557</v>
      </c>
      <c r="B2870" s="21" t="s">
        <v>549</v>
      </c>
      <c r="C2870" s="21" t="s">
        <v>1261</v>
      </c>
      <c r="D2870" s="21" t="s">
        <v>551</v>
      </c>
      <c r="E2870" s="18" t="s">
        <v>1666</v>
      </c>
      <c r="F2870" s="18"/>
      <c r="G2870" s="18"/>
      <c r="H2870" s="18"/>
      <c r="I2870" s="18"/>
      <c r="J2870" s="18"/>
      <c r="K2870" s="18"/>
      <c r="L2870" s="18"/>
      <c r="M2870" s="18"/>
      <c r="N2870" s="18"/>
      <c r="O2870" s="18"/>
      <c r="P2870" s="18"/>
      <c r="Q2870" s="61" t="str">
        <f t="shared" si="345"/>
        <v>P</v>
      </c>
      <c r="R2870" s="16"/>
      <c r="S2870" s="16"/>
      <c r="W2870" s="38"/>
      <c r="X2870" s="38"/>
      <c r="Y2870" s="38"/>
      <c r="Z2870" s="38"/>
      <c r="AA2870" s="38"/>
      <c r="AB2870" s="38"/>
      <c r="AC2870" s="38"/>
      <c r="AD2870" s="38"/>
      <c r="AE2870" s="38"/>
      <c r="AF2870" s="38"/>
      <c r="AG2870" s="38"/>
    </row>
    <row r="2871" spans="1:33" ht="45" hidden="1" outlineLevel="1">
      <c r="A2871" s="62" t="str">
        <f>IF(OR(C2871="",D2871=""),"",$D$3&amp;"_"&amp;ROW()-14-COUNTBLANK($D$14:D2871))</f>
        <v>BCTT_2558</v>
      </c>
      <c r="B2871" s="21" t="s">
        <v>852</v>
      </c>
      <c r="C2871" s="21" t="s">
        <v>1262</v>
      </c>
      <c r="D2871" s="21" t="s">
        <v>1137</v>
      </c>
      <c r="E2871" s="18" t="s">
        <v>1666</v>
      </c>
      <c r="F2871" s="18"/>
      <c r="G2871" s="18"/>
      <c r="H2871" s="18"/>
      <c r="I2871" s="18"/>
      <c r="J2871" s="18"/>
      <c r="K2871" s="18"/>
      <c r="L2871" s="18"/>
      <c r="M2871" s="18"/>
      <c r="N2871" s="18"/>
      <c r="O2871" s="18"/>
      <c r="P2871" s="18"/>
      <c r="Q2871" s="61" t="str">
        <f t="shared" si="345"/>
        <v>P</v>
      </c>
      <c r="R2871" s="16"/>
      <c r="S2871" s="16"/>
      <c r="W2871" s="38"/>
      <c r="X2871" s="38"/>
      <c r="Y2871" s="38"/>
      <c r="Z2871" s="38"/>
      <c r="AA2871" s="38"/>
      <c r="AB2871" s="38"/>
      <c r="AC2871" s="38"/>
      <c r="AD2871" s="38"/>
      <c r="AE2871" s="38"/>
      <c r="AF2871" s="38"/>
      <c r="AG2871" s="38"/>
    </row>
    <row r="2872" spans="1:33" ht="15.75" hidden="1" outlineLevel="1">
      <c r="A2872" s="62" t="str">
        <f>IF(OR(C2872="",D2872=""),"",$D$3&amp;"_"&amp;ROW()-14-COUNTBLANK($D$14:D2872))</f>
        <v/>
      </c>
      <c r="B2872" s="224" t="s">
        <v>1138</v>
      </c>
      <c r="C2872" s="225"/>
      <c r="D2872" s="225"/>
      <c r="E2872" s="225"/>
      <c r="F2872" s="225"/>
      <c r="G2872" s="225"/>
      <c r="H2872" s="226"/>
      <c r="I2872" s="226"/>
      <c r="J2872" s="226"/>
      <c r="K2872" s="226"/>
      <c r="L2872" s="226"/>
      <c r="M2872" s="226"/>
      <c r="N2872" s="226"/>
      <c r="O2872" s="226"/>
      <c r="P2872" s="226"/>
      <c r="Q2872" s="225"/>
      <c r="R2872" s="225"/>
      <c r="S2872" s="227"/>
      <c r="Z2872" s="38"/>
      <c r="AA2872" s="38"/>
      <c r="AB2872" s="38"/>
      <c r="AC2872" s="38"/>
      <c r="AD2872" s="38"/>
      <c r="AE2872" s="38"/>
      <c r="AF2872" s="38"/>
      <c r="AG2872" s="38"/>
    </row>
    <row r="2873" spans="1:33" ht="30" hidden="1" outlineLevel="1" collapsed="1">
      <c r="A2873" s="62" t="str">
        <f>IF(OR(C2873="",D2873=""),"",$D$3&amp;"_"&amp;ROW()-14-COUNTBLANK($D$14:D2873))</f>
        <v>BCTT_2559</v>
      </c>
      <c r="B2873" s="22" t="s">
        <v>67</v>
      </c>
      <c r="C2873" s="22" t="s">
        <v>1250</v>
      </c>
      <c r="D2873" s="16" t="s">
        <v>1074</v>
      </c>
      <c r="E2873" s="18" t="s">
        <v>1666</v>
      </c>
      <c r="F2873" s="18"/>
      <c r="G2873" s="18"/>
      <c r="H2873" s="18"/>
      <c r="I2873" s="18"/>
      <c r="J2873" s="18"/>
      <c r="K2873" s="18"/>
      <c r="L2873" s="18"/>
      <c r="M2873" s="18"/>
      <c r="N2873" s="18"/>
      <c r="O2873" s="18"/>
      <c r="P2873" s="18"/>
      <c r="Q2873" s="61" t="str">
        <f>IF(OR(IF(G2873="",IF(F2873="",IF(E2873="","",E2873),F2873),G2873)="F",IF(J2873="",IF(I2873="",IF(H2873="","",H2873),I2873),J2873)="F",IF(M2873="",IF(L2873="",IF(K2873="","",K2873),L2873),M2873)="F",IF(P2873="",IF(O2873="",IF(N2873="","",N2873),O2873),P2873)="F")=TRUE,"F",IF(OR(IF(G2873="",IF(F2873="",IF(E2873="","",E2873),F2873),G2873)="PE",IF(J2873="",IF(I2873="",IF(H2873="","",H2873),I2873),J2873)="PE",IF(M2873="",IF(L2873="",IF(K2873="","",K2873),L2873),M2873)="PE",IF(P2873="",IF(O2873="",IF(N2873="","",N2873),O2873),P2873)="PE")=TRUE,"PE",IF(AND(IF(G2873="",IF(F2873="",IF(E2873="","",E2873),F2873),G2873)="",IF(J2873="",IF(I2873="",IF(H2873="","",H2873),I2873),J2873)="",IF(M2873="",IF(L2873="",IF(K2873="","",K2873),L2873),M2873)="",IF(P2873="",IF(O2873="",IF(N2873="","",N2873),O2873),P2873)="")=TRUE,"","P")))</f>
        <v>P</v>
      </c>
      <c r="R2873" s="16"/>
      <c r="S2873" s="16"/>
      <c r="T2873" s="46"/>
      <c r="U2873" s="46"/>
      <c r="V2873" s="46"/>
      <c r="W2873" s="46"/>
      <c r="X2873" s="46"/>
      <c r="Y2873" s="46"/>
      <c r="Z2873" s="46"/>
      <c r="AA2873" s="46"/>
      <c r="AB2873" s="46"/>
      <c r="AC2873" s="46"/>
      <c r="AD2873" s="46"/>
      <c r="AE2873" s="46"/>
      <c r="AF2873" s="46"/>
      <c r="AG2873" s="46"/>
    </row>
    <row r="2874" spans="1:33" ht="45" hidden="1" outlineLevel="1">
      <c r="A2874" s="62" t="str">
        <f>IF(OR(C2874="",D2874=""),"",$D$3&amp;"_"&amp;ROW()-14-COUNTBLANK($D$14:D2874))</f>
        <v>BCTT_2560</v>
      </c>
      <c r="B2874" s="63" t="s">
        <v>1140</v>
      </c>
      <c r="C2874" s="63" t="s">
        <v>1263</v>
      </c>
      <c r="D2874" s="63" t="s">
        <v>1142</v>
      </c>
      <c r="E2874" s="18" t="s">
        <v>1666</v>
      </c>
      <c r="F2874" s="18"/>
      <c r="G2874" s="18"/>
      <c r="H2874" s="18"/>
      <c r="I2874" s="18"/>
      <c r="J2874" s="18"/>
      <c r="K2874" s="18"/>
      <c r="L2874" s="18"/>
      <c r="M2874" s="18"/>
      <c r="N2874" s="18"/>
      <c r="O2874" s="18"/>
      <c r="P2874" s="18"/>
      <c r="Q2874" s="61" t="str">
        <f t="shared" ref="Q2874:Q2877" si="346">IF(OR(IF(G2874="",IF(F2874="",IF(E2874="","",E2874),F2874),G2874)="F",IF(J2874="",IF(I2874="",IF(H2874="","",H2874),I2874),J2874)="F",IF(M2874="",IF(L2874="",IF(K2874="","",K2874),L2874),M2874)="F",IF(P2874="",IF(O2874="",IF(N2874="","",N2874),O2874),P2874)="F")=TRUE,"F",IF(OR(IF(G2874="",IF(F2874="",IF(E2874="","",E2874),F2874),G2874)="PE",IF(J2874="",IF(I2874="",IF(H2874="","",H2874),I2874),J2874)="PE",IF(M2874="",IF(L2874="",IF(K2874="","",K2874),L2874),M2874)="PE",IF(P2874="",IF(O2874="",IF(N2874="","",N2874),O2874),P2874)="PE")=TRUE,"PE",IF(AND(IF(G2874="",IF(F2874="",IF(E2874="","",E2874),F2874),G2874)="",IF(J2874="",IF(I2874="",IF(H2874="","",H2874),I2874),J2874)="",IF(M2874="",IF(L2874="",IF(K2874="","",K2874),L2874),M2874)="",IF(P2874="",IF(O2874="",IF(N2874="","",N2874),O2874),P2874)="")=TRUE,"","P")))</f>
        <v>P</v>
      </c>
      <c r="R2874" s="16"/>
      <c r="S2874" s="16"/>
      <c r="W2874" s="38"/>
      <c r="X2874" s="38"/>
      <c r="Y2874" s="38"/>
      <c r="Z2874" s="38"/>
      <c r="AA2874" s="38"/>
      <c r="AB2874" s="38"/>
      <c r="AC2874" s="38"/>
      <c r="AD2874" s="38"/>
      <c r="AE2874" s="38"/>
      <c r="AF2874" s="38"/>
      <c r="AG2874" s="38"/>
    </row>
    <row r="2875" spans="1:33" ht="30" hidden="1" outlineLevel="1">
      <c r="A2875" s="62" t="str">
        <f>IF(OR(C2875="",D2875=""),"",$D$3&amp;"_"&amp;ROW()-14-COUNTBLANK($D$14:D2875))</f>
        <v>BCTT_2561</v>
      </c>
      <c r="B2875" s="63" t="s">
        <v>557</v>
      </c>
      <c r="C2875" s="63" t="s">
        <v>1252</v>
      </c>
      <c r="D2875" s="63" t="s">
        <v>553</v>
      </c>
      <c r="E2875" s="18" t="s">
        <v>1666</v>
      </c>
      <c r="F2875" s="18"/>
      <c r="G2875" s="18"/>
      <c r="H2875" s="18"/>
      <c r="I2875" s="18"/>
      <c r="J2875" s="18"/>
      <c r="K2875" s="18"/>
      <c r="L2875" s="18"/>
      <c r="M2875" s="18"/>
      <c r="N2875" s="18"/>
      <c r="O2875" s="18"/>
      <c r="P2875" s="18"/>
      <c r="Q2875" s="61" t="str">
        <f t="shared" si="346"/>
        <v>P</v>
      </c>
      <c r="R2875" s="16"/>
      <c r="S2875" s="16"/>
      <c r="W2875" s="38"/>
      <c r="X2875" s="38"/>
      <c r="Y2875" s="38"/>
      <c r="Z2875" s="38"/>
      <c r="AA2875" s="38"/>
      <c r="AB2875" s="38"/>
      <c r="AC2875" s="38"/>
      <c r="AD2875" s="38"/>
      <c r="AE2875" s="38"/>
      <c r="AF2875" s="38"/>
      <c r="AG2875" s="38"/>
    </row>
    <row r="2876" spans="1:33" ht="45" hidden="1" outlineLevel="1">
      <c r="A2876" s="62" t="str">
        <f>IF(OR(C2876="",D2876=""),"",$D$3&amp;"_"&amp;ROW()-14-COUNTBLANK($D$14:D2876))</f>
        <v>BCTT_2562</v>
      </c>
      <c r="B2876" s="63" t="s">
        <v>558</v>
      </c>
      <c r="C2876" s="63" t="s">
        <v>1253</v>
      </c>
      <c r="D2876" s="63" t="s">
        <v>560</v>
      </c>
      <c r="E2876" s="18" t="s">
        <v>1666</v>
      </c>
      <c r="F2876" s="18"/>
      <c r="G2876" s="18"/>
      <c r="H2876" s="18"/>
      <c r="I2876" s="18"/>
      <c r="J2876" s="18"/>
      <c r="K2876" s="18"/>
      <c r="L2876" s="18"/>
      <c r="M2876" s="18"/>
      <c r="N2876" s="18"/>
      <c r="O2876" s="18"/>
      <c r="P2876" s="18"/>
      <c r="Q2876" s="61" t="str">
        <f t="shared" si="346"/>
        <v>P</v>
      </c>
      <c r="R2876" s="16"/>
      <c r="S2876" s="16"/>
      <c r="W2876" s="38"/>
      <c r="X2876" s="38"/>
      <c r="Y2876" s="38"/>
      <c r="Z2876" s="38"/>
      <c r="AA2876" s="38"/>
      <c r="AB2876" s="38"/>
      <c r="AC2876" s="38"/>
      <c r="AD2876" s="38"/>
      <c r="AE2876" s="38"/>
      <c r="AF2876" s="38"/>
      <c r="AG2876" s="38"/>
    </row>
    <row r="2877" spans="1:33" ht="45" hidden="1" outlineLevel="1">
      <c r="A2877" s="62" t="str">
        <f>IF(OR(C2877="",D2877=""),"",$D$3&amp;"_"&amp;ROW()-14-COUNTBLANK($D$14:D2877))</f>
        <v>BCTT_2563</v>
      </c>
      <c r="B2877" s="63" t="s">
        <v>554</v>
      </c>
      <c r="C2877" s="63" t="s">
        <v>1254</v>
      </c>
      <c r="D2877" s="63" t="s">
        <v>556</v>
      </c>
      <c r="E2877" s="18" t="s">
        <v>1666</v>
      </c>
      <c r="F2877" s="18"/>
      <c r="G2877" s="18"/>
      <c r="H2877" s="18"/>
      <c r="I2877" s="18"/>
      <c r="J2877" s="18"/>
      <c r="K2877" s="18"/>
      <c r="L2877" s="18"/>
      <c r="M2877" s="18"/>
      <c r="N2877" s="18"/>
      <c r="O2877" s="18"/>
      <c r="P2877" s="18"/>
      <c r="Q2877" s="61" t="str">
        <f t="shared" si="346"/>
        <v>P</v>
      </c>
      <c r="R2877" s="16"/>
      <c r="S2877" s="16"/>
      <c r="W2877" s="38"/>
      <c r="X2877" s="38"/>
      <c r="Y2877" s="38"/>
      <c r="Z2877" s="38"/>
      <c r="AA2877" s="38"/>
      <c r="AB2877" s="38"/>
      <c r="AC2877" s="38"/>
      <c r="AD2877" s="38"/>
      <c r="AE2877" s="38"/>
      <c r="AF2877" s="38"/>
      <c r="AG2877" s="38"/>
    </row>
    <row r="2878" spans="1:33" ht="75" hidden="1" outlineLevel="1">
      <c r="A2878" s="62" t="str">
        <f>IF(OR(C2878="",D2878=""),"",$D$3&amp;"_"&amp;ROW()-14-COUNTBLANK($D$14:D2878))</f>
        <v>BCTT_2564</v>
      </c>
      <c r="B2878" s="21" t="s">
        <v>61</v>
      </c>
      <c r="C2878" s="21" t="s">
        <v>1255</v>
      </c>
      <c r="D2878" s="63" t="s">
        <v>553</v>
      </c>
      <c r="E2878" s="18" t="s">
        <v>1666</v>
      </c>
      <c r="F2878" s="18"/>
      <c r="G2878" s="18"/>
      <c r="H2878" s="18"/>
      <c r="I2878" s="18"/>
      <c r="J2878" s="18"/>
      <c r="K2878" s="18"/>
      <c r="L2878" s="18"/>
      <c r="M2878" s="18"/>
      <c r="N2878" s="18"/>
      <c r="O2878" s="18"/>
      <c r="P2878" s="18"/>
      <c r="Q2878" s="61" t="str">
        <f>IF(OR(IF(G2878="",IF(F2878="",IF(E2878="","",E2878),F2878),G2878)="F",IF(J2878="",IF(I2878="",IF(H2878="","",H2878),I2878),J2878)="F",IF(M2878="",IF(L2878="",IF(K2878="","",K2878),L2878),M2878)="F",IF(P2878="",IF(O2878="",IF(N2878="","",N2878),O2878),P2878)="F")=TRUE,"F",IF(OR(IF(G2878="",IF(F2878="",IF(E2878="","",E2878),F2878),G2878)="PE",IF(J2878="",IF(I2878="",IF(H2878="","",H2878),I2878),J2878)="PE",IF(M2878="",IF(L2878="",IF(K2878="","",K2878),L2878),M2878)="PE",IF(P2878="",IF(O2878="",IF(N2878="","",N2878),O2878),P2878)="PE")=TRUE,"PE",IF(AND(IF(G2878="",IF(F2878="",IF(E2878="","",E2878),F2878),G2878)="",IF(J2878="",IF(I2878="",IF(H2878="","",H2878),I2878),J2878)="",IF(M2878="",IF(L2878="",IF(K2878="","",K2878),L2878),M2878)="",IF(P2878="",IF(O2878="",IF(N2878="","",N2878),O2878),P2878)="")=TRUE,"","P")))</f>
        <v>P</v>
      </c>
      <c r="R2878" s="16"/>
      <c r="S2878" s="16"/>
      <c r="W2878" s="38"/>
      <c r="X2878" s="38"/>
      <c r="Y2878" s="38"/>
      <c r="Z2878" s="38"/>
      <c r="AA2878" s="38"/>
      <c r="AB2878" s="38"/>
      <c r="AC2878" s="38"/>
      <c r="AD2878" s="38"/>
      <c r="AE2878" s="38"/>
      <c r="AF2878" s="38"/>
      <c r="AG2878" s="38"/>
    </row>
    <row r="2879" spans="1:33" ht="30" hidden="1" outlineLevel="1">
      <c r="A2879" s="62" t="str">
        <f>IF(OR(C2879="",D2879=""),"",$D$3&amp;"_"&amp;ROW()-14-COUNTBLANK($D$14:D2879))</f>
        <v>BCTT_2565</v>
      </c>
      <c r="B2879" s="21" t="s">
        <v>68</v>
      </c>
      <c r="C2879" s="21" t="s">
        <v>1256</v>
      </c>
      <c r="D2879" s="63" t="s">
        <v>64</v>
      </c>
      <c r="E2879" s="18" t="s">
        <v>1666</v>
      </c>
      <c r="F2879" s="18"/>
      <c r="G2879" s="18"/>
      <c r="H2879" s="18"/>
      <c r="I2879" s="18"/>
      <c r="J2879" s="18"/>
      <c r="K2879" s="18"/>
      <c r="L2879" s="18"/>
      <c r="M2879" s="18"/>
      <c r="N2879" s="18"/>
      <c r="O2879" s="18"/>
      <c r="P2879" s="18"/>
      <c r="Q2879" s="61" t="str">
        <f>IF(OR(IF(G2879="",IF(F2879="",IF(E2879="","",E2879),F2879),G2879)="F",IF(J2879="",IF(I2879="",IF(H2879="","",H2879),I2879),J2879)="F",IF(M2879="",IF(L2879="",IF(K2879="","",K2879),L2879),M2879)="F",IF(P2879="",IF(O2879="",IF(N2879="","",N2879),O2879),P2879)="F")=TRUE,"F",IF(OR(IF(G2879="",IF(F2879="",IF(E2879="","",E2879),F2879),G2879)="PE",IF(J2879="",IF(I2879="",IF(H2879="","",H2879),I2879),J2879)="PE",IF(M2879="",IF(L2879="",IF(K2879="","",K2879),L2879),M2879)="PE",IF(P2879="",IF(O2879="",IF(N2879="","",N2879),O2879),P2879)="PE")=TRUE,"PE",IF(AND(IF(G2879="",IF(F2879="",IF(E2879="","",E2879),F2879),G2879)="",IF(J2879="",IF(I2879="",IF(H2879="","",H2879),I2879),J2879)="",IF(M2879="",IF(L2879="",IF(K2879="","",K2879),L2879),M2879)="",IF(P2879="",IF(O2879="",IF(N2879="","",N2879),O2879),P2879)="")=TRUE,"","P")))</f>
        <v>P</v>
      </c>
      <c r="R2879" s="16"/>
      <c r="S2879" s="16"/>
      <c r="W2879" s="38"/>
      <c r="X2879" s="38"/>
      <c r="Y2879" s="38"/>
      <c r="Z2879" s="38"/>
      <c r="AA2879" s="38"/>
      <c r="AB2879" s="38"/>
      <c r="AC2879" s="38"/>
      <c r="AD2879" s="38"/>
      <c r="AE2879" s="38"/>
      <c r="AF2879" s="38"/>
      <c r="AG2879" s="38"/>
    </row>
    <row r="2880" spans="1:33" ht="45" hidden="1" outlineLevel="1">
      <c r="A2880" s="62" t="str">
        <f>IF(OR(C2880="",D2880=""),"",$D$3&amp;"_"&amp;ROW()-14-COUNTBLANK($D$14:D2880))</f>
        <v>BCTT_2566</v>
      </c>
      <c r="B2880" s="245" t="s">
        <v>66</v>
      </c>
      <c r="C2880" s="21" t="s">
        <v>1257</v>
      </c>
      <c r="D2880" s="21" t="s">
        <v>64</v>
      </c>
      <c r="E2880" s="18" t="s">
        <v>1666</v>
      </c>
      <c r="F2880" s="18"/>
      <c r="G2880" s="18"/>
      <c r="H2880" s="18"/>
      <c r="I2880" s="18"/>
      <c r="J2880" s="18"/>
      <c r="K2880" s="18"/>
      <c r="L2880" s="18"/>
      <c r="M2880" s="18"/>
      <c r="N2880" s="18"/>
      <c r="O2880" s="18"/>
      <c r="P2880" s="18"/>
      <c r="Q2880" s="61" t="str">
        <f>IF(OR(IF(G2880="",IF(F2880="",IF(E2880="","",E2880),F2880),G2880)="F",IF(J2880="",IF(I2880="",IF(H2880="","",H2880),I2880),J2880)="F",IF(M2880="",IF(L2880="",IF(K2880="","",K2880),L2880),M2880)="F",IF(P2880="",IF(O2880="",IF(N2880="","",N2880),O2880),P2880)="F")=TRUE,"F",IF(OR(IF(G2880="",IF(F2880="",IF(E2880="","",E2880),F2880),G2880)="PE",IF(J2880="",IF(I2880="",IF(H2880="","",H2880),I2880),J2880)="PE",IF(M2880="",IF(L2880="",IF(K2880="","",K2880),L2880),M2880)="PE",IF(P2880="",IF(O2880="",IF(N2880="","",N2880),O2880),P2880)="PE")=TRUE,"PE",IF(AND(IF(G2880="",IF(F2880="",IF(E2880="","",E2880),F2880),G2880)="",IF(J2880="",IF(I2880="",IF(H2880="","",H2880),I2880),J2880)="",IF(M2880="",IF(L2880="",IF(K2880="","",K2880),L2880),M2880)="",IF(P2880="",IF(O2880="",IF(N2880="","",N2880),O2880),P2880)="")=TRUE,"","P")))</f>
        <v>P</v>
      </c>
      <c r="R2880" s="16"/>
      <c r="S2880" s="16"/>
      <c r="W2880" s="38"/>
      <c r="X2880" s="38"/>
      <c r="Y2880" s="38"/>
      <c r="Z2880" s="38"/>
      <c r="AA2880" s="38"/>
      <c r="AB2880" s="38"/>
      <c r="AC2880" s="38"/>
      <c r="AD2880" s="38"/>
      <c r="AE2880" s="38"/>
      <c r="AF2880" s="38"/>
      <c r="AG2880" s="38"/>
    </row>
    <row r="2881" spans="1:33" ht="45" hidden="1" outlineLevel="1">
      <c r="A2881" s="62" t="str">
        <f>IF(OR(C2881="",D2881=""),"",$D$3&amp;"_"&amp;ROW()-14-COUNTBLANK($D$14:D2881))</f>
        <v>BCTT_2567</v>
      </c>
      <c r="B2881" s="210"/>
      <c r="C2881" s="21" t="s">
        <v>1258</v>
      </c>
      <c r="D2881" s="63" t="s">
        <v>553</v>
      </c>
      <c r="E2881" s="18" t="s">
        <v>1666</v>
      </c>
      <c r="F2881" s="18"/>
      <c r="G2881" s="18"/>
      <c r="H2881" s="18"/>
      <c r="I2881" s="18"/>
      <c r="J2881" s="18"/>
      <c r="K2881" s="18"/>
      <c r="L2881" s="18"/>
      <c r="M2881" s="18"/>
      <c r="N2881" s="18"/>
      <c r="O2881" s="18"/>
      <c r="P2881" s="18"/>
      <c r="Q2881" s="61" t="str">
        <f>IF(OR(IF(G2881="",IF(F2881="",IF(E2881="","",E2881),F2881),G2881)="F",IF(J2881="",IF(I2881="",IF(H2881="","",H2881),I2881),J2881)="F",IF(M2881="",IF(L2881="",IF(K2881="","",K2881),L2881),M2881)="F",IF(P2881="",IF(O2881="",IF(N2881="","",N2881),O2881),P2881)="F")=TRUE,"F",IF(OR(IF(G2881="",IF(F2881="",IF(E2881="","",E2881),F2881),G2881)="PE",IF(J2881="",IF(I2881="",IF(H2881="","",H2881),I2881),J2881)="PE",IF(M2881="",IF(L2881="",IF(K2881="","",K2881),L2881),M2881)="PE",IF(P2881="",IF(O2881="",IF(N2881="","",N2881),O2881),P2881)="PE")=TRUE,"PE",IF(AND(IF(G2881="",IF(F2881="",IF(E2881="","",E2881),F2881),G2881)="",IF(J2881="",IF(I2881="",IF(H2881="","",H2881),I2881),J2881)="",IF(M2881="",IF(L2881="",IF(K2881="","",K2881),L2881),M2881)="",IF(P2881="",IF(O2881="",IF(N2881="","",N2881),O2881),P2881)="")=TRUE,"","P")))</f>
        <v>P</v>
      </c>
      <c r="R2881" s="16"/>
      <c r="S2881" s="16"/>
      <c r="W2881" s="38"/>
      <c r="X2881" s="38"/>
      <c r="Y2881" s="38"/>
      <c r="Z2881" s="38"/>
      <c r="AA2881" s="38"/>
      <c r="AB2881" s="38"/>
      <c r="AC2881" s="38"/>
      <c r="AD2881" s="38"/>
      <c r="AE2881" s="38"/>
      <c r="AF2881" s="38"/>
      <c r="AG2881" s="38"/>
    </row>
    <row r="2882" spans="1:33" ht="60" hidden="1" outlineLevel="1">
      <c r="A2882" s="62" t="str">
        <f>IF(OR(C2882="",D2882=""),"",$D$3&amp;"_"&amp;ROW()-14-COUNTBLANK($D$14:D2882))</f>
        <v>BCTT_2568</v>
      </c>
      <c r="B2882" s="63" t="s">
        <v>70</v>
      </c>
      <c r="C2882" s="63" t="s">
        <v>1259</v>
      </c>
      <c r="D2882" s="63" t="s">
        <v>1143</v>
      </c>
      <c r="E2882" s="18" t="s">
        <v>1666</v>
      </c>
      <c r="F2882" s="18"/>
      <c r="G2882" s="18"/>
      <c r="H2882" s="18"/>
      <c r="I2882" s="18"/>
      <c r="J2882" s="18"/>
      <c r="K2882" s="18"/>
      <c r="L2882" s="18"/>
      <c r="M2882" s="18"/>
      <c r="N2882" s="18"/>
      <c r="O2882" s="18"/>
      <c r="P2882" s="18"/>
      <c r="Q2882" s="61" t="str">
        <f>IF(OR(IF(G2882="",IF(F2882="",IF(E2882="","",E2882),F2882),G2882)="F",IF(J2882="",IF(I2882="",IF(H2882="","",H2882),I2882),J2882)="F",IF(M2882="",IF(L2882="",IF(K2882="","",K2882),L2882),M2882)="F",IF(P2882="",IF(O2882="",IF(N2882="","",N2882),O2882),P2882)="F")=TRUE,"F",IF(OR(IF(G2882="",IF(F2882="",IF(E2882="","",E2882),F2882),G2882)="PE",IF(J2882="",IF(I2882="",IF(H2882="","",H2882),I2882),J2882)="PE",IF(M2882="",IF(L2882="",IF(K2882="","",K2882),L2882),M2882)="PE",IF(P2882="",IF(O2882="",IF(N2882="","",N2882),O2882),P2882)="PE")=TRUE,"PE",IF(AND(IF(G2882="",IF(F2882="",IF(E2882="","",E2882),F2882),G2882)="",IF(J2882="",IF(I2882="",IF(H2882="","",H2882),I2882),J2882)="",IF(M2882="",IF(L2882="",IF(K2882="","",K2882),L2882),M2882)="",IF(P2882="",IF(O2882="",IF(N2882="","",N2882),O2882),P2882)="")=TRUE,"","P")))</f>
        <v>P</v>
      </c>
      <c r="R2882" s="16"/>
      <c r="S2882" s="16"/>
      <c r="W2882" s="38"/>
      <c r="X2882" s="38"/>
      <c r="Y2882" s="38"/>
      <c r="Z2882" s="38"/>
      <c r="AA2882" s="38"/>
      <c r="AB2882" s="38"/>
      <c r="AC2882" s="38"/>
      <c r="AD2882" s="38"/>
      <c r="AE2882" s="38"/>
      <c r="AF2882" s="38"/>
      <c r="AG2882" s="38"/>
    </row>
    <row r="2883" spans="1:33" ht="30" hidden="1" outlineLevel="1">
      <c r="A2883" s="62" t="str">
        <f>IF(OR(C2883="",D2883=""),"",$D$3&amp;"_"&amp;ROW()-14-COUNTBLANK($D$14:D2883))</f>
        <v>BCTT_2569</v>
      </c>
      <c r="B2883" s="21" t="s">
        <v>546</v>
      </c>
      <c r="C2883" s="21" t="s">
        <v>1260</v>
      </c>
      <c r="D2883" s="21" t="s">
        <v>548</v>
      </c>
      <c r="E2883" s="18" t="s">
        <v>1666</v>
      </c>
      <c r="F2883" s="18"/>
      <c r="G2883" s="18"/>
      <c r="H2883" s="18"/>
      <c r="I2883" s="18"/>
      <c r="J2883" s="18"/>
      <c r="K2883" s="18"/>
      <c r="L2883" s="18"/>
      <c r="M2883" s="18"/>
      <c r="N2883" s="18"/>
      <c r="O2883" s="18"/>
      <c r="P2883" s="18"/>
      <c r="Q2883" s="61" t="str">
        <f t="shared" ref="Q2883:Q2885" si="347">IF(OR(IF(G2883="",IF(F2883="",IF(E2883="","",E2883),F2883),G2883)="F",IF(J2883="",IF(I2883="",IF(H2883="","",H2883),I2883),J2883)="F",IF(M2883="",IF(L2883="",IF(K2883="","",K2883),L2883),M2883)="F",IF(P2883="",IF(O2883="",IF(N2883="","",N2883),O2883),P2883)="F")=TRUE,"F",IF(OR(IF(G2883="",IF(F2883="",IF(E2883="","",E2883),F2883),G2883)="PE",IF(J2883="",IF(I2883="",IF(H2883="","",H2883),I2883),J2883)="PE",IF(M2883="",IF(L2883="",IF(K2883="","",K2883),L2883),M2883)="PE",IF(P2883="",IF(O2883="",IF(N2883="","",N2883),O2883),P2883)="PE")=TRUE,"PE",IF(AND(IF(G2883="",IF(F2883="",IF(E2883="","",E2883),F2883),G2883)="",IF(J2883="",IF(I2883="",IF(H2883="","",H2883),I2883),J2883)="",IF(M2883="",IF(L2883="",IF(K2883="","",K2883),L2883),M2883)="",IF(P2883="",IF(O2883="",IF(N2883="","",N2883),O2883),P2883)="")=TRUE,"","P")))</f>
        <v>P</v>
      </c>
      <c r="R2883" s="16"/>
      <c r="S2883" s="16"/>
      <c r="W2883" s="38"/>
      <c r="X2883" s="38"/>
      <c r="Y2883" s="38"/>
      <c r="Z2883" s="38"/>
      <c r="AA2883" s="38"/>
      <c r="AB2883" s="38"/>
      <c r="AC2883" s="38"/>
      <c r="AD2883" s="38"/>
      <c r="AE2883" s="38"/>
      <c r="AF2883" s="38"/>
      <c r="AG2883" s="38"/>
    </row>
    <row r="2884" spans="1:33" ht="30" hidden="1" outlineLevel="1">
      <c r="A2884" s="62" t="str">
        <f>IF(OR(C2884="",D2884=""),"",$D$3&amp;"_"&amp;ROW()-14-COUNTBLANK($D$14:D2884))</f>
        <v>BCTT_2570</v>
      </c>
      <c r="B2884" s="21" t="s">
        <v>549</v>
      </c>
      <c r="C2884" s="21" t="s">
        <v>1261</v>
      </c>
      <c r="D2884" s="21" t="s">
        <v>551</v>
      </c>
      <c r="E2884" s="18" t="s">
        <v>1666</v>
      </c>
      <c r="F2884" s="18"/>
      <c r="G2884" s="18"/>
      <c r="H2884" s="18"/>
      <c r="I2884" s="18"/>
      <c r="J2884" s="18"/>
      <c r="K2884" s="18"/>
      <c r="L2884" s="18"/>
      <c r="M2884" s="18"/>
      <c r="N2884" s="18"/>
      <c r="O2884" s="18"/>
      <c r="P2884" s="18"/>
      <c r="Q2884" s="61" t="str">
        <f t="shared" si="347"/>
        <v>P</v>
      </c>
      <c r="R2884" s="16"/>
      <c r="S2884" s="16"/>
      <c r="W2884" s="38"/>
      <c r="X2884" s="38"/>
      <c r="Y2884" s="38"/>
      <c r="Z2884" s="38"/>
      <c r="AA2884" s="38"/>
      <c r="AB2884" s="38"/>
      <c r="AC2884" s="38"/>
      <c r="AD2884" s="38"/>
      <c r="AE2884" s="38"/>
      <c r="AF2884" s="38"/>
      <c r="AG2884" s="38"/>
    </row>
    <row r="2885" spans="1:33" ht="45" hidden="1" outlineLevel="1">
      <c r="A2885" s="62" t="str">
        <f>IF(OR(C2885="",D2885=""),"",$D$3&amp;"_"&amp;ROW()-14-COUNTBLANK($D$14:D2885))</f>
        <v>BCTT_2571</v>
      </c>
      <c r="B2885" s="21" t="s">
        <v>852</v>
      </c>
      <c r="C2885" s="21" t="s">
        <v>1262</v>
      </c>
      <c r="D2885" s="21" t="s">
        <v>1144</v>
      </c>
      <c r="E2885" s="18" t="s">
        <v>1666</v>
      </c>
      <c r="F2885" s="18"/>
      <c r="G2885" s="18"/>
      <c r="H2885" s="18"/>
      <c r="I2885" s="18"/>
      <c r="J2885" s="18"/>
      <c r="K2885" s="18"/>
      <c r="L2885" s="18"/>
      <c r="M2885" s="18"/>
      <c r="N2885" s="18"/>
      <c r="O2885" s="18"/>
      <c r="P2885" s="18"/>
      <c r="Q2885" s="61" t="str">
        <f t="shared" si="347"/>
        <v>P</v>
      </c>
      <c r="R2885" s="16"/>
      <c r="S2885" s="16"/>
      <c r="W2885" s="38"/>
      <c r="X2885" s="38"/>
      <c r="Y2885" s="38"/>
      <c r="Z2885" s="38"/>
      <c r="AA2885" s="38"/>
      <c r="AB2885" s="38"/>
      <c r="AC2885" s="38"/>
      <c r="AD2885" s="38"/>
      <c r="AE2885" s="38"/>
      <c r="AF2885" s="38"/>
      <c r="AG2885" s="38"/>
    </row>
    <row r="2886" spans="1:33" ht="27.6" hidden="1" customHeight="1" outlineLevel="1">
      <c r="A2886" s="62" t="str">
        <f>IF(OR(C2886="",D2886=""),"",$D$3&amp;"_"&amp;ROW()-14-COUNTBLANK($D$14:D2886))</f>
        <v/>
      </c>
      <c r="B2886" s="224" t="s">
        <v>1145</v>
      </c>
      <c r="C2886" s="225"/>
      <c r="D2886" s="225"/>
      <c r="E2886" s="225"/>
      <c r="F2886" s="225"/>
      <c r="G2886" s="225"/>
      <c r="H2886" s="226"/>
      <c r="I2886" s="226"/>
      <c r="J2886" s="226"/>
      <c r="K2886" s="226"/>
      <c r="L2886" s="226"/>
      <c r="M2886" s="226"/>
      <c r="N2886" s="226"/>
      <c r="O2886" s="226"/>
      <c r="P2886" s="226"/>
      <c r="Q2886" s="225"/>
      <c r="R2886" s="225"/>
      <c r="S2886" s="227"/>
      <c r="Z2886" s="38"/>
      <c r="AA2886" s="38"/>
      <c r="AB2886" s="38"/>
      <c r="AC2886" s="38"/>
      <c r="AD2886" s="38"/>
      <c r="AE2886" s="38"/>
      <c r="AF2886" s="38"/>
      <c r="AG2886" s="38"/>
    </row>
    <row r="2887" spans="1:33" ht="42" hidden="1" customHeight="1" outlineLevel="1">
      <c r="A2887" s="62" t="str">
        <f>IF(OR(C2887="",D2887=""),"",$D$3&amp;"_"&amp;ROW()-14-COUNTBLANK($D$14:D2887))</f>
        <v>BCTT_2572</v>
      </c>
      <c r="B2887" s="22" t="s">
        <v>67</v>
      </c>
      <c r="C2887" s="22" t="s">
        <v>1250</v>
      </c>
      <c r="D2887" s="16" t="s">
        <v>1074</v>
      </c>
      <c r="E2887" s="18" t="s">
        <v>1666</v>
      </c>
      <c r="F2887" s="18"/>
      <c r="G2887" s="18"/>
      <c r="H2887" s="18"/>
      <c r="I2887" s="18"/>
      <c r="J2887" s="18"/>
      <c r="K2887" s="18"/>
      <c r="L2887" s="18"/>
      <c r="M2887" s="18"/>
      <c r="N2887" s="18"/>
      <c r="O2887" s="18"/>
      <c r="P2887" s="18"/>
      <c r="Q2887" s="61" t="str">
        <f>IF(OR(IF(G2887="",IF(F2887="",IF(E2887="","",E2887),F2887),G2887)="F",IF(J2887="",IF(I2887="",IF(H2887="","",H2887),I2887),J2887)="F",IF(M2887="",IF(L2887="",IF(K2887="","",K2887),L2887),M2887)="F",IF(P2887="",IF(O2887="",IF(N2887="","",N2887),O2887),P2887)="F")=TRUE,"F",IF(OR(IF(G2887="",IF(F2887="",IF(E2887="","",E2887),F2887),G2887)="PE",IF(J2887="",IF(I2887="",IF(H2887="","",H2887),I2887),J2887)="PE",IF(M2887="",IF(L2887="",IF(K2887="","",K2887),L2887),M2887)="PE",IF(P2887="",IF(O2887="",IF(N2887="","",N2887),O2887),P2887)="PE")=TRUE,"PE",IF(AND(IF(G2887="",IF(F2887="",IF(E2887="","",E2887),F2887),G2887)="",IF(J2887="",IF(I2887="",IF(H2887="","",H2887),I2887),J2887)="",IF(M2887="",IF(L2887="",IF(K2887="","",K2887),L2887),M2887)="",IF(P2887="",IF(O2887="",IF(N2887="","",N2887),O2887),P2887)="")=TRUE,"","P")))</f>
        <v>P</v>
      </c>
      <c r="R2887" s="16"/>
      <c r="S2887" s="16"/>
      <c r="T2887" s="46"/>
      <c r="U2887" s="46"/>
      <c r="V2887" s="46"/>
      <c r="W2887" s="46"/>
      <c r="X2887" s="46"/>
      <c r="Y2887" s="46"/>
      <c r="Z2887" s="46"/>
      <c r="AA2887" s="46"/>
      <c r="AB2887" s="46"/>
      <c r="AC2887" s="46"/>
      <c r="AD2887" s="46"/>
      <c r="AE2887" s="46"/>
      <c r="AF2887" s="46"/>
      <c r="AG2887" s="46"/>
    </row>
    <row r="2888" spans="1:33" ht="45" hidden="1" outlineLevel="1">
      <c r="A2888" s="62" t="str">
        <f>IF(OR(C2888="",D2888=""),"",$D$3&amp;"_"&amp;ROW()-14-COUNTBLANK($D$14:D2888))</f>
        <v>BCTT_2573</v>
      </c>
      <c r="B2888" s="63" t="s">
        <v>1146</v>
      </c>
      <c r="C2888" s="63" t="s">
        <v>1264</v>
      </c>
      <c r="D2888" s="63" t="s">
        <v>1151</v>
      </c>
      <c r="E2888" s="18" t="s">
        <v>1666</v>
      </c>
      <c r="F2888" s="18"/>
      <c r="G2888" s="18"/>
      <c r="H2888" s="18"/>
      <c r="I2888" s="18"/>
      <c r="J2888" s="18"/>
      <c r="K2888" s="18"/>
      <c r="L2888" s="18"/>
      <c r="M2888" s="18"/>
      <c r="N2888" s="18"/>
      <c r="O2888" s="18"/>
      <c r="P2888" s="18"/>
      <c r="Q2888" s="61" t="str">
        <f t="shared" ref="Q2888:Q2892" si="348">IF(OR(IF(G2888="",IF(F2888="",IF(E2888="","",E2888),F2888),G2888)="F",IF(J2888="",IF(I2888="",IF(H2888="","",H2888),I2888),J2888)="F",IF(M2888="",IF(L2888="",IF(K2888="","",K2888),L2888),M2888)="F",IF(P2888="",IF(O2888="",IF(N2888="","",N2888),O2888),P2888)="F")=TRUE,"F",IF(OR(IF(G2888="",IF(F2888="",IF(E2888="","",E2888),F2888),G2888)="PE",IF(J2888="",IF(I2888="",IF(H2888="","",H2888),I2888),J2888)="PE",IF(M2888="",IF(L2888="",IF(K2888="","",K2888),L2888),M2888)="PE",IF(P2888="",IF(O2888="",IF(N2888="","",N2888),O2888),P2888)="PE")=TRUE,"PE",IF(AND(IF(G2888="",IF(F2888="",IF(E2888="","",E2888),F2888),G2888)="",IF(J2888="",IF(I2888="",IF(H2888="","",H2888),I2888),J2888)="",IF(M2888="",IF(L2888="",IF(K2888="","",K2888),L2888),M2888)="",IF(P2888="",IF(O2888="",IF(N2888="","",N2888),O2888),P2888)="")=TRUE,"","P")))</f>
        <v>P</v>
      </c>
      <c r="R2888" s="16"/>
      <c r="S2888" s="16"/>
      <c r="W2888" s="38"/>
      <c r="X2888" s="38"/>
      <c r="Y2888" s="38"/>
      <c r="Z2888" s="38"/>
      <c r="AA2888" s="38"/>
      <c r="AB2888" s="38"/>
      <c r="AC2888" s="38"/>
      <c r="AD2888" s="38"/>
      <c r="AE2888" s="38"/>
      <c r="AF2888" s="38"/>
      <c r="AG2888" s="38"/>
    </row>
    <row r="2889" spans="1:33" ht="30" hidden="1" outlineLevel="1">
      <c r="A2889" s="62" t="str">
        <f>IF(OR(C2889="",D2889=""),"",$D$3&amp;"_"&amp;ROW()-14-COUNTBLANK($D$14:D2889))</f>
        <v>BCTT_2574</v>
      </c>
      <c r="B2889" s="63" t="s">
        <v>557</v>
      </c>
      <c r="C2889" s="63" t="s">
        <v>1252</v>
      </c>
      <c r="D2889" s="63" t="s">
        <v>553</v>
      </c>
      <c r="E2889" s="18" t="s">
        <v>1666</v>
      </c>
      <c r="F2889" s="18"/>
      <c r="G2889" s="18"/>
      <c r="H2889" s="18"/>
      <c r="I2889" s="18"/>
      <c r="J2889" s="18"/>
      <c r="K2889" s="18"/>
      <c r="L2889" s="18"/>
      <c r="M2889" s="18"/>
      <c r="N2889" s="18"/>
      <c r="O2889" s="18"/>
      <c r="P2889" s="18"/>
      <c r="Q2889" s="61" t="str">
        <f t="shared" si="348"/>
        <v>P</v>
      </c>
      <c r="R2889" s="16"/>
      <c r="S2889" s="16"/>
      <c r="W2889" s="38"/>
      <c r="X2889" s="38"/>
      <c r="Y2889" s="38"/>
      <c r="Z2889" s="38"/>
      <c r="AA2889" s="38"/>
      <c r="AB2889" s="38"/>
      <c r="AC2889" s="38"/>
      <c r="AD2889" s="38"/>
      <c r="AE2889" s="38"/>
      <c r="AF2889" s="38"/>
      <c r="AG2889" s="38"/>
    </row>
    <row r="2890" spans="1:33" ht="45" hidden="1" outlineLevel="1">
      <c r="A2890" s="62" t="str">
        <f>IF(OR(C2890="",D2890=""),"",$D$3&amp;"_"&amp;ROW()-14-COUNTBLANK($D$14:D2890))</f>
        <v>BCTT_2575</v>
      </c>
      <c r="B2890" s="63" t="s">
        <v>558</v>
      </c>
      <c r="C2890" s="63" t="s">
        <v>1253</v>
      </c>
      <c r="D2890" s="63" t="s">
        <v>560</v>
      </c>
      <c r="E2890" s="18" t="s">
        <v>1666</v>
      </c>
      <c r="F2890" s="18"/>
      <c r="G2890" s="18"/>
      <c r="H2890" s="18"/>
      <c r="I2890" s="18"/>
      <c r="J2890" s="18"/>
      <c r="K2890" s="18"/>
      <c r="L2890" s="18"/>
      <c r="M2890" s="18"/>
      <c r="N2890" s="18"/>
      <c r="O2890" s="18"/>
      <c r="P2890" s="18"/>
      <c r="Q2890" s="61" t="str">
        <f t="shared" si="348"/>
        <v>P</v>
      </c>
      <c r="R2890" s="16"/>
      <c r="S2890" s="16"/>
      <c r="W2890" s="38"/>
      <c r="X2890" s="38"/>
      <c r="Y2890" s="38"/>
      <c r="Z2890" s="38"/>
      <c r="AA2890" s="38"/>
      <c r="AB2890" s="38"/>
      <c r="AC2890" s="38"/>
      <c r="AD2890" s="38"/>
      <c r="AE2890" s="38"/>
      <c r="AF2890" s="38"/>
      <c r="AG2890" s="38"/>
    </row>
    <row r="2891" spans="1:33" ht="45" hidden="1" outlineLevel="1">
      <c r="A2891" s="62" t="str">
        <f>IF(OR(C2891="",D2891=""),"",$D$3&amp;"_"&amp;ROW()-14-COUNTBLANK($D$14:D2891))</f>
        <v>BCTT_2576</v>
      </c>
      <c r="B2891" s="63" t="s">
        <v>554</v>
      </c>
      <c r="C2891" s="63" t="s">
        <v>1254</v>
      </c>
      <c r="D2891" s="63" t="s">
        <v>556</v>
      </c>
      <c r="E2891" s="18" t="s">
        <v>1666</v>
      </c>
      <c r="F2891" s="18"/>
      <c r="G2891" s="18"/>
      <c r="H2891" s="18"/>
      <c r="I2891" s="18"/>
      <c r="J2891" s="18"/>
      <c r="K2891" s="18"/>
      <c r="L2891" s="18"/>
      <c r="M2891" s="18"/>
      <c r="N2891" s="18"/>
      <c r="O2891" s="18"/>
      <c r="P2891" s="18"/>
      <c r="Q2891" s="61" t="str">
        <f t="shared" si="348"/>
        <v>P</v>
      </c>
      <c r="R2891" s="16"/>
      <c r="S2891" s="16"/>
      <c r="W2891" s="38"/>
      <c r="X2891" s="38"/>
      <c r="Y2891" s="38"/>
      <c r="Z2891" s="38"/>
      <c r="AA2891" s="38"/>
      <c r="AB2891" s="38"/>
      <c r="AC2891" s="38"/>
      <c r="AD2891" s="38"/>
      <c r="AE2891" s="38"/>
      <c r="AF2891" s="38"/>
      <c r="AG2891" s="38"/>
    </row>
    <row r="2892" spans="1:33" ht="75" hidden="1" outlineLevel="1">
      <c r="A2892" s="62" t="str">
        <f>IF(OR(C2892="",D2892=""),"",$D$3&amp;"_"&amp;ROW()-14-COUNTBLANK($D$14:D2892))</f>
        <v>BCTT_2577</v>
      </c>
      <c r="B2892" s="21" t="s">
        <v>61</v>
      </c>
      <c r="C2892" s="21" t="s">
        <v>1255</v>
      </c>
      <c r="D2892" s="63" t="s">
        <v>553</v>
      </c>
      <c r="E2892" s="18" t="s">
        <v>1666</v>
      </c>
      <c r="F2892" s="18"/>
      <c r="G2892" s="18"/>
      <c r="H2892" s="18"/>
      <c r="I2892" s="18"/>
      <c r="J2892" s="18"/>
      <c r="K2892" s="18"/>
      <c r="L2892" s="18"/>
      <c r="M2892" s="18"/>
      <c r="N2892" s="18"/>
      <c r="O2892" s="18"/>
      <c r="P2892" s="18"/>
      <c r="Q2892" s="61" t="str">
        <f t="shared" si="348"/>
        <v>P</v>
      </c>
      <c r="R2892" s="16"/>
      <c r="S2892" s="16"/>
      <c r="W2892" s="38"/>
      <c r="X2892" s="38"/>
      <c r="Y2892" s="38"/>
      <c r="Z2892" s="38"/>
      <c r="AA2892" s="38"/>
      <c r="AB2892" s="38"/>
      <c r="AC2892" s="38"/>
      <c r="AD2892" s="38"/>
      <c r="AE2892" s="38"/>
      <c r="AF2892" s="38"/>
      <c r="AG2892" s="38"/>
    </row>
    <row r="2893" spans="1:33" ht="30" hidden="1" outlineLevel="1">
      <c r="A2893" s="62" t="str">
        <f>IF(OR(C2893="",D2893=""),"",$D$3&amp;"_"&amp;ROW()-14-COUNTBLANK($D$14:D2893))</f>
        <v>BCTT_2578</v>
      </c>
      <c r="B2893" s="21" t="s">
        <v>68</v>
      </c>
      <c r="C2893" s="21" t="s">
        <v>1256</v>
      </c>
      <c r="D2893" s="63" t="s">
        <v>64</v>
      </c>
      <c r="E2893" s="18" t="s">
        <v>1666</v>
      </c>
      <c r="F2893" s="18"/>
      <c r="G2893" s="18"/>
      <c r="H2893" s="18"/>
      <c r="I2893" s="18"/>
      <c r="J2893" s="18"/>
      <c r="K2893" s="18"/>
      <c r="L2893" s="18"/>
      <c r="M2893" s="18"/>
      <c r="N2893" s="18"/>
      <c r="O2893" s="18"/>
      <c r="P2893" s="18"/>
      <c r="Q2893" s="61" t="str">
        <f>IF(OR(IF(G2893="",IF(F2893="",IF(E2893="","",E2893),F2893),G2893)="F",IF(J2893="",IF(I2893="",IF(H2893="","",H2893),I2893),J2893)="F",IF(M2893="",IF(L2893="",IF(K2893="","",K2893),L2893),M2893)="F",IF(P2893="",IF(O2893="",IF(N2893="","",N2893),O2893),P2893)="F")=TRUE,"F",IF(OR(IF(G2893="",IF(F2893="",IF(E2893="","",E2893),F2893),G2893)="PE",IF(J2893="",IF(I2893="",IF(H2893="","",H2893),I2893),J2893)="PE",IF(M2893="",IF(L2893="",IF(K2893="","",K2893),L2893),M2893)="PE",IF(P2893="",IF(O2893="",IF(N2893="","",N2893),O2893),P2893)="PE")=TRUE,"PE",IF(AND(IF(G2893="",IF(F2893="",IF(E2893="","",E2893),F2893),G2893)="",IF(J2893="",IF(I2893="",IF(H2893="","",H2893),I2893),J2893)="",IF(M2893="",IF(L2893="",IF(K2893="","",K2893),L2893),M2893)="",IF(P2893="",IF(O2893="",IF(N2893="","",N2893),O2893),P2893)="")=TRUE,"","P")))</f>
        <v>P</v>
      </c>
      <c r="R2893" s="16"/>
      <c r="S2893" s="16"/>
      <c r="W2893" s="38"/>
      <c r="X2893" s="38"/>
      <c r="Y2893" s="38"/>
      <c r="Z2893" s="38"/>
      <c r="AA2893" s="38"/>
      <c r="AB2893" s="38"/>
      <c r="AC2893" s="38"/>
      <c r="AD2893" s="38"/>
      <c r="AE2893" s="38"/>
      <c r="AF2893" s="38"/>
      <c r="AG2893" s="38"/>
    </row>
    <row r="2894" spans="1:33" ht="45" hidden="1" outlineLevel="1">
      <c r="A2894" s="62" t="str">
        <f>IF(OR(C2894="",D2894=""),"",$D$3&amp;"_"&amp;ROW()-14-COUNTBLANK($D$14:D2894))</f>
        <v>BCTT_2579</v>
      </c>
      <c r="B2894" s="245" t="s">
        <v>66</v>
      </c>
      <c r="C2894" s="21" t="s">
        <v>1257</v>
      </c>
      <c r="D2894" s="21" t="s">
        <v>64</v>
      </c>
      <c r="E2894" s="18" t="s">
        <v>1666</v>
      </c>
      <c r="F2894" s="18"/>
      <c r="G2894" s="18"/>
      <c r="H2894" s="18"/>
      <c r="I2894" s="18"/>
      <c r="J2894" s="18"/>
      <c r="K2894" s="18"/>
      <c r="L2894" s="18"/>
      <c r="M2894" s="18"/>
      <c r="N2894" s="18"/>
      <c r="O2894" s="18"/>
      <c r="P2894" s="18"/>
      <c r="Q2894" s="61" t="str">
        <f>IF(OR(IF(G2894="",IF(F2894="",IF(E2894="","",E2894),F2894),G2894)="F",IF(J2894="",IF(I2894="",IF(H2894="","",H2894),I2894),J2894)="F",IF(M2894="",IF(L2894="",IF(K2894="","",K2894),L2894),M2894)="F",IF(P2894="",IF(O2894="",IF(N2894="","",N2894),O2894),P2894)="F")=TRUE,"F",IF(OR(IF(G2894="",IF(F2894="",IF(E2894="","",E2894),F2894),G2894)="PE",IF(J2894="",IF(I2894="",IF(H2894="","",H2894),I2894),J2894)="PE",IF(M2894="",IF(L2894="",IF(K2894="","",K2894),L2894),M2894)="PE",IF(P2894="",IF(O2894="",IF(N2894="","",N2894),O2894),P2894)="PE")=TRUE,"PE",IF(AND(IF(G2894="",IF(F2894="",IF(E2894="","",E2894),F2894),G2894)="",IF(J2894="",IF(I2894="",IF(H2894="","",H2894),I2894),J2894)="",IF(M2894="",IF(L2894="",IF(K2894="","",K2894),L2894),M2894)="",IF(P2894="",IF(O2894="",IF(N2894="","",N2894),O2894),P2894)="")=TRUE,"","P")))</f>
        <v>P</v>
      </c>
      <c r="R2894" s="16"/>
      <c r="S2894" s="16"/>
      <c r="W2894" s="38"/>
      <c r="X2894" s="38"/>
      <c r="Y2894" s="38"/>
      <c r="Z2894" s="38"/>
      <c r="AA2894" s="38"/>
      <c r="AB2894" s="38"/>
      <c r="AC2894" s="38"/>
      <c r="AD2894" s="38"/>
      <c r="AE2894" s="38"/>
      <c r="AF2894" s="38"/>
      <c r="AG2894" s="38"/>
    </row>
    <row r="2895" spans="1:33" ht="45" hidden="1" outlineLevel="1">
      <c r="A2895" s="62" t="str">
        <f>IF(OR(C2895="",D2895=""),"",$D$3&amp;"_"&amp;ROW()-14-COUNTBLANK($D$14:D2895))</f>
        <v>BCTT_2580</v>
      </c>
      <c r="B2895" s="210"/>
      <c r="C2895" s="21" t="s">
        <v>1258</v>
      </c>
      <c r="D2895" s="63" t="s">
        <v>553</v>
      </c>
      <c r="E2895" s="18" t="s">
        <v>1666</v>
      </c>
      <c r="F2895" s="18"/>
      <c r="G2895" s="18"/>
      <c r="H2895" s="18"/>
      <c r="I2895" s="18"/>
      <c r="J2895" s="18"/>
      <c r="K2895" s="18"/>
      <c r="L2895" s="18"/>
      <c r="M2895" s="18"/>
      <c r="N2895" s="18"/>
      <c r="O2895" s="18"/>
      <c r="P2895" s="18"/>
      <c r="Q2895" s="61" t="str">
        <f>IF(OR(IF(G2895="",IF(F2895="",IF(E2895="","",E2895),F2895),G2895)="F",IF(J2895="",IF(I2895="",IF(H2895="","",H2895),I2895),J2895)="F",IF(M2895="",IF(L2895="",IF(K2895="","",K2895),L2895),M2895)="F",IF(P2895="",IF(O2895="",IF(N2895="","",N2895),O2895),P2895)="F")=TRUE,"F",IF(OR(IF(G2895="",IF(F2895="",IF(E2895="","",E2895),F2895),G2895)="PE",IF(J2895="",IF(I2895="",IF(H2895="","",H2895),I2895),J2895)="PE",IF(M2895="",IF(L2895="",IF(K2895="","",K2895),L2895),M2895)="PE",IF(P2895="",IF(O2895="",IF(N2895="","",N2895),O2895),P2895)="PE")=TRUE,"PE",IF(AND(IF(G2895="",IF(F2895="",IF(E2895="","",E2895),F2895),G2895)="",IF(J2895="",IF(I2895="",IF(H2895="","",H2895),I2895),J2895)="",IF(M2895="",IF(L2895="",IF(K2895="","",K2895),L2895),M2895)="",IF(P2895="",IF(O2895="",IF(N2895="","",N2895),O2895),P2895)="")=TRUE,"","P")))</f>
        <v>P</v>
      </c>
      <c r="R2895" s="16"/>
      <c r="S2895" s="16"/>
      <c r="W2895" s="38"/>
      <c r="X2895" s="38"/>
      <c r="Y2895" s="38"/>
      <c r="Z2895" s="38"/>
      <c r="AA2895" s="38"/>
      <c r="AB2895" s="38"/>
      <c r="AC2895" s="38"/>
      <c r="AD2895" s="38"/>
      <c r="AE2895" s="38"/>
      <c r="AF2895" s="38"/>
      <c r="AG2895" s="38"/>
    </row>
    <row r="2896" spans="1:33" ht="60" hidden="1" outlineLevel="1" collapsed="1">
      <c r="A2896" s="62" t="str">
        <f>IF(OR(C2896="",D2896=""),"",$D$3&amp;"_"&amp;ROW()-14-COUNTBLANK($D$14:D2896))</f>
        <v>BCTT_2581</v>
      </c>
      <c r="B2896" s="63" t="s">
        <v>70</v>
      </c>
      <c r="C2896" s="63" t="s">
        <v>1259</v>
      </c>
      <c r="D2896" s="63" t="s">
        <v>1148</v>
      </c>
      <c r="E2896" s="18" t="s">
        <v>1666</v>
      </c>
      <c r="F2896" s="18"/>
      <c r="G2896" s="18"/>
      <c r="H2896" s="18"/>
      <c r="I2896" s="18"/>
      <c r="J2896" s="18"/>
      <c r="K2896" s="18"/>
      <c r="L2896" s="18"/>
      <c r="M2896" s="18"/>
      <c r="N2896" s="18"/>
      <c r="O2896" s="18"/>
      <c r="P2896" s="18"/>
      <c r="Q2896" s="61" t="str">
        <f>IF(OR(IF(G2896="",IF(F2896="",IF(E2896="","",E2896),F2896),G2896)="F",IF(J2896="",IF(I2896="",IF(H2896="","",H2896),I2896),J2896)="F",IF(M2896="",IF(L2896="",IF(K2896="","",K2896),L2896),M2896)="F",IF(P2896="",IF(O2896="",IF(N2896="","",N2896),O2896),P2896)="F")=TRUE,"F",IF(OR(IF(G2896="",IF(F2896="",IF(E2896="","",E2896),F2896),G2896)="PE",IF(J2896="",IF(I2896="",IF(H2896="","",H2896),I2896),J2896)="PE",IF(M2896="",IF(L2896="",IF(K2896="","",K2896),L2896),M2896)="PE",IF(P2896="",IF(O2896="",IF(N2896="","",N2896),O2896),P2896)="PE")=TRUE,"PE",IF(AND(IF(G2896="",IF(F2896="",IF(E2896="","",E2896),F2896),G2896)="",IF(J2896="",IF(I2896="",IF(H2896="","",H2896),I2896),J2896)="",IF(M2896="",IF(L2896="",IF(K2896="","",K2896),L2896),M2896)="",IF(P2896="",IF(O2896="",IF(N2896="","",N2896),O2896),P2896)="")=TRUE,"","P")))</f>
        <v>P</v>
      </c>
      <c r="R2896" s="16"/>
      <c r="S2896" s="16"/>
      <c r="W2896" s="38"/>
      <c r="X2896" s="38"/>
      <c r="Y2896" s="38"/>
      <c r="Z2896" s="38"/>
      <c r="AA2896" s="38"/>
      <c r="AB2896" s="38"/>
      <c r="AC2896" s="38"/>
      <c r="AD2896" s="38"/>
      <c r="AE2896" s="38"/>
      <c r="AF2896" s="38"/>
      <c r="AG2896" s="38"/>
    </row>
    <row r="2897" spans="1:33" ht="30" hidden="1" outlineLevel="1">
      <c r="A2897" s="62" t="str">
        <f>IF(OR(C2897="",D2897=""),"",$D$3&amp;"_"&amp;ROW()-14-COUNTBLANK($D$14:D2897))</f>
        <v>BCTT_2582</v>
      </c>
      <c r="B2897" s="21" t="s">
        <v>546</v>
      </c>
      <c r="C2897" s="21" t="s">
        <v>1260</v>
      </c>
      <c r="D2897" s="21" t="s">
        <v>548</v>
      </c>
      <c r="E2897" s="18" t="s">
        <v>1666</v>
      </c>
      <c r="F2897" s="18"/>
      <c r="G2897" s="18"/>
      <c r="H2897" s="18"/>
      <c r="I2897" s="18"/>
      <c r="J2897" s="18"/>
      <c r="K2897" s="18"/>
      <c r="L2897" s="18"/>
      <c r="M2897" s="18"/>
      <c r="N2897" s="18"/>
      <c r="O2897" s="18"/>
      <c r="P2897" s="18"/>
      <c r="Q2897" s="61" t="str">
        <f t="shared" ref="Q2897:Q2899" si="349">IF(OR(IF(G2897="",IF(F2897="",IF(E2897="","",E2897),F2897),G2897)="F",IF(J2897="",IF(I2897="",IF(H2897="","",H2897),I2897),J2897)="F",IF(M2897="",IF(L2897="",IF(K2897="","",K2897),L2897),M2897)="F",IF(P2897="",IF(O2897="",IF(N2897="","",N2897),O2897),P2897)="F")=TRUE,"F",IF(OR(IF(G2897="",IF(F2897="",IF(E2897="","",E2897),F2897),G2897)="PE",IF(J2897="",IF(I2897="",IF(H2897="","",H2897),I2897),J2897)="PE",IF(M2897="",IF(L2897="",IF(K2897="","",K2897),L2897),M2897)="PE",IF(P2897="",IF(O2897="",IF(N2897="","",N2897),O2897),P2897)="PE")=TRUE,"PE",IF(AND(IF(G2897="",IF(F2897="",IF(E2897="","",E2897),F2897),G2897)="",IF(J2897="",IF(I2897="",IF(H2897="","",H2897),I2897),J2897)="",IF(M2897="",IF(L2897="",IF(K2897="","",K2897),L2897),M2897)="",IF(P2897="",IF(O2897="",IF(N2897="","",N2897),O2897),P2897)="")=TRUE,"","P")))</f>
        <v>P</v>
      </c>
      <c r="R2897" s="16"/>
      <c r="S2897" s="16"/>
      <c r="W2897" s="38"/>
      <c r="X2897" s="38"/>
      <c r="Y2897" s="38"/>
      <c r="Z2897" s="38"/>
      <c r="AA2897" s="38"/>
      <c r="AB2897" s="38"/>
      <c r="AC2897" s="38"/>
      <c r="AD2897" s="38"/>
      <c r="AE2897" s="38"/>
      <c r="AF2897" s="38"/>
      <c r="AG2897" s="38"/>
    </row>
    <row r="2898" spans="1:33" ht="30" hidden="1" outlineLevel="1">
      <c r="A2898" s="62" t="str">
        <f>IF(OR(C2898="",D2898=""),"",$D$3&amp;"_"&amp;ROW()-14-COUNTBLANK($D$14:D2898))</f>
        <v>BCTT_2583</v>
      </c>
      <c r="B2898" s="21" t="s">
        <v>549</v>
      </c>
      <c r="C2898" s="21" t="s">
        <v>1261</v>
      </c>
      <c r="D2898" s="21" t="s">
        <v>551</v>
      </c>
      <c r="E2898" s="18" t="s">
        <v>1666</v>
      </c>
      <c r="F2898" s="18"/>
      <c r="G2898" s="18"/>
      <c r="H2898" s="18"/>
      <c r="I2898" s="18"/>
      <c r="J2898" s="18"/>
      <c r="K2898" s="18"/>
      <c r="L2898" s="18"/>
      <c r="M2898" s="18"/>
      <c r="N2898" s="18"/>
      <c r="O2898" s="18"/>
      <c r="P2898" s="18"/>
      <c r="Q2898" s="61" t="str">
        <f t="shared" si="349"/>
        <v>P</v>
      </c>
      <c r="R2898" s="16"/>
      <c r="S2898" s="16"/>
      <c r="W2898" s="38"/>
      <c r="X2898" s="38"/>
      <c r="Y2898" s="38"/>
      <c r="Z2898" s="38"/>
      <c r="AA2898" s="38"/>
      <c r="AB2898" s="38"/>
      <c r="AC2898" s="38"/>
      <c r="AD2898" s="38"/>
      <c r="AE2898" s="38"/>
      <c r="AF2898" s="38"/>
      <c r="AG2898" s="38"/>
    </row>
    <row r="2899" spans="1:33" ht="45" hidden="1" outlineLevel="1">
      <c r="A2899" s="62" t="str">
        <f>IF(OR(C2899="",D2899=""),"",$D$3&amp;"_"&amp;ROW()-14-COUNTBLANK($D$14:D2899))</f>
        <v>BCTT_2584</v>
      </c>
      <c r="B2899" s="21" t="s">
        <v>852</v>
      </c>
      <c r="C2899" s="21" t="s">
        <v>1262</v>
      </c>
      <c r="D2899" s="21" t="s">
        <v>1149</v>
      </c>
      <c r="E2899" s="18" t="s">
        <v>1666</v>
      </c>
      <c r="F2899" s="18"/>
      <c r="G2899" s="18"/>
      <c r="H2899" s="18"/>
      <c r="I2899" s="18"/>
      <c r="J2899" s="18"/>
      <c r="K2899" s="18"/>
      <c r="L2899" s="18"/>
      <c r="M2899" s="18"/>
      <c r="N2899" s="18"/>
      <c r="O2899" s="18"/>
      <c r="P2899" s="18"/>
      <c r="Q2899" s="61" t="str">
        <f t="shared" si="349"/>
        <v>P</v>
      </c>
      <c r="R2899" s="16"/>
      <c r="S2899" s="16"/>
      <c r="W2899" s="38"/>
      <c r="X2899" s="38"/>
      <c r="Y2899" s="38"/>
      <c r="Z2899" s="38"/>
      <c r="AA2899" s="38"/>
      <c r="AB2899" s="38"/>
      <c r="AC2899" s="38"/>
      <c r="AD2899" s="38"/>
      <c r="AE2899" s="38"/>
      <c r="AF2899" s="38"/>
      <c r="AG2899" s="38"/>
    </row>
    <row r="2900" spans="1:33" ht="15.75" hidden="1" outlineLevel="1">
      <c r="A2900" s="62" t="str">
        <f>IF(OR(C2900="",D2900=""),"",$D$3&amp;"_"&amp;ROW()-14-COUNTBLANK($D$14:D2900))</f>
        <v/>
      </c>
      <c r="B2900" s="224" t="s">
        <v>1152</v>
      </c>
      <c r="C2900" s="225"/>
      <c r="D2900" s="225"/>
      <c r="E2900" s="225"/>
      <c r="F2900" s="225"/>
      <c r="G2900" s="225"/>
      <c r="H2900" s="226"/>
      <c r="I2900" s="226"/>
      <c r="J2900" s="226"/>
      <c r="K2900" s="226"/>
      <c r="L2900" s="226"/>
      <c r="M2900" s="226"/>
      <c r="N2900" s="226"/>
      <c r="O2900" s="226"/>
      <c r="P2900" s="226"/>
      <c r="Q2900" s="225"/>
      <c r="R2900" s="225"/>
      <c r="S2900" s="227"/>
      <c r="Z2900" s="38"/>
      <c r="AA2900" s="38"/>
      <c r="AB2900" s="38"/>
      <c r="AC2900" s="38"/>
      <c r="AD2900" s="38"/>
      <c r="AE2900" s="38"/>
      <c r="AF2900" s="38"/>
      <c r="AG2900" s="38"/>
    </row>
    <row r="2901" spans="1:33" ht="30" hidden="1" outlineLevel="1">
      <c r="A2901" s="62" t="str">
        <f>IF(OR(C2901="",D2901=""),"",$D$3&amp;"_"&amp;ROW()-14-COUNTBLANK($D$14:D2901))</f>
        <v>BCTT_2585</v>
      </c>
      <c r="B2901" s="63" t="s">
        <v>91</v>
      </c>
      <c r="C2901" s="63" t="s">
        <v>1265</v>
      </c>
      <c r="D2901" s="16" t="s">
        <v>1074</v>
      </c>
      <c r="E2901" s="18" t="s">
        <v>1666</v>
      </c>
      <c r="F2901" s="18"/>
      <c r="G2901" s="18"/>
      <c r="H2901" s="18"/>
      <c r="I2901" s="18"/>
      <c r="J2901" s="18"/>
      <c r="K2901" s="18"/>
      <c r="L2901" s="18"/>
      <c r="M2901" s="18"/>
      <c r="N2901" s="18"/>
      <c r="O2901" s="18"/>
      <c r="P2901" s="18"/>
      <c r="Q2901" s="61" t="str">
        <f>IF(OR(IF(G2901="",IF(F2901="",IF(E2901="","",E2901),F2901),G2901)="F",IF(J2901="",IF(I2901="",IF(H2901="","",H2901),I2901),J2901)="F",IF(M2901="",IF(L2901="",IF(K2901="","",K2901),L2901),M2901)="F",IF(P2901="",IF(O2901="",IF(N2901="","",N2901),O2901),P2901)="F")=TRUE,"F",IF(OR(IF(G2901="",IF(F2901="",IF(E2901="","",E2901),F2901),G2901)="PE",IF(J2901="",IF(I2901="",IF(H2901="","",H2901),I2901),J2901)="PE",IF(M2901="",IF(L2901="",IF(K2901="","",K2901),L2901),M2901)="PE",IF(P2901="",IF(O2901="",IF(N2901="","",N2901),O2901),P2901)="PE")=TRUE,"PE",IF(AND(IF(G2901="",IF(F2901="",IF(E2901="","",E2901),F2901),G2901)="",IF(J2901="",IF(I2901="",IF(H2901="","",H2901),I2901),J2901)="",IF(M2901="",IF(L2901="",IF(K2901="","",K2901),L2901),M2901)="",IF(P2901="",IF(O2901="",IF(N2901="","",N2901),O2901),P2901)="")=TRUE,"","P")))</f>
        <v>P</v>
      </c>
      <c r="R2901" s="16"/>
      <c r="S2901" s="16"/>
      <c r="T2901" s="53"/>
      <c r="U2901" s="53"/>
      <c r="V2901" s="53"/>
      <c r="W2901" s="53"/>
      <c r="X2901" s="53"/>
      <c r="Y2901" s="53"/>
      <c r="Z2901" s="53"/>
      <c r="AA2901" s="53"/>
      <c r="AB2901" s="53"/>
      <c r="AC2901" s="53"/>
      <c r="AD2901" s="53"/>
      <c r="AE2901" s="53"/>
      <c r="AF2901" s="53"/>
      <c r="AG2901" s="53"/>
    </row>
    <row r="2902" spans="1:33" ht="60" hidden="1" outlineLevel="1">
      <c r="A2902" s="62" t="str">
        <f>IF(OR(C2902="",D2902=""),"",$D$3&amp;"_"&amp;ROW()-14-COUNTBLANK($D$14:D2902))</f>
        <v>BCTT_2586</v>
      </c>
      <c r="B2902" s="94" t="s">
        <v>178</v>
      </c>
      <c r="C2902" s="63" t="s">
        <v>1266</v>
      </c>
      <c r="D2902" s="74" t="s">
        <v>1327</v>
      </c>
      <c r="E2902" s="18" t="s">
        <v>1666</v>
      </c>
      <c r="F2902" s="18"/>
      <c r="G2902" s="18"/>
      <c r="H2902" s="18"/>
      <c r="I2902" s="18"/>
      <c r="J2902" s="18"/>
      <c r="K2902" s="18"/>
      <c r="L2902" s="18"/>
      <c r="M2902" s="18"/>
      <c r="N2902" s="18"/>
      <c r="O2902" s="18"/>
      <c r="P2902" s="18"/>
      <c r="Q2902" s="61" t="str">
        <f>IF(OR(IF(G2902="",IF(F2902="",IF(E2902="","",E2902),F2902),G2902)="F",IF(J2902="",IF(I2902="",IF(H2902="","",H2902),I2902),J2902)="F",IF(M2902="",IF(L2902="",IF(K2902="","",K2902),L2902),M2902)="F",IF(P2902="",IF(O2902="",IF(N2902="","",N2902),O2902),P2902)="F")=TRUE,"F",IF(OR(IF(G2902="",IF(F2902="",IF(E2902="","",E2902),F2902),G2902)="PE",IF(J2902="",IF(I2902="",IF(H2902="","",H2902),I2902),J2902)="PE",IF(M2902="",IF(L2902="",IF(K2902="","",K2902),L2902),M2902)="PE",IF(P2902="",IF(O2902="",IF(N2902="","",N2902),O2902),P2902)="PE")=TRUE,"PE",IF(AND(IF(G2902="",IF(F2902="",IF(E2902="","",E2902),F2902),G2902)="",IF(J2902="",IF(I2902="",IF(H2902="","",H2902),I2902),J2902)="",IF(M2902="",IF(L2902="",IF(K2902="","",K2902),L2902),M2902)="",IF(P2902="",IF(O2902="",IF(N2902="","",N2902),O2902),P2902)="")=TRUE,"","P")))</f>
        <v>P</v>
      </c>
      <c r="R2902" s="16"/>
      <c r="S2902" s="16"/>
      <c r="T2902" s="53"/>
      <c r="U2902" s="53"/>
      <c r="V2902" s="53"/>
      <c r="W2902" s="53"/>
      <c r="X2902" s="53"/>
      <c r="Y2902" s="53"/>
      <c r="Z2902" s="53"/>
      <c r="AA2902" s="53"/>
      <c r="AB2902" s="53"/>
      <c r="AC2902" s="53"/>
      <c r="AD2902" s="53"/>
      <c r="AE2902" s="53"/>
      <c r="AF2902" s="53"/>
      <c r="AG2902" s="53"/>
    </row>
    <row r="2903" spans="1:33" ht="30" hidden="1" outlineLevel="1">
      <c r="A2903" s="62" t="str">
        <f>IF(OR(C2903="",D2903=""),"",$D$3&amp;"_"&amp;ROW()-14-COUNTBLANK($D$14:D2903))</f>
        <v>BCTT_2587</v>
      </c>
      <c r="B2903" s="94" t="s">
        <v>179</v>
      </c>
      <c r="C2903" s="63" t="s">
        <v>1267</v>
      </c>
      <c r="D2903" s="74" t="s">
        <v>1159</v>
      </c>
      <c r="E2903" s="18" t="s">
        <v>1666</v>
      </c>
      <c r="F2903" s="18"/>
      <c r="G2903" s="18"/>
      <c r="H2903" s="18"/>
      <c r="I2903" s="18"/>
      <c r="J2903" s="18"/>
      <c r="K2903" s="18"/>
      <c r="L2903" s="18"/>
      <c r="M2903" s="18"/>
      <c r="N2903" s="18"/>
      <c r="O2903" s="18"/>
      <c r="P2903" s="18"/>
      <c r="Q2903" s="61" t="str">
        <f>IF(OR(IF(G2903="",IF(F2903="",IF(E2903="","",E2903),F2903),G2903)="F",IF(J2903="",IF(I2903="",IF(H2903="","",H2903),I2903),J2903)="F",IF(M2903="",IF(L2903="",IF(K2903="","",K2903),L2903),M2903)="F",IF(P2903="",IF(O2903="",IF(N2903="","",N2903),O2903),P2903)="F")=TRUE,"F",IF(OR(IF(G2903="",IF(F2903="",IF(E2903="","",E2903),F2903),G2903)="PE",IF(J2903="",IF(I2903="",IF(H2903="","",H2903),I2903),J2903)="PE",IF(M2903="",IF(L2903="",IF(K2903="","",K2903),L2903),M2903)="PE",IF(P2903="",IF(O2903="",IF(N2903="","",N2903),O2903),P2903)="PE")=TRUE,"PE",IF(AND(IF(G2903="",IF(F2903="",IF(E2903="","",E2903),F2903),G2903)="",IF(J2903="",IF(I2903="",IF(H2903="","",H2903),I2903),J2903)="",IF(M2903="",IF(L2903="",IF(K2903="","",K2903),L2903),M2903)="",IF(P2903="",IF(O2903="",IF(N2903="","",N2903),O2903),P2903)="")=TRUE,"","P")))</f>
        <v>P</v>
      </c>
      <c r="R2903" s="16"/>
      <c r="S2903" s="16"/>
      <c r="T2903" s="53"/>
      <c r="U2903" s="53"/>
      <c r="V2903" s="53"/>
      <c r="W2903" s="53"/>
      <c r="X2903" s="53"/>
      <c r="Y2903" s="53"/>
      <c r="Z2903" s="53"/>
      <c r="AA2903" s="53"/>
      <c r="AB2903" s="53"/>
      <c r="AC2903" s="53"/>
      <c r="AD2903" s="53"/>
      <c r="AE2903" s="53"/>
      <c r="AF2903" s="53"/>
      <c r="AG2903" s="53"/>
    </row>
    <row r="2904" spans="1:33" ht="15.75" hidden="1" outlineLevel="1">
      <c r="A2904" s="62" t="str">
        <f>IF(OR(C2904="",D2904=""),"",$D$3&amp;"_"&amp;ROW()-14-COUNTBLANK($D$14:D2904))</f>
        <v/>
      </c>
      <c r="B2904" s="224" t="s">
        <v>1153</v>
      </c>
      <c r="C2904" s="225"/>
      <c r="D2904" s="225"/>
      <c r="E2904" s="225"/>
      <c r="F2904" s="225"/>
      <c r="G2904" s="225"/>
      <c r="H2904" s="226"/>
      <c r="I2904" s="226"/>
      <c r="J2904" s="226"/>
      <c r="K2904" s="226"/>
      <c r="L2904" s="226"/>
      <c r="M2904" s="226"/>
      <c r="N2904" s="226"/>
      <c r="O2904" s="226"/>
      <c r="P2904" s="226"/>
      <c r="Q2904" s="225"/>
      <c r="R2904" s="225"/>
      <c r="S2904" s="227"/>
      <c r="Z2904" s="38"/>
      <c r="AA2904" s="38"/>
      <c r="AB2904" s="38"/>
      <c r="AC2904" s="38"/>
      <c r="AD2904" s="38"/>
      <c r="AE2904" s="38"/>
      <c r="AF2904" s="38"/>
      <c r="AG2904" s="38"/>
    </row>
    <row r="2905" spans="1:33" ht="30" hidden="1" outlineLevel="1">
      <c r="A2905" s="62" t="str">
        <f>IF(OR(C2905="",D2905=""),"",$D$3&amp;"_"&amp;ROW()-14-COUNTBLANK($D$14:D2905))</f>
        <v>BCTT_2588</v>
      </c>
      <c r="B2905" s="22" t="s">
        <v>67</v>
      </c>
      <c r="C2905" s="22" t="s">
        <v>1250</v>
      </c>
      <c r="D2905" s="16" t="s">
        <v>1074</v>
      </c>
      <c r="E2905" s="18" t="s">
        <v>1666</v>
      </c>
      <c r="F2905" s="18"/>
      <c r="G2905" s="18"/>
      <c r="H2905" s="18"/>
      <c r="I2905" s="18"/>
      <c r="J2905" s="18"/>
      <c r="K2905" s="18"/>
      <c r="L2905" s="18"/>
      <c r="M2905" s="18"/>
      <c r="N2905" s="18"/>
      <c r="O2905" s="18"/>
      <c r="P2905" s="18"/>
      <c r="Q2905" s="61" t="str">
        <f>IF(OR(IF(G2905="",IF(F2905="",IF(E2905="","",E2905),F2905),G2905)="F",IF(J2905="",IF(I2905="",IF(H2905="","",H2905),I2905),J2905)="F",IF(M2905="",IF(L2905="",IF(K2905="","",K2905),L2905),M2905)="F",IF(P2905="",IF(O2905="",IF(N2905="","",N2905),O2905),P2905)="F")=TRUE,"F",IF(OR(IF(G2905="",IF(F2905="",IF(E2905="","",E2905),F2905),G2905)="PE",IF(J2905="",IF(I2905="",IF(H2905="","",H2905),I2905),J2905)="PE",IF(M2905="",IF(L2905="",IF(K2905="","",K2905),L2905),M2905)="PE",IF(P2905="",IF(O2905="",IF(N2905="","",N2905),O2905),P2905)="PE")=TRUE,"PE",IF(AND(IF(G2905="",IF(F2905="",IF(E2905="","",E2905),F2905),G2905)="",IF(J2905="",IF(I2905="",IF(H2905="","",H2905),I2905),J2905)="",IF(M2905="",IF(L2905="",IF(K2905="","",K2905),L2905),M2905)="",IF(P2905="",IF(O2905="",IF(N2905="","",N2905),O2905),P2905)="")=TRUE,"","P")))</f>
        <v>P</v>
      </c>
      <c r="R2905" s="16"/>
      <c r="S2905" s="16"/>
      <c r="T2905" s="46"/>
      <c r="U2905" s="46"/>
      <c r="V2905" s="46"/>
      <c r="W2905" s="46"/>
      <c r="X2905" s="46"/>
      <c r="Y2905" s="46"/>
      <c r="Z2905" s="46"/>
      <c r="AA2905" s="46"/>
      <c r="AB2905" s="46"/>
      <c r="AC2905" s="46"/>
      <c r="AD2905" s="46"/>
      <c r="AE2905" s="46"/>
      <c r="AF2905" s="46"/>
      <c r="AG2905" s="46"/>
    </row>
    <row r="2906" spans="1:33" ht="30" hidden="1" outlineLevel="1" collapsed="1">
      <c r="A2906" s="62" t="str">
        <f>IF(OR(C2906="",D2906=""),"",$D$3&amp;"_"&amp;ROW()-14-COUNTBLANK($D$14:D2906))</f>
        <v>BCTT_2589</v>
      </c>
      <c r="B2906" s="22" t="s">
        <v>1161</v>
      </c>
      <c r="C2906" s="22" t="s">
        <v>1268</v>
      </c>
      <c r="D2906" s="16" t="s">
        <v>1163</v>
      </c>
      <c r="E2906" s="18" t="s">
        <v>1666</v>
      </c>
      <c r="F2906" s="18"/>
      <c r="G2906" s="18"/>
      <c r="H2906" s="18"/>
      <c r="I2906" s="18"/>
      <c r="J2906" s="18"/>
      <c r="K2906" s="18"/>
      <c r="L2906" s="18"/>
      <c r="M2906" s="18"/>
      <c r="N2906" s="18"/>
      <c r="O2906" s="18"/>
      <c r="P2906" s="18"/>
      <c r="Q2906" s="61" t="str">
        <f t="shared" ref="Q2906:Q2911" si="350">IF(OR(IF(G2906="",IF(F2906="",IF(E2906="","",E2906),F2906),G2906)="F",IF(J2906="",IF(I2906="",IF(H2906="","",H2906),I2906),J2906)="F",IF(M2906="",IF(L2906="",IF(K2906="","",K2906),L2906),M2906)="F",IF(P2906="",IF(O2906="",IF(N2906="","",N2906),O2906),P2906)="F")=TRUE,"F",IF(OR(IF(G2906="",IF(F2906="",IF(E2906="","",E2906),F2906),G2906)="PE",IF(J2906="",IF(I2906="",IF(H2906="","",H2906),I2906),J2906)="PE",IF(M2906="",IF(L2906="",IF(K2906="","",K2906),L2906),M2906)="PE",IF(P2906="",IF(O2906="",IF(N2906="","",N2906),O2906),P2906)="PE")=TRUE,"PE",IF(AND(IF(G2906="",IF(F2906="",IF(E2906="","",E2906),F2906),G2906)="",IF(J2906="",IF(I2906="",IF(H2906="","",H2906),I2906),J2906)="",IF(M2906="",IF(L2906="",IF(K2906="","",K2906),L2906),M2906)="",IF(P2906="",IF(O2906="",IF(N2906="","",N2906),O2906),P2906)="")=TRUE,"","P")))</f>
        <v>P</v>
      </c>
      <c r="R2906" s="16"/>
      <c r="S2906" s="16"/>
      <c r="T2906" s="46"/>
      <c r="U2906" s="46"/>
      <c r="V2906" s="46"/>
      <c r="W2906" s="46"/>
      <c r="X2906" s="46"/>
      <c r="Y2906" s="46"/>
      <c r="Z2906" s="46"/>
      <c r="AA2906" s="46"/>
      <c r="AB2906" s="46"/>
      <c r="AC2906" s="46"/>
      <c r="AD2906" s="46"/>
      <c r="AE2906" s="46"/>
      <c r="AF2906" s="46"/>
      <c r="AG2906" s="46"/>
    </row>
    <row r="2907" spans="1:33" ht="45" hidden="1" outlineLevel="1">
      <c r="A2907" s="62" t="str">
        <f>IF(OR(C2907="",D2907=""),"",$D$3&amp;"_"&amp;ROW()-14-COUNTBLANK($D$14:D2907))</f>
        <v>BCTT_2590</v>
      </c>
      <c r="B2907" s="63" t="s">
        <v>1164</v>
      </c>
      <c r="C2907" s="63" t="s">
        <v>1264</v>
      </c>
      <c r="D2907" s="63" t="s">
        <v>1165</v>
      </c>
      <c r="E2907" s="18" t="s">
        <v>1666</v>
      </c>
      <c r="F2907" s="18"/>
      <c r="G2907" s="18"/>
      <c r="H2907" s="18"/>
      <c r="I2907" s="18"/>
      <c r="J2907" s="18"/>
      <c r="K2907" s="18"/>
      <c r="L2907" s="18"/>
      <c r="M2907" s="18"/>
      <c r="N2907" s="18"/>
      <c r="O2907" s="18"/>
      <c r="P2907" s="18"/>
      <c r="Q2907" s="61" t="str">
        <f t="shared" si="350"/>
        <v>P</v>
      </c>
      <c r="R2907" s="16"/>
      <c r="S2907" s="16"/>
      <c r="W2907" s="38"/>
      <c r="X2907" s="38"/>
      <c r="Y2907" s="38"/>
      <c r="Z2907" s="38"/>
      <c r="AA2907" s="38"/>
      <c r="AB2907" s="38"/>
      <c r="AC2907" s="38"/>
      <c r="AD2907" s="38"/>
      <c r="AE2907" s="38"/>
      <c r="AF2907" s="38"/>
      <c r="AG2907" s="38"/>
    </row>
    <row r="2908" spans="1:33" ht="30" hidden="1" outlineLevel="1">
      <c r="A2908" s="62" t="str">
        <f>IF(OR(C2908="",D2908=""),"",$D$3&amp;"_"&amp;ROW()-14-COUNTBLANK($D$14:D2908))</f>
        <v>BCTT_2591</v>
      </c>
      <c r="B2908" s="63" t="s">
        <v>557</v>
      </c>
      <c r="C2908" s="63" t="s">
        <v>1252</v>
      </c>
      <c r="D2908" s="63" t="s">
        <v>553</v>
      </c>
      <c r="E2908" s="18" t="s">
        <v>1666</v>
      </c>
      <c r="F2908" s="18"/>
      <c r="G2908" s="18"/>
      <c r="H2908" s="18"/>
      <c r="I2908" s="18"/>
      <c r="J2908" s="18"/>
      <c r="K2908" s="18"/>
      <c r="L2908" s="18"/>
      <c r="M2908" s="18"/>
      <c r="N2908" s="18"/>
      <c r="O2908" s="18"/>
      <c r="P2908" s="18"/>
      <c r="Q2908" s="61" t="str">
        <f t="shared" si="350"/>
        <v>P</v>
      </c>
      <c r="R2908" s="16"/>
      <c r="S2908" s="16"/>
      <c r="W2908" s="38"/>
      <c r="X2908" s="38"/>
      <c r="Y2908" s="38"/>
      <c r="Z2908" s="38"/>
      <c r="AA2908" s="38"/>
      <c r="AB2908" s="38"/>
      <c r="AC2908" s="38"/>
      <c r="AD2908" s="38"/>
      <c r="AE2908" s="38"/>
      <c r="AF2908" s="38"/>
      <c r="AG2908" s="38"/>
    </row>
    <row r="2909" spans="1:33" ht="45" hidden="1" outlineLevel="1">
      <c r="A2909" s="62" t="str">
        <f>IF(OR(C2909="",D2909=""),"",$D$3&amp;"_"&amp;ROW()-14-COUNTBLANK($D$14:D2909))</f>
        <v>BCTT_2592</v>
      </c>
      <c r="B2909" s="63" t="s">
        <v>558</v>
      </c>
      <c r="C2909" s="63" t="s">
        <v>1253</v>
      </c>
      <c r="D2909" s="63" t="s">
        <v>560</v>
      </c>
      <c r="E2909" s="18" t="s">
        <v>1666</v>
      </c>
      <c r="F2909" s="18"/>
      <c r="G2909" s="18"/>
      <c r="H2909" s="18"/>
      <c r="I2909" s="18"/>
      <c r="J2909" s="18"/>
      <c r="K2909" s="18"/>
      <c r="L2909" s="18"/>
      <c r="M2909" s="18"/>
      <c r="N2909" s="18"/>
      <c r="O2909" s="18"/>
      <c r="P2909" s="18"/>
      <c r="Q2909" s="61" t="str">
        <f t="shared" si="350"/>
        <v>P</v>
      </c>
      <c r="R2909" s="16"/>
      <c r="S2909" s="16"/>
      <c r="W2909" s="38"/>
      <c r="X2909" s="38"/>
      <c r="Y2909" s="38"/>
      <c r="Z2909" s="38"/>
      <c r="AA2909" s="38"/>
      <c r="AB2909" s="38"/>
      <c r="AC2909" s="38"/>
      <c r="AD2909" s="38"/>
      <c r="AE2909" s="38"/>
      <c r="AF2909" s="38"/>
      <c r="AG2909" s="38"/>
    </row>
    <row r="2910" spans="1:33" ht="45" hidden="1" outlineLevel="1">
      <c r="A2910" s="62" t="str">
        <f>IF(OR(C2910="",D2910=""),"",$D$3&amp;"_"&amp;ROW()-14-COUNTBLANK($D$14:D2910))</f>
        <v>BCTT_2593</v>
      </c>
      <c r="B2910" s="63" t="s">
        <v>554</v>
      </c>
      <c r="C2910" s="63" t="s">
        <v>1254</v>
      </c>
      <c r="D2910" s="63" t="s">
        <v>556</v>
      </c>
      <c r="E2910" s="18" t="s">
        <v>1666</v>
      </c>
      <c r="F2910" s="18"/>
      <c r="G2910" s="18"/>
      <c r="H2910" s="18"/>
      <c r="I2910" s="18"/>
      <c r="J2910" s="18"/>
      <c r="K2910" s="18"/>
      <c r="L2910" s="18"/>
      <c r="M2910" s="18"/>
      <c r="N2910" s="18"/>
      <c r="O2910" s="18"/>
      <c r="P2910" s="18"/>
      <c r="Q2910" s="61" t="str">
        <f t="shared" si="350"/>
        <v>P</v>
      </c>
      <c r="R2910" s="16"/>
      <c r="S2910" s="16"/>
      <c r="W2910" s="38"/>
      <c r="X2910" s="38"/>
      <c r="Y2910" s="38"/>
      <c r="Z2910" s="38"/>
      <c r="AA2910" s="38"/>
      <c r="AB2910" s="38"/>
      <c r="AC2910" s="38"/>
      <c r="AD2910" s="38"/>
      <c r="AE2910" s="38"/>
      <c r="AF2910" s="38"/>
      <c r="AG2910" s="38"/>
    </row>
    <row r="2911" spans="1:33" ht="75" hidden="1" outlineLevel="1">
      <c r="A2911" s="62" t="str">
        <f>IF(OR(C2911="",D2911=""),"",$D$3&amp;"_"&amp;ROW()-14-COUNTBLANK($D$14:D2911))</f>
        <v>BCTT_2594</v>
      </c>
      <c r="B2911" s="21" t="s">
        <v>61</v>
      </c>
      <c r="C2911" s="21" t="s">
        <v>1255</v>
      </c>
      <c r="D2911" s="63" t="s">
        <v>553</v>
      </c>
      <c r="E2911" s="18" t="s">
        <v>1666</v>
      </c>
      <c r="F2911" s="18"/>
      <c r="G2911" s="18"/>
      <c r="H2911" s="18"/>
      <c r="I2911" s="18"/>
      <c r="J2911" s="18"/>
      <c r="K2911" s="18"/>
      <c r="L2911" s="18"/>
      <c r="M2911" s="18"/>
      <c r="N2911" s="18"/>
      <c r="O2911" s="18"/>
      <c r="P2911" s="18"/>
      <c r="Q2911" s="61" t="str">
        <f t="shared" si="350"/>
        <v>P</v>
      </c>
      <c r="R2911" s="16"/>
      <c r="S2911" s="16"/>
      <c r="W2911" s="38"/>
      <c r="X2911" s="38"/>
      <c r="Y2911" s="38"/>
      <c r="Z2911" s="38"/>
      <c r="AA2911" s="38"/>
      <c r="AB2911" s="38"/>
      <c r="AC2911" s="38"/>
      <c r="AD2911" s="38"/>
      <c r="AE2911" s="38"/>
      <c r="AF2911" s="38"/>
      <c r="AG2911" s="38"/>
    </row>
    <row r="2912" spans="1:33" ht="30" hidden="1" outlineLevel="1">
      <c r="A2912" s="62" t="str">
        <f>IF(OR(C2912="",D2912=""),"",$D$3&amp;"_"&amp;ROW()-14-COUNTBLANK($D$14:D2912))</f>
        <v>BCTT_2595</v>
      </c>
      <c r="B2912" s="21" t="s">
        <v>68</v>
      </c>
      <c r="C2912" s="21" t="s">
        <v>1256</v>
      </c>
      <c r="D2912" s="63" t="s">
        <v>64</v>
      </c>
      <c r="E2912" s="18" t="s">
        <v>1666</v>
      </c>
      <c r="F2912" s="18"/>
      <c r="G2912" s="18"/>
      <c r="H2912" s="18"/>
      <c r="I2912" s="18"/>
      <c r="J2912" s="18"/>
      <c r="K2912" s="18"/>
      <c r="L2912" s="18"/>
      <c r="M2912" s="18"/>
      <c r="N2912" s="18"/>
      <c r="O2912" s="18"/>
      <c r="P2912" s="18"/>
      <c r="Q2912" s="61" t="str">
        <f>IF(OR(IF(G2912="",IF(F2912="",IF(E2912="","",E2912),F2912),G2912)="F",IF(J2912="",IF(I2912="",IF(H2912="","",H2912),I2912),J2912)="F",IF(M2912="",IF(L2912="",IF(K2912="","",K2912),L2912),M2912)="F",IF(P2912="",IF(O2912="",IF(N2912="","",N2912),O2912),P2912)="F")=TRUE,"F",IF(OR(IF(G2912="",IF(F2912="",IF(E2912="","",E2912),F2912),G2912)="PE",IF(J2912="",IF(I2912="",IF(H2912="","",H2912),I2912),J2912)="PE",IF(M2912="",IF(L2912="",IF(K2912="","",K2912),L2912),M2912)="PE",IF(P2912="",IF(O2912="",IF(N2912="","",N2912),O2912),P2912)="PE")=TRUE,"PE",IF(AND(IF(G2912="",IF(F2912="",IF(E2912="","",E2912),F2912),G2912)="",IF(J2912="",IF(I2912="",IF(H2912="","",H2912),I2912),J2912)="",IF(M2912="",IF(L2912="",IF(K2912="","",K2912),L2912),M2912)="",IF(P2912="",IF(O2912="",IF(N2912="","",N2912),O2912),P2912)="")=TRUE,"","P")))</f>
        <v>P</v>
      </c>
      <c r="R2912" s="16"/>
      <c r="S2912" s="16"/>
      <c r="W2912" s="38"/>
      <c r="X2912" s="38"/>
      <c r="Y2912" s="38"/>
      <c r="Z2912" s="38"/>
      <c r="AA2912" s="38"/>
      <c r="AB2912" s="38"/>
      <c r="AC2912" s="38"/>
      <c r="AD2912" s="38"/>
      <c r="AE2912" s="38"/>
      <c r="AF2912" s="38"/>
      <c r="AG2912" s="38"/>
    </row>
    <row r="2913" spans="1:33" ht="45" hidden="1" outlineLevel="1">
      <c r="A2913" s="62" t="str">
        <f>IF(OR(C2913="",D2913=""),"",$D$3&amp;"_"&amp;ROW()-14-COUNTBLANK($D$14:D2913))</f>
        <v>BCTT_2596</v>
      </c>
      <c r="B2913" s="245" t="s">
        <v>66</v>
      </c>
      <c r="C2913" s="21" t="s">
        <v>1257</v>
      </c>
      <c r="D2913" s="21" t="s">
        <v>64</v>
      </c>
      <c r="E2913" s="18" t="s">
        <v>1666</v>
      </c>
      <c r="F2913" s="18"/>
      <c r="G2913" s="18"/>
      <c r="H2913" s="18"/>
      <c r="I2913" s="18"/>
      <c r="J2913" s="18"/>
      <c r="K2913" s="18"/>
      <c r="L2913" s="18"/>
      <c r="M2913" s="18"/>
      <c r="N2913" s="18"/>
      <c r="O2913" s="18"/>
      <c r="P2913" s="18"/>
      <c r="Q2913" s="61" t="str">
        <f>IF(OR(IF(G2913="",IF(F2913="",IF(E2913="","",E2913),F2913),G2913)="F",IF(J2913="",IF(I2913="",IF(H2913="","",H2913),I2913),J2913)="F",IF(M2913="",IF(L2913="",IF(K2913="","",K2913),L2913),M2913)="F",IF(P2913="",IF(O2913="",IF(N2913="","",N2913),O2913),P2913)="F")=TRUE,"F",IF(OR(IF(G2913="",IF(F2913="",IF(E2913="","",E2913),F2913),G2913)="PE",IF(J2913="",IF(I2913="",IF(H2913="","",H2913),I2913),J2913)="PE",IF(M2913="",IF(L2913="",IF(K2913="","",K2913),L2913),M2913)="PE",IF(P2913="",IF(O2913="",IF(N2913="","",N2913),O2913),P2913)="PE")=TRUE,"PE",IF(AND(IF(G2913="",IF(F2913="",IF(E2913="","",E2913),F2913),G2913)="",IF(J2913="",IF(I2913="",IF(H2913="","",H2913),I2913),J2913)="",IF(M2913="",IF(L2913="",IF(K2913="","",K2913),L2913),M2913)="",IF(P2913="",IF(O2913="",IF(N2913="","",N2913),O2913),P2913)="")=TRUE,"","P")))</f>
        <v>P</v>
      </c>
      <c r="R2913" s="16"/>
      <c r="S2913" s="16"/>
      <c r="W2913" s="38"/>
      <c r="X2913" s="38"/>
      <c r="Y2913" s="38"/>
      <c r="Z2913" s="38"/>
      <c r="AA2913" s="38"/>
      <c r="AB2913" s="38"/>
      <c r="AC2913" s="38"/>
      <c r="AD2913" s="38"/>
      <c r="AE2913" s="38"/>
      <c r="AF2913" s="38"/>
      <c r="AG2913" s="38"/>
    </row>
    <row r="2914" spans="1:33" ht="45" hidden="1" outlineLevel="1">
      <c r="A2914" s="62" t="str">
        <f>IF(OR(C2914="",D2914=""),"",$D$3&amp;"_"&amp;ROW()-14-COUNTBLANK($D$14:D2914))</f>
        <v>BCTT_2597</v>
      </c>
      <c r="B2914" s="210"/>
      <c r="C2914" s="21" t="s">
        <v>1258</v>
      </c>
      <c r="D2914" s="63" t="s">
        <v>553</v>
      </c>
      <c r="E2914" s="18" t="s">
        <v>1666</v>
      </c>
      <c r="F2914" s="18"/>
      <c r="G2914" s="18"/>
      <c r="H2914" s="18"/>
      <c r="I2914" s="18"/>
      <c r="J2914" s="18"/>
      <c r="K2914" s="18"/>
      <c r="L2914" s="18"/>
      <c r="M2914" s="18"/>
      <c r="N2914" s="18"/>
      <c r="O2914" s="18"/>
      <c r="P2914" s="18"/>
      <c r="Q2914" s="61" t="str">
        <f>IF(OR(IF(G2914="",IF(F2914="",IF(E2914="","",E2914),F2914),G2914)="F",IF(J2914="",IF(I2914="",IF(H2914="","",H2914),I2914),J2914)="F",IF(M2914="",IF(L2914="",IF(K2914="","",K2914),L2914),M2914)="F",IF(P2914="",IF(O2914="",IF(N2914="","",N2914),O2914),P2914)="F")=TRUE,"F",IF(OR(IF(G2914="",IF(F2914="",IF(E2914="","",E2914),F2914),G2914)="PE",IF(J2914="",IF(I2914="",IF(H2914="","",H2914),I2914),J2914)="PE",IF(M2914="",IF(L2914="",IF(K2914="","",K2914),L2914),M2914)="PE",IF(P2914="",IF(O2914="",IF(N2914="","",N2914),O2914),P2914)="PE")=TRUE,"PE",IF(AND(IF(G2914="",IF(F2914="",IF(E2914="","",E2914),F2914),G2914)="",IF(J2914="",IF(I2914="",IF(H2914="","",H2914),I2914),J2914)="",IF(M2914="",IF(L2914="",IF(K2914="","",K2914),L2914),M2914)="",IF(P2914="",IF(O2914="",IF(N2914="","",N2914),O2914),P2914)="")=TRUE,"","P")))</f>
        <v>P</v>
      </c>
      <c r="R2914" s="16"/>
      <c r="S2914" s="16"/>
      <c r="W2914" s="38"/>
      <c r="X2914" s="38"/>
      <c r="Y2914" s="38"/>
      <c r="Z2914" s="38"/>
      <c r="AA2914" s="38"/>
      <c r="AB2914" s="38"/>
      <c r="AC2914" s="38"/>
      <c r="AD2914" s="38"/>
      <c r="AE2914" s="38"/>
      <c r="AF2914" s="38"/>
      <c r="AG2914" s="38"/>
    </row>
    <row r="2915" spans="1:33" ht="30" hidden="1" outlineLevel="1">
      <c r="A2915" s="62" t="str">
        <f>IF(OR(C2915="",D2915=""),"",$D$3&amp;"_"&amp;ROW()-14-COUNTBLANK($D$14:D2915))</f>
        <v>BCTT_2598</v>
      </c>
      <c r="B2915" s="21" t="s">
        <v>546</v>
      </c>
      <c r="C2915" s="21" t="s">
        <v>1260</v>
      </c>
      <c r="D2915" s="21" t="s">
        <v>548</v>
      </c>
      <c r="E2915" s="18" t="s">
        <v>1666</v>
      </c>
      <c r="F2915" s="18"/>
      <c r="G2915" s="18"/>
      <c r="H2915" s="18"/>
      <c r="I2915" s="18"/>
      <c r="J2915" s="18"/>
      <c r="K2915" s="18"/>
      <c r="L2915" s="18"/>
      <c r="M2915" s="18"/>
      <c r="N2915" s="18"/>
      <c r="O2915" s="18"/>
      <c r="P2915" s="18"/>
      <c r="Q2915" s="61" t="str">
        <f t="shared" ref="Q2915:Q2917" si="351">IF(OR(IF(G2915="",IF(F2915="",IF(E2915="","",E2915),F2915),G2915)="F",IF(J2915="",IF(I2915="",IF(H2915="","",H2915),I2915),J2915)="F",IF(M2915="",IF(L2915="",IF(K2915="","",K2915),L2915),M2915)="F",IF(P2915="",IF(O2915="",IF(N2915="","",N2915),O2915),P2915)="F")=TRUE,"F",IF(OR(IF(G2915="",IF(F2915="",IF(E2915="","",E2915),F2915),G2915)="PE",IF(J2915="",IF(I2915="",IF(H2915="","",H2915),I2915),J2915)="PE",IF(M2915="",IF(L2915="",IF(K2915="","",K2915),L2915),M2915)="PE",IF(P2915="",IF(O2915="",IF(N2915="","",N2915),O2915),P2915)="PE")=TRUE,"PE",IF(AND(IF(G2915="",IF(F2915="",IF(E2915="","",E2915),F2915),G2915)="",IF(J2915="",IF(I2915="",IF(H2915="","",H2915),I2915),J2915)="",IF(M2915="",IF(L2915="",IF(K2915="","",K2915),L2915),M2915)="",IF(P2915="",IF(O2915="",IF(N2915="","",N2915),O2915),P2915)="")=TRUE,"","P")))</f>
        <v>P</v>
      </c>
      <c r="R2915" s="16"/>
      <c r="S2915" s="16"/>
      <c r="W2915" s="38"/>
      <c r="X2915" s="38"/>
      <c r="Y2915" s="38"/>
      <c r="Z2915" s="38"/>
      <c r="AA2915" s="38"/>
      <c r="AB2915" s="38"/>
      <c r="AC2915" s="38"/>
      <c r="AD2915" s="38"/>
      <c r="AE2915" s="38"/>
      <c r="AF2915" s="38"/>
      <c r="AG2915" s="38"/>
    </row>
    <row r="2916" spans="1:33" ht="30" hidden="1" outlineLevel="1">
      <c r="A2916" s="62" t="str">
        <f>IF(OR(C2916="",D2916=""),"",$D$3&amp;"_"&amp;ROW()-14-COUNTBLANK($D$14:D2916))</f>
        <v>BCTT_2599</v>
      </c>
      <c r="B2916" s="21" t="s">
        <v>549</v>
      </c>
      <c r="C2916" s="21" t="s">
        <v>1261</v>
      </c>
      <c r="D2916" s="21" t="s">
        <v>551</v>
      </c>
      <c r="E2916" s="18" t="s">
        <v>1666</v>
      </c>
      <c r="F2916" s="18"/>
      <c r="G2916" s="18"/>
      <c r="H2916" s="18"/>
      <c r="I2916" s="18"/>
      <c r="J2916" s="18"/>
      <c r="K2916" s="18"/>
      <c r="L2916" s="18"/>
      <c r="M2916" s="18"/>
      <c r="N2916" s="18"/>
      <c r="O2916" s="18"/>
      <c r="P2916" s="18"/>
      <c r="Q2916" s="61" t="str">
        <f t="shared" si="351"/>
        <v>P</v>
      </c>
      <c r="R2916" s="16"/>
      <c r="S2916" s="16"/>
      <c r="W2916" s="38"/>
      <c r="X2916" s="38"/>
      <c r="Y2916" s="38"/>
      <c r="Z2916" s="38"/>
      <c r="AA2916" s="38"/>
      <c r="AB2916" s="38"/>
      <c r="AC2916" s="38"/>
      <c r="AD2916" s="38"/>
      <c r="AE2916" s="38"/>
      <c r="AF2916" s="38"/>
      <c r="AG2916" s="38"/>
    </row>
    <row r="2917" spans="1:33" ht="45" hidden="1" outlineLevel="1">
      <c r="A2917" s="62" t="str">
        <f>IF(OR(C2917="",D2917=""),"",$D$3&amp;"_"&amp;ROW()-14-COUNTBLANK($D$14:D2917))</f>
        <v>BCTT_2600</v>
      </c>
      <c r="B2917" s="21" t="s">
        <v>852</v>
      </c>
      <c r="C2917" s="21" t="s">
        <v>1262</v>
      </c>
      <c r="D2917" s="21" t="s">
        <v>1149</v>
      </c>
      <c r="E2917" s="18" t="s">
        <v>1666</v>
      </c>
      <c r="F2917" s="18"/>
      <c r="G2917" s="18"/>
      <c r="H2917" s="18"/>
      <c r="I2917" s="18"/>
      <c r="J2917" s="18"/>
      <c r="K2917" s="18"/>
      <c r="L2917" s="18"/>
      <c r="M2917" s="18"/>
      <c r="N2917" s="18"/>
      <c r="O2917" s="18"/>
      <c r="P2917" s="18"/>
      <c r="Q2917" s="61" t="str">
        <f t="shared" si="351"/>
        <v>P</v>
      </c>
      <c r="R2917" s="16"/>
      <c r="S2917" s="16"/>
      <c r="W2917" s="38"/>
      <c r="X2917" s="38"/>
      <c r="Y2917" s="38"/>
      <c r="Z2917" s="38"/>
      <c r="AA2917" s="38"/>
      <c r="AB2917" s="38"/>
      <c r="AC2917" s="38"/>
      <c r="AD2917" s="38"/>
      <c r="AE2917" s="38"/>
      <c r="AF2917" s="38"/>
      <c r="AG2917" s="38"/>
    </row>
    <row r="2918" spans="1:33" ht="15.75" hidden="1" outlineLevel="1">
      <c r="A2918" s="62" t="str">
        <f>IF(OR(C2918="",D2918=""),"",$D$3&amp;"_"&amp;ROW()-14-COUNTBLANK($D$14:D2918))</f>
        <v/>
      </c>
      <c r="B2918" s="224" t="s">
        <v>1167</v>
      </c>
      <c r="C2918" s="225"/>
      <c r="D2918" s="225"/>
      <c r="E2918" s="225"/>
      <c r="F2918" s="225"/>
      <c r="G2918" s="225"/>
      <c r="H2918" s="226"/>
      <c r="I2918" s="226"/>
      <c r="J2918" s="226"/>
      <c r="K2918" s="226"/>
      <c r="L2918" s="226"/>
      <c r="M2918" s="226"/>
      <c r="N2918" s="226"/>
      <c r="O2918" s="226"/>
      <c r="P2918" s="226"/>
      <c r="Q2918" s="225"/>
      <c r="R2918" s="225"/>
      <c r="S2918" s="227"/>
      <c r="Z2918" s="38"/>
      <c r="AA2918" s="38"/>
      <c r="AB2918" s="38"/>
      <c r="AC2918" s="38"/>
      <c r="AD2918" s="38"/>
      <c r="AE2918" s="38"/>
      <c r="AF2918" s="38"/>
      <c r="AG2918" s="38"/>
    </row>
    <row r="2919" spans="1:33" ht="30" hidden="1" outlineLevel="1">
      <c r="A2919" s="62" t="str">
        <f>IF(OR(C2919="",D2919=""),"",$D$3&amp;"_"&amp;ROW()-14-COUNTBLANK($D$14:D2919))</f>
        <v>BCTT_2601</v>
      </c>
      <c r="B2919" s="22" t="s">
        <v>91</v>
      </c>
      <c r="C2919" s="90" t="s">
        <v>1269</v>
      </c>
      <c r="D2919" s="16" t="s">
        <v>1074</v>
      </c>
      <c r="E2919" s="18" t="s">
        <v>1666</v>
      </c>
      <c r="F2919" s="18"/>
      <c r="G2919" s="18"/>
      <c r="H2919" s="18"/>
      <c r="I2919" s="18"/>
      <c r="J2919" s="18"/>
      <c r="K2919" s="18"/>
      <c r="L2919" s="18"/>
      <c r="M2919" s="18"/>
      <c r="N2919" s="18"/>
      <c r="O2919" s="18"/>
      <c r="P2919" s="18"/>
      <c r="Q2919" s="61" t="str">
        <f t="shared" ref="Q2919:Q2932" si="352">IF(OR(IF(G2919="",IF(F2919="",IF(E2919="","",E2919),F2919),G2919)="F",IF(J2919="",IF(I2919="",IF(H2919="","",H2919),I2919),J2919)="F",IF(M2919="",IF(L2919="",IF(K2919="","",K2919),L2919),M2919)="F",IF(P2919="",IF(O2919="",IF(N2919="","",N2919),O2919),P2919)="F")=TRUE,"F",IF(OR(IF(G2919="",IF(F2919="",IF(E2919="","",E2919),F2919),G2919)="PE",IF(J2919="",IF(I2919="",IF(H2919="","",H2919),I2919),J2919)="PE",IF(M2919="",IF(L2919="",IF(K2919="","",K2919),L2919),M2919)="PE",IF(P2919="",IF(O2919="",IF(N2919="","",N2919),O2919),P2919)="PE")=TRUE,"PE",IF(AND(IF(G2919="",IF(F2919="",IF(E2919="","",E2919),F2919),G2919)="",IF(J2919="",IF(I2919="",IF(H2919="","",H2919),I2919),J2919)="",IF(M2919="",IF(L2919="",IF(K2919="","",K2919),L2919),M2919)="",IF(P2919="",IF(O2919="",IF(N2919="","",N2919),O2919),P2919)="")=TRUE,"","P")))</f>
        <v>P</v>
      </c>
      <c r="R2919" s="16"/>
      <c r="S2919" s="16"/>
      <c r="T2919" s="46"/>
      <c r="U2919" s="46"/>
      <c r="V2919" s="46"/>
      <c r="W2919" s="46"/>
      <c r="X2919" s="46"/>
      <c r="Y2919" s="46"/>
      <c r="Z2919" s="46"/>
      <c r="AA2919" s="46"/>
      <c r="AB2919" s="46"/>
      <c r="AC2919" s="46"/>
      <c r="AD2919" s="46"/>
      <c r="AE2919" s="46"/>
      <c r="AF2919" s="46"/>
      <c r="AG2919" s="46"/>
    </row>
    <row r="2920" spans="1:33" ht="57.75" hidden="1" customHeight="1" outlineLevel="1">
      <c r="A2920" s="62" t="str">
        <f>IF(OR(C2920="",D2920=""),"",$D$3&amp;"_"&amp;ROW()-14-COUNTBLANK($D$14:D2920))</f>
        <v>BCTT_2602</v>
      </c>
      <c r="B2920" s="22" t="s">
        <v>70</v>
      </c>
      <c r="C2920" s="22" t="s">
        <v>1270</v>
      </c>
      <c r="D2920" s="21" t="s">
        <v>1186</v>
      </c>
      <c r="E2920" s="18" t="s">
        <v>1666</v>
      </c>
      <c r="F2920" s="18"/>
      <c r="G2920" s="18"/>
      <c r="H2920" s="18"/>
      <c r="I2920" s="18"/>
      <c r="J2920" s="18"/>
      <c r="K2920" s="18"/>
      <c r="L2920" s="18"/>
      <c r="M2920" s="18"/>
      <c r="N2920" s="18"/>
      <c r="O2920" s="18"/>
      <c r="P2920" s="18"/>
      <c r="Q2920" s="61" t="str">
        <f t="shared" si="352"/>
        <v>P</v>
      </c>
      <c r="R2920" s="16"/>
      <c r="S2920" s="16"/>
      <c r="T2920" s="46"/>
      <c r="U2920" s="46"/>
      <c r="V2920" s="46"/>
      <c r="W2920" s="46"/>
      <c r="X2920" s="46"/>
      <c r="Y2920" s="46"/>
      <c r="Z2920" s="46"/>
      <c r="AA2920" s="46"/>
      <c r="AB2920" s="46"/>
      <c r="AC2920" s="46"/>
      <c r="AD2920" s="46"/>
      <c r="AE2920" s="46"/>
      <c r="AF2920" s="46"/>
      <c r="AG2920" s="46"/>
    </row>
    <row r="2921" spans="1:33" ht="59.45" hidden="1" customHeight="1" outlineLevel="1">
      <c r="A2921" s="62" t="str">
        <f>IF(OR(C2921="",D2921=""),"",$D$3&amp;"_"&amp;ROW()-14-COUNTBLANK($D$14:D2921))</f>
        <v>BCTT_2603</v>
      </c>
      <c r="B2921" s="22" t="s">
        <v>74</v>
      </c>
      <c r="C2921" s="22" t="s">
        <v>1271</v>
      </c>
      <c r="D2921" s="74" t="s">
        <v>1328</v>
      </c>
      <c r="E2921" s="18" t="s">
        <v>1666</v>
      </c>
      <c r="F2921" s="18"/>
      <c r="G2921" s="18"/>
      <c r="H2921" s="18"/>
      <c r="I2921" s="18"/>
      <c r="J2921" s="18"/>
      <c r="K2921" s="18"/>
      <c r="L2921" s="18"/>
      <c r="M2921" s="18"/>
      <c r="N2921" s="18"/>
      <c r="O2921" s="18"/>
      <c r="P2921" s="18"/>
      <c r="Q2921" s="61" t="str">
        <f t="shared" si="352"/>
        <v>P</v>
      </c>
      <c r="R2921" s="16"/>
      <c r="S2921" s="16"/>
      <c r="T2921" s="46"/>
      <c r="U2921" s="46"/>
      <c r="V2921" s="46"/>
      <c r="W2921" s="46"/>
      <c r="X2921" s="46"/>
      <c r="Y2921" s="46"/>
      <c r="Z2921" s="46"/>
      <c r="AA2921" s="46"/>
      <c r="AB2921" s="46"/>
      <c r="AC2921" s="46"/>
      <c r="AD2921" s="46"/>
      <c r="AE2921" s="46"/>
      <c r="AF2921" s="46"/>
      <c r="AG2921" s="46"/>
    </row>
    <row r="2922" spans="1:33" ht="49.9" hidden="1" customHeight="1" outlineLevel="1">
      <c r="A2922" s="62" t="str">
        <f>IF(OR(C2922="",D2922=""),"",$D$3&amp;"_"&amp;ROW()-14-COUNTBLANK($D$14:D2922))</f>
        <v>BCTT_2604</v>
      </c>
      <c r="B2922" s="73" t="s">
        <v>167</v>
      </c>
      <c r="C2922" s="22" t="s">
        <v>1272</v>
      </c>
      <c r="D2922" s="74" t="s">
        <v>943</v>
      </c>
      <c r="E2922" s="18" t="s">
        <v>1666</v>
      </c>
      <c r="F2922" s="18"/>
      <c r="G2922" s="18"/>
      <c r="H2922" s="18"/>
      <c r="I2922" s="18"/>
      <c r="J2922" s="18"/>
      <c r="K2922" s="18"/>
      <c r="L2922" s="18"/>
      <c r="M2922" s="18"/>
      <c r="N2922" s="18"/>
      <c r="O2922" s="18"/>
      <c r="P2922" s="18"/>
      <c r="Q2922" s="61" t="str">
        <f t="shared" si="352"/>
        <v>P</v>
      </c>
      <c r="R2922" s="16"/>
      <c r="S2922" s="16"/>
      <c r="T2922" s="46"/>
      <c r="U2922" s="46"/>
      <c r="V2922" s="46"/>
      <c r="W2922" s="46"/>
      <c r="X2922" s="46"/>
      <c r="Y2922" s="46"/>
      <c r="Z2922" s="46"/>
      <c r="AA2922" s="46"/>
      <c r="AB2922" s="46"/>
      <c r="AC2922" s="46"/>
      <c r="AD2922" s="46"/>
      <c r="AE2922" s="46"/>
      <c r="AF2922" s="46"/>
      <c r="AG2922" s="46"/>
    </row>
    <row r="2923" spans="1:33" ht="54" hidden="1" customHeight="1" outlineLevel="1">
      <c r="A2923" s="62" t="str">
        <f>IF(OR(C2923="",D2923=""),"",$D$3&amp;"_"&amp;ROW()-14-COUNTBLANK($D$14:D2923))</f>
        <v>BCTT_2605</v>
      </c>
      <c r="B2923" s="73" t="s">
        <v>76</v>
      </c>
      <c r="C2923" s="74" t="s">
        <v>1273</v>
      </c>
      <c r="D2923" s="74" t="s">
        <v>944</v>
      </c>
      <c r="E2923" s="18" t="s">
        <v>1666</v>
      </c>
      <c r="F2923" s="18"/>
      <c r="G2923" s="18"/>
      <c r="H2923" s="18"/>
      <c r="I2923" s="18"/>
      <c r="J2923" s="18"/>
      <c r="K2923" s="18"/>
      <c r="L2923" s="18"/>
      <c r="M2923" s="18"/>
      <c r="N2923" s="18"/>
      <c r="O2923" s="18"/>
      <c r="P2923" s="18"/>
      <c r="Q2923" s="61" t="str">
        <f t="shared" si="352"/>
        <v>P</v>
      </c>
      <c r="R2923" s="16"/>
      <c r="S2923" s="16"/>
      <c r="T2923" s="46"/>
      <c r="U2923" s="46"/>
      <c r="V2923" s="46"/>
      <c r="W2923" s="46"/>
      <c r="X2923" s="46"/>
      <c r="Y2923" s="46"/>
      <c r="Z2923" s="46"/>
      <c r="AA2923" s="46"/>
      <c r="AB2923" s="46"/>
      <c r="AC2923" s="46"/>
      <c r="AD2923" s="46"/>
      <c r="AE2923" s="46"/>
      <c r="AF2923" s="46"/>
      <c r="AG2923" s="46"/>
    </row>
    <row r="2924" spans="1:33" ht="44.45" hidden="1" customHeight="1" outlineLevel="1">
      <c r="A2924" s="62" t="str">
        <f>IF(OR(C2924="",D2924=""),"",$D$3&amp;"_"&amp;ROW()-14-COUNTBLANK($D$14:D2924))</f>
        <v>BCTT_2606</v>
      </c>
      <c r="B2924" s="16" t="s">
        <v>168</v>
      </c>
      <c r="C2924" s="74" t="s">
        <v>1274</v>
      </c>
      <c r="D2924" s="74" t="s">
        <v>943</v>
      </c>
      <c r="E2924" s="18" t="s">
        <v>1666</v>
      </c>
      <c r="F2924" s="18"/>
      <c r="G2924" s="18"/>
      <c r="H2924" s="18"/>
      <c r="I2924" s="18"/>
      <c r="J2924" s="18"/>
      <c r="K2924" s="18"/>
      <c r="L2924" s="18"/>
      <c r="M2924" s="18"/>
      <c r="N2924" s="18"/>
      <c r="O2924" s="18"/>
      <c r="P2924" s="18"/>
      <c r="Q2924" s="61" t="str">
        <f t="shared" si="352"/>
        <v>P</v>
      </c>
      <c r="R2924" s="16"/>
      <c r="S2924" s="16"/>
      <c r="T2924" s="46"/>
      <c r="U2924" s="46"/>
      <c r="V2924" s="46"/>
      <c r="W2924" s="46"/>
      <c r="X2924" s="46"/>
      <c r="Y2924" s="46"/>
      <c r="Z2924" s="46"/>
      <c r="AA2924" s="46"/>
      <c r="AB2924" s="46"/>
      <c r="AC2924" s="46"/>
      <c r="AD2924" s="46"/>
      <c r="AE2924" s="46"/>
      <c r="AF2924" s="46"/>
      <c r="AG2924" s="46"/>
    </row>
    <row r="2925" spans="1:33" ht="45.6" hidden="1" customHeight="1" outlineLevel="1">
      <c r="A2925" s="62" t="str">
        <f>IF(OR(C2925="",D2925=""),"",$D$3&amp;"_"&amp;ROW()-14-COUNTBLANK($D$14:D2925))</f>
        <v>BCTT_2607</v>
      </c>
      <c r="B2925" s="16" t="s">
        <v>169</v>
      </c>
      <c r="C2925" s="74" t="s">
        <v>1275</v>
      </c>
      <c r="D2925" s="21" t="s">
        <v>1329</v>
      </c>
      <c r="E2925" s="18" t="s">
        <v>1666</v>
      </c>
      <c r="F2925" s="18"/>
      <c r="G2925" s="18"/>
      <c r="H2925" s="18"/>
      <c r="I2925" s="18"/>
      <c r="J2925" s="18"/>
      <c r="K2925" s="18"/>
      <c r="L2925" s="18"/>
      <c r="M2925" s="18"/>
      <c r="N2925" s="18"/>
      <c r="O2925" s="18"/>
      <c r="P2925" s="18"/>
      <c r="Q2925" s="61" t="str">
        <f t="shared" si="352"/>
        <v>P</v>
      </c>
      <c r="R2925" s="16"/>
      <c r="S2925" s="16"/>
      <c r="T2925" s="46"/>
      <c r="U2925" s="46"/>
      <c r="V2925" s="46"/>
      <c r="W2925" s="46"/>
      <c r="X2925" s="46"/>
      <c r="Y2925" s="46"/>
      <c r="Z2925" s="46"/>
      <c r="AA2925" s="46"/>
      <c r="AB2925" s="46"/>
      <c r="AC2925" s="46"/>
      <c r="AD2925" s="46"/>
      <c r="AE2925" s="46"/>
      <c r="AF2925" s="46"/>
      <c r="AG2925" s="46"/>
    </row>
    <row r="2926" spans="1:33" ht="70.150000000000006" hidden="1" customHeight="1" outlineLevel="1">
      <c r="A2926" s="62" t="str">
        <f>IF(OR(C2926="",D2926=""),"",$D$3&amp;"_"&amp;ROW()-14-COUNTBLANK($D$14:D2926))</f>
        <v>BCTT_2608</v>
      </c>
      <c r="B2926" s="16" t="s">
        <v>945</v>
      </c>
      <c r="C2926" s="74" t="s">
        <v>1276</v>
      </c>
      <c r="D2926" s="21" t="s">
        <v>1330</v>
      </c>
      <c r="E2926" s="18" t="s">
        <v>1666</v>
      </c>
      <c r="F2926" s="18"/>
      <c r="G2926" s="18"/>
      <c r="H2926" s="18"/>
      <c r="I2926" s="18"/>
      <c r="J2926" s="18"/>
      <c r="K2926" s="18"/>
      <c r="L2926" s="18"/>
      <c r="M2926" s="18"/>
      <c r="N2926" s="18"/>
      <c r="O2926" s="18"/>
      <c r="P2926" s="18"/>
      <c r="Q2926" s="61" t="str">
        <f t="shared" si="352"/>
        <v>P</v>
      </c>
      <c r="R2926" s="16"/>
      <c r="S2926" s="16"/>
      <c r="T2926" s="46"/>
      <c r="U2926" s="46"/>
      <c r="V2926" s="46"/>
      <c r="W2926" s="46"/>
      <c r="X2926" s="46"/>
      <c r="Y2926" s="46"/>
      <c r="Z2926" s="46"/>
      <c r="AA2926" s="46"/>
      <c r="AB2926" s="46"/>
      <c r="AC2926" s="46"/>
      <c r="AD2926" s="46"/>
      <c r="AE2926" s="46"/>
      <c r="AF2926" s="46"/>
      <c r="AG2926" s="46"/>
    </row>
    <row r="2927" spans="1:33" ht="25.5" hidden="1" customHeight="1" outlineLevel="1">
      <c r="A2927" s="62" t="str">
        <f>IF(OR(C2927="",D2927=""),"",$D$3&amp;"_"&amp;ROW()-14-COUNTBLANK($D$14:D2927))</f>
        <v>BCTT_2609</v>
      </c>
      <c r="B2927" s="256" t="s">
        <v>82</v>
      </c>
      <c r="C2927" s="74" t="s">
        <v>1277</v>
      </c>
      <c r="D2927" s="21" t="s">
        <v>1330</v>
      </c>
      <c r="E2927" s="18" t="s">
        <v>1666</v>
      </c>
      <c r="F2927" s="18"/>
      <c r="G2927" s="18"/>
      <c r="H2927" s="18"/>
      <c r="I2927" s="18"/>
      <c r="J2927" s="18"/>
      <c r="K2927" s="18"/>
      <c r="L2927" s="18"/>
      <c r="M2927" s="18"/>
      <c r="N2927" s="18"/>
      <c r="O2927" s="18"/>
      <c r="P2927" s="18"/>
      <c r="Q2927" s="61" t="str">
        <f t="shared" si="352"/>
        <v>P</v>
      </c>
      <c r="R2927" s="16"/>
      <c r="S2927" s="16"/>
      <c r="T2927" s="46"/>
      <c r="U2927" s="46"/>
      <c r="V2927" s="46"/>
      <c r="W2927" s="46"/>
      <c r="X2927" s="46"/>
      <c r="Y2927" s="46"/>
      <c r="Z2927" s="46"/>
      <c r="AA2927" s="46"/>
      <c r="AB2927" s="46"/>
      <c r="AC2927" s="46"/>
      <c r="AD2927" s="46"/>
      <c r="AE2927" s="46"/>
      <c r="AF2927" s="46"/>
      <c r="AG2927" s="46"/>
    </row>
    <row r="2928" spans="1:33" ht="25.5" hidden="1" customHeight="1" outlineLevel="1">
      <c r="A2928" s="62" t="str">
        <f>IF(OR(C2928="",D2928=""),"",$D$3&amp;"_"&amp;ROW()-14-COUNTBLANK($D$14:D2928))</f>
        <v>BCTT_2610</v>
      </c>
      <c r="B2928" s="210"/>
      <c r="C2928" s="74" t="s">
        <v>1278</v>
      </c>
      <c r="D2928" s="74" t="s">
        <v>947</v>
      </c>
      <c r="E2928" s="18" t="s">
        <v>1666</v>
      </c>
      <c r="F2928" s="18"/>
      <c r="G2928" s="18"/>
      <c r="H2928" s="18"/>
      <c r="I2928" s="18"/>
      <c r="J2928" s="18"/>
      <c r="K2928" s="18"/>
      <c r="L2928" s="18"/>
      <c r="M2928" s="18"/>
      <c r="N2928" s="18"/>
      <c r="O2928" s="18"/>
      <c r="P2928" s="18"/>
      <c r="Q2928" s="61" t="str">
        <f t="shared" si="352"/>
        <v>P</v>
      </c>
      <c r="R2928" s="16"/>
      <c r="S2928" s="16"/>
      <c r="T2928" s="46"/>
      <c r="U2928" s="46"/>
      <c r="V2928" s="46"/>
      <c r="W2928" s="46"/>
      <c r="X2928" s="46"/>
      <c r="Y2928" s="46"/>
      <c r="Z2928" s="46"/>
      <c r="AA2928" s="46"/>
      <c r="AB2928" s="46"/>
      <c r="AC2928" s="46"/>
      <c r="AD2928" s="46"/>
      <c r="AE2928" s="46"/>
      <c r="AF2928" s="46"/>
      <c r="AG2928" s="46"/>
    </row>
    <row r="2929" spans="1:33" ht="70.5" hidden="1" customHeight="1" outlineLevel="1">
      <c r="A2929" s="62" t="str">
        <f>IF(OR(C2929="",D2929=""),"",$D$3&amp;"_"&amp;ROW()-14-COUNTBLANK($D$14:D2929))</f>
        <v>BCTT_2611</v>
      </c>
      <c r="B2929" s="210"/>
      <c r="C2929" s="74" t="s">
        <v>1279</v>
      </c>
      <c r="D2929" s="21" t="s">
        <v>1331</v>
      </c>
      <c r="E2929" s="18" t="s">
        <v>1666</v>
      </c>
      <c r="F2929" s="18"/>
      <c r="G2929" s="18"/>
      <c r="H2929" s="18"/>
      <c r="I2929" s="18"/>
      <c r="J2929" s="18"/>
      <c r="K2929" s="18"/>
      <c r="L2929" s="18"/>
      <c r="M2929" s="18"/>
      <c r="N2929" s="18"/>
      <c r="O2929" s="18"/>
      <c r="P2929" s="18"/>
      <c r="Q2929" s="61" t="str">
        <f t="shared" si="352"/>
        <v>P</v>
      </c>
      <c r="R2929" s="16"/>
      <c r="S2929" s="16"/>
      <c r="T2929" s="46"/>
      <c r="U2929" s="46"/>
      <c r="V2929" s="46"/>
      <c r="W2929" s="46"/>
      <c r="X2929" s="46"/>
      <c r="Y2929" s="46"/>
      <c r="Z2929" s="46"/>
      <c r="AA2929" s="46"/>
      <c r="AB2929" s="46"/>
      <c r="AC2929" s="46"/>
      <c r="AD2929" s="46"/>
      <c r="AE2929" s="46"/>
      <c r="AF2929" s="46"/>
      <c r="AG2929" s="46"/>
    </row>
    <row r="2930" spans="1:33" ht="70.5" hidden="1" customHeight="1" outlineLevel="1">
      <c r="A2930" s="62" t="str">
        <f>IF(OR(C2930="",D2930=""),"",$D$3&amp;"_"&amp;ROW()-14-COUNTBLANK($D$14:D2930))</f>
        <v>BCTT_2612</v>
      </c>
      <c r="B2930" s="210"/>
      <c r="C2930" s="74" t="s">
        <v>1280</v>
      </c>
      <c r="D2930" s="74" t="s">
        <v>952</v>
      </c>
      <c r="E2930" s="18" t="s">
        <v>1666</v>
      </c>
      <c r="F2930" s="18"/>
      <c r="G2930" s="18"/>
      <c r="H2930" s="18"/>
      <c r="I2930" s="18"/>
      <c r="J2930" s="18"/>
      <c r="K2930" s="18"/>
      <c r="L2930" s="18"/>
      <c r="M2930" s="18"/>
      <c r="N2930" s="18"/>
      <c r="O2930" s="18"/>
      <c r="P2930" s="18"/>
      <c r="Q2930" s="61" t="str">
        <f t="shared" si="352"/>
        <v>P</v>
      </c>
      <c r="R2930" s="16"/>
      <c r="S2930" s="16"/>
      <c r="T2930" s="46"/>
      <c r="U2930" s="46"/>
      <c r="V2930" s="46"/>
      <c r="W2930" s="46"/>
      <c r="X2930" s="46"/>
      <c r="Y2930" s="46"/>
      <c r="Z2930" s="46"/>
      <c r="AA2930" s="46"/>
      <c r="AB2930" s="46"/>
      <c r="AC2930" s="46"/>
      <c r="AD2930" s="46"/>
      <c r="AE2930" s="46"/>
      <c r="AF2930" s="46"/>
      <c r="AG2930" s="46"/>
    </row>
    <row r="2931" spans="1:33" ht="70.5" hidden="1" customHeight="1" outlineLevel="1">
      <c r="A2931" s="62" t="str">
        <f>IF(OR(C2931="",D2931=""),"",$D$3&amp;"_"&amp;ROW()-14-COUNTBLANK($D$14:D2931))</f>
        <v>BCTT_2613</v>
      </c>
      <c r="B2931" s="223" t="s">
        <v>66</v>
      </c>
      <c r="C2931" s="74" t="s">
        <v>1281</v>
      </c>
      <c r="D2931" s="21" t="s">
        <v>1332</v>
      </c>
      <c r="E2931" s="18" t="s">
        <v>1666</v>
      </c>
      <c r="F2931" s="18"/>
      <c r="G2931" s="18"/>
      <c r="H2931" s="18"/>
      <c r="I2931" s="18"/>
      <c r="J2931" s="18"/>
      <c r="K2931" s="18"/>
      <c r="L2931" s="18"/>
      <c r="M2931" s="18"/>
      <c r="N2931" s="18"/>
      <c r="O2931" s="18"/>
      <c r="P2931" s="18"/>
      <c r="Q2931" s="61" t="str">
        <f t="shared" si="352"/>
        <v>P</v>
      </c>
      <c r="R2931" s="16"/>
      <c r="S2931" s="16"/>
      <c r="T2931" s="46"/>
      <c r="U2931" s="46"/>
      <c r="V2931" s="46"/>
      <c r="W2931" s="46"/>
      <c r="X2931" s="46"/>
      <c r="Y2931" s="46"/>
      <c r="Z2931" s="46"/>
      <c r="AA2931" s="46"/>
      <c r="AB2931" s="46"/>
      <c r="AC2931" s="46"/>
      <c r="AD2931" s="46"/>
      <c r="AE2931" s="46"/>
      <c r="AF2931" s="46"/>
      <c r="AG2931" s="46"/>
    </row>
    <row r="2932" spans="1:33" ht="60" hidden="1" customHeight="1" outlineLevel="1">
      <c r="A2932" s="62" t="str">
        <f>IF(OR(C2932="",D2932=""),"",$D$3&amp;"_"&amp;ROW()-14-COUNTBLANK($D$14:D2932))</f>
        <v>BCTT_2614</v>
      </c>
      <c r="B2932" s="210"/>
      <c r="C2932" s="74" t="s">
        <v>1282</v>
      </c>
      <c r="D2932" s="74" t="s">
        <v>172</v>
      </c>
      <c r="E2932" s="18" t="s">
        <v>1666</v>
      </c>
      <c r="F2932" s="18"/>
      <c r="G2932" s="18"/>
      <c r="H2932" s="18"/>
      <c r="I2932" s="18"/>
      <c r="J2932" s="18"/>
      <c r="K2932" s="18"/>
      <c r="L2932" s="18"/>
      <c r="M2932" s="18"/>
      <c r="N2932" s="18"/>
      <c r="O2932" s="18"/>
      <c r="P2932" s="18"/>
      <c r="Q2932" s="61" t="str">
        <f t="shared" si="352"/>
        <v>P</v>
      </c>
      <c r="R2932" s="16"/>
      <c r="S2932" s="16"/>
      <c r="T2932" s="46"/>
      <c r="U2932" s="46"/>
      <c r="V2932" s="46"/>
      <c r="W2932" s="46"/>
      <c r="X2932" s="46"/>
      <c r="Y2932" s="46"/>
      <c r="Z2932" s="46"/>
      <c r="AA2932" s="46"/>
      <c r="AB2932" s="46"/>
      <c r="AC2932" s="46"/>
      <c r="AD2932" s="46"/>
      <c r="AE2932" s="46"/>
      <c r="AF2932" s="46"/>
      <c r="AG2932" s="46"/>
    </row>
    <row r="2933" spans="1:33" ht="15.75" hidden="1" outlineLevel="1">
      <c r="A2933" s="62" t="str">
        <f>IF(OR(C2933="",D2933=""),"",$D$3&amp;"_"&amp;ROW()-14-COUNTBLANK($D$14:D2933))</f>
        <v/>
      </c>
      <c r="B2933" s="224" t="s">
        <v>1166</v>
      </c>
      <c r="C2933" s="225"/>
      <c r="D2933" s="225"/>
      <c r="E2933" s="225"/>
      <c r="F2933" s="225"/>
      <c r="G2933" s="225"/>
      <c r="H2933" s="226"/>
      <c r="I2933" s="226"/>
      <c r="J2933" s="226"/>
      <c r="K2933" s="226"/>
      <c r="L2933" s="226"/>
      <c r="M2933" s="226"/>
      <c r="N2933" s="226"/>
      <c r="O2933" s="226"/>
      <c r="P2933" s="226"/>
      <c r="Q2933" s="225"/>
      <c r="R2933" s="225"/>
      <c r="S2933" s="227"/>
      <c r="Z2933" s="38"/>
      <c r="AA2933" s="38"/>
      <c r="AB2933" s="38"/>
      <c r="AC2933" s="38"/>
      <c r="AD2933" s="38"/>
      <c r="AE2933" s="38"/>
      <c r="AF2933" s="38"/>
      <c r="AG2933" s="38"/>
    </row>
    <row r="2934" spans="1:33" ht="25.5" hidden="1" customHeight="1" outlineLevel="1">
      <c r="A2934" s="62" t="str">
        <f>IF(OR(C2934="",D2934=""),"",$D$3&amp;"_"&amp;ROW()-14-COUNTBLANK($D$14:D2934))</f>
        <v>BCTT_2615</v>
      </c>
      <c r="B2934" s="22" t="s">
        <v>91</v>
      </c>
      <c r="C2934" s="90" t="s">
        <v>1269</v>
      </c>
      <c r="D2934" s="16" t="s">
        <v>1074</v>
      </c>
      <c r="E2934" s="18" t="s">
        <v>1666</v>
      </c>
      <c r="F2934" s="18"/>
      <c r="G2934" s="18"/>
      <c r="H2934" s="18"/>
      <c r="I2934" s="18"/>
      <c r="J2934" s="18"/>
      <c r="K2934" s="18"/>
      <c r="L2934" s="18"/>
      <c r="M2934" s="18"/>
      <c r="N2934" s="18"/>
      <c r="O2934" s="18"/>
      <c r="P2934" s="18"/>
      <c r="Q2934" s="61" t="str">
        <f t="shared" ref="Q2934:Q2947" si="353">IF(OR(IF(G2934="",IF(F2934="",IF(E2934="","",E2934),F2934),G2934)="F",IF(J2934="",IF(I2934="",IF(H2934="","",H2934),I2934),J2934)="F",IF(M2934="",IF(L2934="",IF(K2934="","",K2934),L2934),M2934)="F",IF(P2934="",IF(O2934="",IF(N2934="","",N2934),O2934),P2934)="F")=TRUE,"F",IF(OR(IF(G2934="",IF(F2934="",IF(E2934="","",E2934),F2934),G2934)="PE",IF(J2934="",IF(I2934="",IF(H2934="","",H2934),I2934),J2934)="PE",IF(M2934="",IF(L2934="",IF(K2934="","",K2934),L2934),M2934)="PE",IF(P2934="",IF(O2934="",IF(N2934="","",N2934),O2934),P2934)="PE")=TRUE,"PE",IF(AND(IF(G2934="",IF(F2934="",IF(E2934="","",E2934),F2934),G2934)="",IF(J2934="",IF(I2934="",IF(H2934="","",H2934),I2934),J2934)="",IF(M2934="",IF(L2934="",IF(K2934="","",K2934),L2934),M2934)="",IF(P2934="",IF(O2934="",IF(N2934="","",N2934),O2934),P2934)="")=TRUE,"","P")))</f>
        <v>P</v>
      </c>
      <c r="R2934" s="16"/>
      <c r="S2934" s="16"/>
      <c r="T2934" s="46"/>
      <c r="U2934" s="46"/>
      <c r="V2934" s="46"/>
      <c r="W2934" s="46"/>
      <c r="X2934" s="46"/>
      <c r="Y2934" s="46"/>
      <c r="Z2934" s="46"/>
      <c r="AA2934" s="46"/>
      <c r="AB2934" s="46"/>
      <c r="AC2934" s="46"/>
      <c r="AD2934" s="46"/>
      <c r="AE2934" s="46"/>
      <c r="AF2934" s="46"/>
      <c r="AG2934" s="46"/>
    </row>
    <row r="2935" spans="1:33" ht="57.75" hidden="1" customHeight="1" outlineLevel="1">
      <c r="A2935" s="62" t="str">
        <f>IF(OR(C2935="",D2935=""),"",$D$3&amp;"_"&amp;ROW()-14-COUNTBLANK($D$14:D2935))</f>
        <v>BCTT_2616</v>
      </c>
      <c r="B2935" s="22" t="s">
        <v>70</v>
      </c>
      <c r="C2935" s="22" t="s">
        <v>1270</v>
      </c>
      <c r="D2935" s="21" t="s">
        <v>1188</v>
      </c>
      <c r="E2935" s="18" t="s">
        <v>1666</v>
      </c>
      <c r="F2935" s="18"/>
      <c r="G2935" s="18"/>
      <c r="H2935" s="18"/>
      <c r="I2935" s="18"/>
      <c r="J2935" s="18"/>
      <c r="K2935" s="18"/>
      <c r="L2935" s="18"/>
      <c r="M2935" s="18"/>
      <c r="N2935" s="18"/>
      <c r="O2935" s="18"/>
      <c r="P2935" s="18"/>
      <c r="Q2935" s="61" t="str">
        <f t="shared" si="353"/>
        <v>P</v>
      </c>
      <c r="R2935" s="16"/>
      <c r="S2935" s="16"/>
      <c r="T2935" s="46"/>
      <c r="U2935" s="46"/>
      <c r="V2935" s="46"/>
      <c r="W2935" s="46"/>
      <c r="X2935" s="46"/>
      <c r="Y2935" s="46"/>
      <c r="Z2935" s="46"/>
      <c r="AA2935" s="46"/>
      <c r="AB2935" s="46"/>
      <c r="AC2935" s="46"/>
      <c r="AD2935" s="46"/>
      <c r="AE2935" s="46"/>
      <c r="AF2935" s="46"/>
      <c r="AG2935" s="46"/>
    </row>
    <row r="2936" spans="1:33" ht="59.45" hidden="1" customHeight="1" outlineLevel="1">
      <c r="A2936" s="62" t="str">
        <f>IF(OR(C2936="",D2936=""),"",$D$3&amp;"_"&amp;ROW()-14-COUNTBLANK($D$14:D2936))</f>
        <v>BCTT_2617</v>
      </c>
      <c r="B2936" s="22" t="s">
        <v>74</v>
      </c>
      <c r="C2936" s="22" t="s">
        <v>1271</v>
      </c>
      <c r="D2936" s="74" t="s">
        <v>1333</v>
      </c>
      <c r="E2936" s="18" t="s">
        <v>1666</v>
      </c>
      <c r="F2936" s="18"/>
      <c r="G2936" s="18"/>
      <c r="H2936" s="18"/>
      <c r="I2936" s="18"/>
      <c r="J2936" s="18"/>
      <c r="K2936" s="18"/>
      <c r="L2936" s="18"/>
      <c r="M2936" s="18"/>
      <c r="N2936" s="18"/>
      <c r="O2936" s="18"/>
      <c r="P2936" s="18"/>
      <c r="Q2936" s="61" t="str">
        <f t="shared" si="353"/>
        <v>P</v>
      </c>
      <c r="R2936" s="16"/>
      <c r="S2936" s="16"/>
      <c r="T2936" s="46"/>
      <c r="U2936" s="46"/>
      <c r="V2936" s="46"/>
      <c r="W2936" s="46"/>
      <c r="X2936" s="46"/>
      <c r="Y2936" s="46"/>
      <c r="Z2936" s="46"/>
      <c r="AA2936" s="46"/>
      <c r="AB2936" s="46"/>
      <c r="AC2936" s="46"/>
      <c r="AD2936" s="46"/>
      <c r="AE2936" s="46"/>
      <c r="AF2936" s="46"/>
      <c r="AG2936" s="46"/>
    </row>
    <row r="2937" spans="1:33" ht="49.9" hidden="1" customHeight="1" outlineLevel="1">
      <c r="A2937" s="62" t="str">
        <f>IF(OR(C2937="",D2937=""),"",$D$3&amp;"_"&amp;ROW()-14-COUNTBLANK($D$14:D2937))</f>
        <v>BCTT_2618</v>
      </c>
      <c r="B2937" s="73" t="s">
        <v>167</v>
      </c>
      <c r="C2937" s="22" t="s">
        <v>1272</v>
      </c>
      <c r="D2937" s="74" t="s">
        <v>943</v>
      </c>
      <c r="E2937" s="18" t="s">
        <v>1666</v>
      </c>
      <c r="F2937" s="18"/>
      <c r="G2937" s="18"/>
      <c r="H2937" s="18"/>
      <c r="I2937" s="18"/>
      <c r="J2937" s="18"/>
      <c r="K2937" s="18"/>
      <c r="L2937" s="18"/>
      <c r="M2937" s="18"/>
      <c r="N2937" s="18"/>
      <c r="O2937" s="18"/>
      <c r="P2937" s="18"/>
      <c r="Q2937" s="61" t="str">
        <f t="shared" si="353"/>
        <v>P</v>
      </c>
      <c r="R2937" s="16"/>
      <c r="S2937" s="16"/>
      <c r="T2937" s="46"/>
      <c r="U2937" s="46"/>
      <c r="V2937" s="46"/>
      <c r="W2937" s="46"/>
      <c r="X2937" s="46"/>
      <c r="Y2937" s="46"/>
      <c r="Z2937" s="46"/>
      <c r="AA2937" s="46"/>
      <c r="AB2937" s="46"/>
      <c r="AC2937" s="46"/>
      <c r="AD2937" s="46"/>
      <c r="AE2937" s="46"/>
      <c r="AF2937" s="46"/>
      <c r="AG2937" s="46"/>
    </row>
    <row r="2938" spans="1:33" ht="54" hidden="1" customHeight="1" outlineLevel="1">
      <c r="A2938" s="62" t="str">
        <f>IF(OR(C2938="",D2938=""),"",$D$3&amp;"_"&amp;ROW()-14-COUNTBLANK($D$14:D2938))</f>
        <v>BCTT_2619</v>
      </c>
      <c r="B2938" s="73" t="s">
        <v>76</v>
      </c>
      <c r="C2938" s="74" t="s">
        <v>1273</v>
      </c>
      <c r="D2938" s="74" t="s">
        <v>944</v>
      </c>
      <c r="E2938" s="18" t="s">
        <v>1666</v>
      </c>
      <c r="F2938" s="18"/>
      <c r="G2938" s="18"/>
      <c r="H2938" s="18"/>
      <c r="I2938" s="18"/>
      <c r="J2938" s="18"/>
      <c r="K2938" s="18"/>
      <c r="L2938" s="18"/>
      <c r="M2938" s="18"/>
      <c r="N2938" s="18"/>
      <c r="O2938" s="18"/>
      <c r="P2938" s="18"/>
      <c r="Q2938" s="61" t="str">
        <f t="shared" si="353"/>
        <v>P</v>
      </c>
      <c r="R2938" s="16"/>
      <c r="S2938" s="16"/>
      <c r="T2938" s="46"/>
      <c r="U2938" s="46"/>
      <c r="V2938" s="46"/>
      <c r="W2938" s="46"/>
      <c r="X2938" s="46"/>
      <c r="Y2938" s="46"/>
      <c r="Z2938" s="46"/>
      <c r="AA2938" s="46"/>
      <c r="AB2938" s="46"/>
      <c r="AC2938" s="46"/>
      <c r="AD2938" s="46"/>
      <c r="AE2938" s="46"/>
      <c r="AF2938" s="46"/>
      <c r="AG2938" s="46"/>
    </row>
    <row r="2939" spans="1:33" ht="44.45" hidden="1" customHeight="1" outlineLevel="1">
      <c r="A2939" s="62" t="str">
        <f>IF(OR(C2939="",D2939=""),"",$D$3&amp;"_"&amp;ROW()-14-COUNTBLANK($D$14:D2939))</f>
        <v>BCTT_2620</v>
      </c>
      <c r="B2939" s="16" t="s">
        <v>168</v>
      </c>
      <c r="C2939" s="74" t="s">
        <v>2093</v>
      </c>
      <c r="D2939" s="74" t="s">
        <v>943</v>
      </c>
      <c r="E2939" s="18" t="s">
        <v>1666</v>
      </c>
      <c r="F2939" s="18"/>
      <c r="G2939" s="18"/>
      <c r="H2939" s="18"/>
      <c r="I2939" s="18"/>
      <c r="J2939" s="18"/>
      <c r="K2939" s="18"/>
      <c r="L2939" s="18"/>
      <c r="M2939" s="18"/>
      <c r="N2939" s="18"/>
      <c r="O2939" s="18"/>
      <c r="P2939" s="18"/>
      <c r="Q2939" s="61" t="str">
        <f t="shared" si="353"/>
        <v>P</v>
      </c>
      <c r="R2939" s="16"/>
      <c r="S2939" s="16"/>
      <c r="T2939" s="46"/>
      <c r="U2939" s="46"/>
      <c r="V2939" s="46"/>
      <c r="W2939" s="46"/>
      <c r="X2939" s="46"/>
      <c r="Y2939" s="46"/>
      <c r="Z2939" s="46"/>
      <c r="AA2939" s="46"/>
      <c r="AB2939" s="46"/>
      <c r="AC2939" s="46"/>
      <c r="AD2939" s="46"/>
      <c r="AE2939" s="46"/>
      <c r="AF2939" s="46"/>
      <c r="AG2939" s="46"/>
    </row>
    <row r="2940" spans="1:33" ht="61.9" hidden="1" customHeight="1" outlineLevel="1">
      <c r="A2940" s="62" t="str">
        <f>IF(OR(C2940="",D2940=""),"",$D$3&amp;"_"&amp;ROW()-14-COUNTBLANK($D$14:D2940))</f>
        <v>BCTT_2621</v>
      </c>
      <c r="B2940" s="16" t="s">
        <v>169</v>
      </c>
      <c r="C2940" s="74" t="s">
        <v>1275</v>
      </c>
      <c r="D2940" s="21" t="s">
        <v>1334</v>
      </c>
      <c r="E2940" s="18" t="s">
        <v>1666</v>
      </c>
      <c r="F2940" s="18"/>
      <c r="G2940" s="18"/>
      <c r="H2940" s="18"/>
      <c r="I2940" s="18"/>
      <c r="J2940" s="18"/>
      <c r="K2940" s="18"/>
      <c r="L2940" s="18"/>
      <c r="M2940" s="18"/>
      <c r="N2940" s="18"/>
      <c r="O2940" s="18"/>
      <c r="P2940" s="18"/>
      <c r="Q2940" s="61" t="str">
        <f t="shared" si="353"/>
        <v>P</v>
      </c>
      <c r="R2940" s="16"/>
      <c r="S2940" s="16"/>
      <c r="T2940" s="46"/>
      <c r="U2940" s="46"/>
      <c r="V2940" s="46"/>
      <c r="W2940" s="46"/>
      <c r="X2940" s="46"/>
      <c r="Y2940" s="46"/>
      <c r="Z2940" s="46"/>
      <c r="AA2940" s="46"/>
      <c r="AB2940" s="46"/>
      <c r="AC2940" s="46"/>
      <c r="AD2940" s="46"/>
      <c r="AE2940" s="46"/>
      <c r="AF2940" s="46"/>
      <c r="AG2940" s="46"/>
    </row>
    <row r="2941" spans="1:33" ht="70.150000000000006" hidden="1" customHeight="1" outlineLevel="1">
      <c r="A2941" s="62" t="str">
        <f>IF(OR(C2941="",D2941=""),"",$D$3&amp;"_"&amp;ROW()-14-COUNTBLANK($D$14:D2941))</f>
        <v>BCTT_2622</v>
      </c>
      <c r="B2941" s="16" t="s">
        <v>945</v>
      </c>
      <c r="C2941" s="74" t="s">
        <v>1276</v>
      </c>
      <c r="D2941" s="21" t="s">
        <v>1335</v>
      </c>
      <c r="E2941" s="18" t="s">
        <v>1666</v>
      </c>
      <c r="F2941" s="18"/>
      <c r="G2941" s="18"/>
      <c r="H2941" s="18"/>
      <c r="I2941" s="18"/>
      <c r="J2941" s="18"/>
      <c r="K2941" s="18"/>
      <c r="L2941" s="18"/>
      <c r="M2941" s="18"/>
      <c r="N2941" s="18"/>
      <c r="O2941" s="18"/>
      <c r="P2941" s="18"/>
      <c r="Q2941" s="61" t="str">
        <f t="shared" si="353"/>
        <v>P</v>
      </c>
      <c r="R2941" s="16"/>
      <c r="S2941" s="16"/>
      <c r="T2941" s="46"/>
      <c r="U2941" s="46"/>
      <c r="V2941" s="46"/>
      <c r="W2941" s="46"/>
      <c r="X2941" s="46"/>
      <c r="Y2941" s="46"/>
      <c r="Z2941" s="46"/>
      <c r="AA2941" s="46"/>
      <c r="AB2941" s="46"/>
      <c r="AC2941" s="46"/>
      <c r="AD2941" s="46"/>
      <c r="AE2941" s="46"/>
      <c r="AF2941" s="46"/>
      <c r="AG2941" s="46"/>
    </row>
    <row r="2942" spans="1:33" ht="25.5" hidden="1" customHeight="1" outlineLevel="1">
      <c r="A2942" s="62" t="str">
        <f>IF(OR(C2942="",D2942=""),"",$D$3&amp;"_"&amp;ROW()-14-COUNTBLANK($D$14:D2942))</f>
        <v>BCTT_2623</v>
      </c>
      <c r="B2942" s="256" t="s">
        <v>82</v>
      </c>
      <c r="C2942" s="74" t="s">
        <v>1277</v>
      </c>
      <c r="D2942" s="21" t="s">
        <v>1330</v>
      </c>
      <c r="E2942" s="18" t="s">
        <v>1666</v>
      </c>
      <c r="F2942" s="18"/>
      <c r="G2942" s="18"/>
      <c r="H2942" s="18"/>
      <c r="I2942" s="18"/>
      <c r="J2942" s="18"/>
      <c r="K2942" s="18"/>
      <c r="L2942" s="18"/>
      <c r="M2942" s="18"/>
      <c r="N2942" s="18"/>
      <c r="O2942" s="18"/>
      <c r="P2942" s="18"/>
      <c r="Q2942" s="61" t="str">
        <f t="shared" si="353"/>
        <v>P</v>
      </c>
      <c r="R2942" s="16"/>
      <c r="S2942" s="16"/>
      <c r="T2942" s="46"/>
      <c r="U2942" s="46"/>
      <c r="V2942" s="46"/>
      <c r="W2942" s="46"/>
      <c r="X2942" s="46"/>
      <c r="Y2942" s="46"/>
      <c r="Z2942" s="46"/>
      <c r="AA2942" s="46"/>
      <c r="AB2942" s="46"/>
      <c r="AC2942" s="46"/>
      <c r="AD2942" s="46"/>
      <c r="AE2942" s="46"/>
      <c r="AF2942" s="46"/>
      <c r="AG2942" s="46"/>
    </row>
    <row r="2943" spans="1:33" ht="25.5" hidden="1" customHeight="1" outlineLevel="1">
      <c r="A2943" s="62" t="str">
        <f>IF(OR(C2943="",D2943=""),"",$D$3&amp;"_"&amp;ROW()-14-COUNTBLANK($D$14:D2943))</f>
        <v>BCTT_2624</v>
      </c>
      <c r="B2943" s="210"/>
      <c r="C2943" s="74" t="s">
        <v>1278</v>
      </c>
      <c r="D2943" s="74" t="s">
        <v>947</v>
      </c>
      <c r="E2943" s="18" t="s">
        <v>1666</v>
      </c>
      <c r="F2943" s="18"/>
      <c r="G2943" s="18"/>
      <c r="H2943" s="18"/>
      <c r="I2943" s="18"/>
      <c r="J2943" s="18"/>
      <c r="K2943" s="18"/>
      <c r="L2943" s="18"/>
      <c r="M2943" s="18"/>
      <c r="N2943" s="18"/>
      <c r="O2943" s="18"/>
      <c r="P2943" s="18"/>
      <c r="Q2943" s="61" t="str">
        <f t="shared" si="353"/>
        <v>P</v>
      </c>
      <c r="R2943" s="16"/>
      <c r="S2943" s="16"/>
      <c r="T2943" s="46"/>
      <c r="U2943" s="46"/>
      <c r="V2943" s="46"/>
      <c r="W2943" s="46"/>
      <c r="X2943" s="46"/>
      <c r="Y2943" s="46"/>
      <c r="Z2943" s="46"/>
      <c r="AA2943" s="46"/>
      <c r="AB2943" s="46"/>
      <c r="AC2943" s="46"/>
      <c r="AD2943" s="46"/>
      <c r="AE2943" s="46"/>
      <c r="AF2943" s="46"/>
      <c r="AG2943" s="46"/>
    </row>
    <row r="2944" spans="1:33" ht="70.5" hidden="1" customHeight="1" outlineLevel="1">
      <c r="A2944" s="62" t="str">
        <f>IF(OR(C2944="",D2944=""),"",$D$3&amp;"_"&amp;ROW()-14-COUNTBLANK($D$14:D2944))</f>
        <v>BCTT_2625</v>
      </c>
      <c r="B2944" s="210"/>
      <c r="C2944" s="74" t="s">
        <v>1279</v>
      </c>
      <c r="D2944" s="21" t="s">
        <v>1336</v>
      </c>
      <c r="E2944" s="18" t="s">
        <v>1666</v>
      </c>
      <c r="F2944" s="18"/>
      <c r="G2944" s="18"/>
      <c r="H2944" s="18"/>
      <c r="I2944" s="18"/>
      <c r="J2944" s="18"/>
      <c r="K2944" s="18"/>
      <c r="L2944" s="18"/>
      <c r="M2944" s="18"/>
      <c r="N2944" s="18"/>
      <c r="O2944" s="18"/>
      <c r="P2944" s="18"/>
      <c r="Q2944" s="61" t="str">
        <f t="shared" si="353"/>
        <v>P</v>
      </c>
      <c r="R2944" s="16"/>
      <c r="S2944" s="16"/>
      <c r="T2944" s="46"/>
      <c r="U2944" s="46"/>
      <c r="V2944" s="46"/>
      <c r="W2944" s="46"/>
      <c r="X2944" s="46"/>
      <c r="Y2944" s="46"/>
      <c r="Z2944" s="46"/>
      <c r="AA2944" s="46"/>
      <c r="AB2944" s="46"/>
      <c r="AC2944" s="46"/>
      <c r="AD2944" s="46"/>
      <c r="AE2944" s="46"/>
      <c r="AF2944" s="46"/>
      <c r="AG2944" s="46"/>
    </row>
    <row r="2945" spans="1:33" ht="70.5" hidden="1" customHeight="1" outlineLevel="1">
      <c r="A2945" s="62" t="str">
        <f>IF(OR(C2945="",D2945=""),"",$D$3&amp;"_"&amp;ROW()-14-COUNTBLANK($D$14:D2945))</f>
        <v>BCTT_2626</v>
      </c>
      <c r="B2945" s="210"/>
      <c r="C2945" s="74" t="s">
        <v>1280</v>
      </c>
      <c r="D2945" s="74" t="s">
        <v>952</v>
      </c>
      <c r="E2945" s="18" t="s">
        <v>1666</v>
      </c>
      <c r="F2945" s="18"/>
      <c r="G2945" s="18"/>
      <c r="H2945" s="18"/>
      <c r="I2945" s="18"/>
      <c r="J2945" s="18"/>
      <c r="K2945" s="18"/>
      <c r="L2945" s="18"/>
      <c r="M2945" s="18"/>
      <c r="N2945" s="18"/>
      <c r="O2945" s="18"/>
      <c r="P2945" s="18"/>
      <c r="Q2945" s="61" t="str">
        <f t="shared" si="353"/>
        <v>P</v>
      </c>
      <c r="R2945" s="16"/>
      <c r="S2945" s="16"/>
      <c r="T2945" s="46"/>
      <c r="U2945" s="46"/>
      <c r="V2945" s="46"/>
      <c r="W2945" s="46"/>
      <c r="X2945" s="46"/>
      <c r="Y2945" s="46"/>
      <c r="Z2945" s="46"/>
      <c r="AA2945" s="46"/>
      <c r="AB2945" s="46"/>
      <c r="AC2945" s="46"/>
      <c r="AD2945" s="46"/>
      <c r="AE2945" s="46"/>
      <c r="AF2945" s="46"/>
      <c r="AG2945" s="46"/>
    </row>
    <row r="2946" spans="1:33" ht="70.5" hidden="1" customHeight="1" outlineLevel="1">
      <c r="A2946" s="62" t="str">
        <f>IF(OR(C2946="",D2946=""),"",$D$3&amp;"_"&amp;ROW()-14-COUNTBLANK($D$14:D2946))</f>
        <v>BCTT_2627</v>
      </c>
      <c r="B2946" s="223" t="s">
        <v>66</v>
      </c>
      <c r="C2946" s="74" t="s">
        <v>1281</v>
      </c>
      <c r="D2946" s="21" t="s">
        <v>1337</v>
      </c>
      <c r="E2946" s="18" t="s">
        <v>1666</v>
      </c>
      <c r="F2946" s="18"/>
      <c r="G2946" s="18"/>
      <c r="H2946" s="18"/>
      <c r="I2946" s="18"/>
      <c r="J2946" s="18"/>
      <c r="K2946" s="18"/>
      <c r="L2946" s="18"/>
      <c r="M2946" s="18"/>
      <c r="N2946" s="18"/>
      <c r="O2946" s="18"/>
      <c r="P2946" s="18"/>
      <c r="Q2946" s="61" t="str">
        <f t="shared" si="353"/>
        <v>P</v>
      </c>
      <c r="R2946" s="16"/>
      <c r="S2946" s="16"/>
      <c r="T2946" s="46"/>
      <c r="U2946" s="46"/>
      <c r="V2946" s="46"/>
      <c r="W2946" s="46"/>
      <c r="X2946" s="46"/>
      <c r="Y2946" s="46"/>
      <c r="Z2946" s="46"/>
      <c r="AA2946" s="46"/>
      <c r="AB2946" s="46"/>
      <c r="AC2946" s="46"/>
      <c r="AD2946" s="46"/>
      <c r="AE2946" s="46"/>
      <c r="AF2946" s="46"/>
      <c r="AG2946" s="46"/>
    </row>
    <row r="2947" spans="1:33" ht="60" hidden="1" customHeight="1" outlineLevel="1">
      <c r="A2947" s="62" t="str">
        <f>IF(OR(C2947="",D2947=""),"",$D$3&amp;"_"&amp;ROW()-14-COUNTBLANK($D$14:D2947))</f>
        <v>BCTT_2628</v>
      </c>
      <c r="B2947" s="210"/>
      <c r="C2947" s="74" t="s">
        <v>2094</v>
      </c>
      <c r="D2947" s="74" t="s">
        <v>172</v>
      </c>
      <c r="E2947" s="18" t="s">
        <v>1666</v>
      </c>
      <c r="F2947" s="18"/>
      <c r="G2947" s="18"/>
      <c r="H2947" s="18"/>
      <c r="I2947" s="18"/>
      <c r="J2947" s="18"/>
      <c r="K2947" s="18"/>
      <c r="L2947" s="18"/>
      <c r="M2947" s="18"/>
      <c r="N2947" s="18"/>
      <c r="O2947" s="18"/>
      <c r="P2947" s="18"/>
      <c r="Q2947" s="61" t="str">
        <f t="shared" si="353"/>
        <v>P</v>
      </c>
      <c r="R2947" s="16"/>
      <c r="S2947" s="16"/>
      <c r="T2947" s="46"/>
      <c r="U2947" s="46"/>
      <c r="V2947" s="46"/>
      <c r="W2947" s="46"/>
      <c r="X2947" s="46"/>
      <c r="Y2947" s="46"/>
      <c r="Z2947" s="46"/>
      <c r="AA2947" s="46"/>
      <c r="AB2947" s="46"/>
      <c r="AC2947" s="46"/>
      <c r="AD2947" s="46"/>
      <c r="AE2947" s="46"/>
      <c r="AF2947" s="46"/>
      <c r="AG2947" s="46"/>
    </row>
    <row r="2948" spans="1:33" ht="22.5" hidden="1" customHeight="1" outlineLevel="1">
      <c r="A2948" s="62" t="str">
        <f>IF(OR(C2948="",D2948=""),"",$D$3&amp;"_"&amp;ROW()-14-COUNTBLANK($D$14:D2948))</f>
        <v/>
      </c>
      <c r="B2948" s="224" t="s">
        <v>866</v>
      </c>
      <c r="C2948" s="225"/>
      <c r="D2948" s="225"/>
      <c r="E2948" s="225"/>
      <c r="F2948" s="225"/>
      <c r="G2948" s="225"/>
      <c r="H2948" s="226"/>
      <c r="I2948" s="226"/>
      <c r="J2948" s="226"/>
      <c r="K2948" s="226"/>
      <c r="L2948" s="226"/>
      <c r="M2948" s="226"/>
      <c r="N2948" s="226"/>
      <c r="O2948" s="226"/>
      <c r="P2948" s="226"/>
      <c r="Q2948" s="225"/>
      <c r="R2948" s="225"/>
      <c r="S2948" s="227"/>
      <c r="T2948" s="48"/>
      <c r="U2948" s="48"/>
      <c r="V2948" s="48"/>
      <c r="W2948" s="48"/>
      <c r="X2948" s="48"/>
      <c r="Y2948" s="48"/>
      <c r="Z2948" s="48"/>
      <c r="AA2948" s="48"/>
      <c r="AB2948" s="48"/>
      <c r="AC2948" s="48"/>
      <c r="AD2948" s="48"/>
      <c r="AE2948" s="48"/>
      <c r="AF2948" s="48"/>
      <c r="AG2948" s="48"/>
    </row>
    <row r="2949" spans="1:33" ht="45.6" hidden="1" customHeight="1" outlineLevel="1">
      <c r="A2949" s="62" t="str">
        <f>IF(OR(C2949="",D2949=""),"",$D$3&amp;"_"&amp;ROW()-14-COUNTBLANK($D$14:D2949))</f>
        <v>BCTT_2629</v>
      </c>
      <c r="B2949" s="22" t="s">
        <v>67</v>
      </c>
      <c r="C2949" s="90" t="s">
        <v>1250</v>
      </c>
      <c r="D2949" s="16" t="s">
        <v>1074</v>
      </c>
      <c r="E2949" s="18" t="s">
        <v>1666</v>
      </c>
      <c r="F2949" s="64"/>
      <c r="G2949" s="16"/>
      <c r="H2949" s="16"/>
      <c r="I2949" s="16"/>
      <c r="J2949" s="16"/>
      <c r="K2949" s="16"/>
      <c r="L2949" s="16"/>
      <c r="M2949" s="16"/>
      <c r="N2949" s="16"/>
      <c r="O2949" s="16"/>
      <c r="P2949" s="16"/>
      <c r="Q2949" s="61" t="str">
        <f t="shared" ref="Q2949:Q2958" si="354">IF(OR(IF(G2949="",IF(F2949="",IF(E2949="","",E2949),F2949),G2949)="F",IF(J2949="",IF(I2949="",IF(H2949="","",H2949),I2949),J2949)="F",IF(M2949="",IF(L2949="",IF(K2949="","",K2949),L2949),M2949)="F",IF(P2949="",IF(O2949="",IF(N2949="","",N2949),O2949),P2949)="F")=TRUE,"F",IF(OR(IF(G2949="",IF(F2949="",IF(E2949="","",E2949),F2949),G2949)="PE",IF(J2949="",IF(I2949="",IF(H2949="","",H2949),I2949),J2949)="PE",IF(M2949="",IF(L2949="",IF(K2949="","",K2949),L2949),M2949)="PE",IF(P2949="",IF(O2949="",IF(N2949="","",N2949),O2949),P2949)="PE")=TRUE,"PE",IF(AND(IF(G2949="",IF(F2949="",IF(E2949="","",E2949),F2949),G2949)="",IF(J2949="",IF(I2949="",IF(H2949="","",H2949),I2949),J2949)="",IF(M2949="",IF(L2949="",IF(K2949="","",K2949),L2949),M2949)="",IF(P2949="",IF(O2949="",IF(N2949="","",N2949),O2949),P2949)="")=TRUE,"","P")))</f>
        <v>P</v>
      </c>
      <c r="R2949" s="16"/>
      <c r="S2949" s="16" t="s">
        <v>535</v>
      </c>
      <c r="T2949" s="46"/>
      <c r="U2949" s="46"/>
      <c r="V2949" s="46"/>
      <c r="W2949" s="46"/>
      <c r="X2949" s="46"/>
      <c r="Y2949" s="46"/>
      <c r="Z2949" s="46"/>
      <c r="AA2949" s="46"/>
      <c r="AB2949" s="46"/>
      <c r="AC2949" s="46"/>
      <c r="AD2949" s="46"/>
      <c r="AE2949" s="46"/>
      <c r="AF2949" s="46"/>
      <c r="AG2949" s="46"/>
    </row>
    <row r="2950" spans="1:33" s="52" customFormat="1" ht="60" hidden="1" outlineLevel="1">
      <c r="A2950" s="62" t="str">
        <f>IF(OR(C2950="",D2950=""),"",$D$3&amp;"_"&amp;ROW()-14-COUNTBLANK($D$14:D2950))</f>
        <v>BCTT_2630</v>
      </c>
      <c r="B2950" s="63" t="s">
        <v>484</v>
      </c>
      <c r="C2950" s="63" t="s">
        <v>1283</v>
      </c>
      <c r="D2950" s="63" t="s">
        <v>1338</v>
      </c>
      <c r="E2950" s="18" t="s">
        <v>1666</v>
      </c>
      <c r="F2950" s="66"/>
      <c r="G2950" s="66"/>
      <c r="H2950" s="66"/>
      <c r="I2950" s="66"/>
      <c r="J2950" s="66"/>
      <c r="K2950" s="66"/>
      <c r="L2950" s="66"/>
      <c r="M2950" s="66"/>
      <c r="N2950" s="66"/>
      <c r="O2950" s="66"/>
      <c r="P2950" s="66"/>
      <c r="Q2950" s="83" t="str">
        <f t="shared" si="354"/>
        <v>P</v>
      </c>
      <c r="R2950" s="84"/>
      <c r="S2950" s="84"/>
    </row>
    <row r="2951" spans="1:33" s="52" customFormat="1" ht="60" hidden="1" outlineLevel="1">
      <c r="A2951" s="62" t="str">
        <f>IF(OR(C2951="",D2951=""),"",$D$3&amp;"_"&amp;ROW()-14-COUNTBLANK($D$14:D2951))</f>
        <v>BCTT_2631</v>
      </c>
      <c r="B2951" s="63" t="s">
        <v>485</v>
      </c>
      <c r="C2951" s="63" t="s">
        <v>1284</v>
      </c>
      <c r="D2951" s="63" t="s">
        <v>1339</v>
      </c>
      <c r="E2951" s="18" t="s">
        <v>1666</v>
      </c>
      <c r="F2951" s="66"/>
      <c r="G2951" s="66"/>
      <c r="H2951" s="66"/>
      <c r="I2951" s="66"/>
      <c r="J2951" s="66"/>
      <c r="K2951" s="66"/>
      <c r="L2951" s="66"/>
      <c r="M2951" s="66"/>
      <c r="N2951" s="66"/>
      <c r="O2951" s="66"/>
      <c r="P2951" s="66"/>
      <c r="Q2951" s="83" t="str">
        <f t="shared" si="354"/>
        <v>P</v>
      </c>
      <c r="R2951" s="84"/>
      <c r="S2951" s="84"/>
    </row>
    <row r="2952" spans="1:33" s="52" customFormat="1" ht="60" hidden="1" outlineLevel="1">
      <c r="A2952" s="62" t="str">
        <f>IF(OR(C2952="",D2952=""),"",$D$3&amp;"_"&amp;ROW()-14-COUNTBLANK($D$14:D2952))</f>
        <v>BCTT_2632</v>
      </c>
      <c r="B2952" s="63" t="s">
        <v>486</v>
      </c>
      <c r="C2952" s="63" t="s">
        <v>1285</v>
      </c>
      <c r="D2952" s="63" t="s">
        <v>1340</v>
      </c>
      <c r="E2952" s="18" t="s">
        <v>1666</v>
      </c>
      <c r="F2952" s="66"/>
      <c r="G2952" s="66"/>
      <c r="H2952" s="66"/>
      <c r="I2952" s="66"/>
      <c r="J2952" s="66"/>
      <c r="K2952" s="66"/>
      <c r="L2952" s="66"/>
      <c r="M2952" s="66"/>
      <c r="N2952" s="66"/>
      <c r="O2952" s="66"/>
      <c r="P2952" s="66"/>
      <c r="Q2952" s="83" t="str">
        <f t="shared" si="354"/>
        <v>P</v>
      </c>
      <c r="R2952" s="84"/>
      <c r="S2952" s="84"/>
    </row>
    <row r="2953" spans="1:33" s="52" customFormat="1" ht="75" hidden="1" outlineLevel="1">
      <c r="A2953" s="62" t="str">
        <f>IF(OR(C2953="",D2953=""),"",$D$3&amp;"_"&amp;ROW()-14-COUNTBLANK($D$14:D2953))</f>
        <v>BCTT_2633</v>
      </c>
      <c r="B2953" s="85" t="s">
        <v>77</v>
      </c>
      <c r="C2953" s="86" t="s">
        <v>1286</v>
      </c>
      <c r="D2953" s="63" t="s">
        <v>1338</v>
      </c>
      <c r="E2953" s="18" t="s">
        <v>1666</v>
      </c>
      <c r="F2953" s="66"/>
      <c r="G2953" s="66"/>
      <c r="H2953" s="66"/>
      <c r="I2953" s="66"/>
      <c r="J2953" s="66"/>
      <c r="K2953" s="66"/>
      <c r="L2953" s="66"/>
      <c r="M2953" s="66"/>
      <c r="N2953" s="66"/>
      <c r="O2953" s="66"/>
      <c r="P2953" s="66"/>
      <c r="Q2953" s="83" t="str">
        <f t="shared" si="354"/>
        <v>P</v>
      </c>
      <c r="R2953" s="87"/>
      <c r="S2953" s="71"/>
    </row>
    <row r="2954" spans="1:33" s="52" customFormat="1" ht="75" hidden="1" outlineLevel="1">
      <c r="A2954" s="62" t="str">
        <f>IF(OR(C2954="",D2954=""),"",$D$3&amp;"_"&amp;ROW()-14-COUNTBLANK($D$14:D2954))</f>
        <v>BCTT_2634</v>
      </c>
      <c r="B2954" s="85" t="s">
        <v>62</v>
      </c>
      <c r="C2954" s="86" t="s">
        <v>1287</v>
      </c>
      <c r="D2954" s="63" t="s">
        <v>1338</v>
      </c>
      <c r="E2954" s="18" t="s">
        <v>1666</v>
      </c>
      <c r="F2954" s="66"/>
      <c r="G2954" s="66"/>
      <c r="H2954" s="66"/>
      <c r="I2954" s="66"/>
      <c r="J2954" s="66"/>
      <c r="K2954" s="66"/>
      <c r="L2954" s="66"/>
      <c r="M2954" s="66"/>
      <c r="N2954" s="66"/>
      <c r="O2954" s="66"/>
      <c r="P2954" s="66"/>
      <c r="Q2954" s="83" t="str">
        <f t="shared" si="354"/>
        <v>P</v>
      </c>
      <c r="R2954" s="87"/>
      <c r="S2954" s="71"/>
    </row>
    <row r="2955" spans="1:33" s="52" customFormat="1" ht="60" hidden="1" outlineLevel="1">
      <c r="A2955" s="62" t="str">
        <f>IF(OR(C2955="",D2955=""),"",$D$3&amp;"_"&amp;ROW()-14-COUNTBLANK($D$14:D2955))</f>
        <v>BCTT_2635</v>
      </c>
      <c r="B2955" s="85" t="s">
        <v>63</v>
      </c>
      <c r="C2955" s="86" t="s">
        <v>1288</v>
      </c>
      <c r="D2955" s="63" t="s">
        <v>533</v>
      </c>
      <c r="E2955" s="18" t="s">
        <v>1666</v>
      </c>
      <c r="F2955" s="66"/>
      <c r="G2955" s="66"/>
      <c r="H2955" s="66"/>
      <c r="I2955" s="66"/>
      <c r="J2955" s="66"/>
      <c r="K2955" s="66"/>
      <c r="L2955" s="66"/>
      <c r="M2955" s="66"/>
      <c r="N2955" s="66"/>
      <c r="O2955" s="66"/>
      <c r="P2955" s="66"/>
      <c r="Q2955" s="83" t="str">
        <f t="shared" si="354"/>
        <v>P</v>
      </c>
      <c r="R2955" s="71"/>
      <c r="S2955" s="71"/>
    </row>
    <row r="2956" spans="1:33" s="52" customFormat="1" ht="30" hidden="1" outlineLevel="1">
      <c r="A2956" s="62" t="str">
        <f>IF(OR(C2956="",D2956=""),"",$D$3&amp;"_"&amp;ROW()-14-COUNTBLANK($D$14:D2956))</f>
        <v>BCTT_2636</v>
      </c>
      <c r="B2956" s="203" t="s">
        <v>75</v>
      </c>
      <c r="C2956" s="92" t="s">
        <v>1289</v>
      </c>
      <c r="D2956" s="93" t="s">
        <v>487</v>
      </c>
      <c r="E2956" s="18" t="s">
        <v>1666</v>
      </c>
      <c r="F2956" s="66"/>
      <c r="G2956" s="66"/>
      <c r="H2956" s="66"/>
      <c r="I2956" s="66"/>
      <c r="J2956" s="66"/>
      <c r="K2956" s="66"/>
      <c r="L2956" s="66"/>
      <c r="M2956" s="66"/>
      <c r="N2956" s="66"/>
      <c r="O2956" s="66"/>
      <c r="P2956" s="66"/>
      <c r="Q2956" s="83" t="str">
        <f t="shared" si="354"/>
        <v>P</v>
      </c>
      <c r="R2956" s="87"/>
      <c r="S2956" s="71"/>
    </row>
    <row r="2957" spans="1:33" s="52" customFormat="1" ht="60" hidden="1" outlineLevel="1">
      <c r="A2957" s="62" t="str">
        <f>IF(OR(C2957="",D2957=""),"",$D$3&amp;"_"&amp;ROW()-14-COUNTBLANK($D$14:D2957))</f>
        <v>BCTT_2637</v>
      </c>
      <c r="B2957" s="204"/>
      <c r="C2957" s="86" t="s">
        <v>1290</v>
      </c>
      <c r="D2957" s="63" t="s">
        <v>1338</v>
      </c>
      <c r="E2957" s="18" t="s">
        <v>1666</v>
      </c>
      <c r="F2957" s="66"/>
      <c r="G2957" s="66"/>
      <c r="H2957" s="66"/>
      <c r="I2957" s="66"/>
      <c r="J2957" s="66"/>
      <c r="K2957" s="66"/>
      <c r="L2957" s="66"/>
      <c r="M2957" s="66"/>
      <c r="N2957" s="66"/>
      <c r="O2957" s="66"/>
      <c r="P2957" s="66"/>
      <c r="Q2957" s="83" t="str">
        <f t="shared" si="354"/>
        <v>P</v>
      </c>
      <c r="R2957" s="84"/>
      <c r="S2957" s="84"/>
    </row>
    <row r="2958" spans="1:33" s="52" customFormat="1" ht="75" hidden="1" outlineLevel="1">
      <c r="A2958" s="62" t="str">
        <f>IF(OR(C2958="",D2958=""),"",$D$3&amp;"_"&amp;ROW()-14-COUNTBLANK($D$14:D2958))</f>
        <v>BCTT_2638</v>
      </c>
      <c r="B2958" s="85" t="s">
        <v>488</v>
      </c>
      <c r="C2958" s="86" t="s">
        <v>1291</v>
      </c>
      <c r="D2958" s="63" t="s">
        <v>1338</v>
      </c>
      <c r="E2958" s="18" t="s">
        <v>1666</v>
      </c>
      <c r="F2958" s="66"/>
      <c r="G2958" s="66"/>
      <c r="H2958" s="66"/>
      <c r="I2958" s="66"/>
      <c r="J2958" s="66"/>
      <c r="K2958" s="66"/>
      <c r="L2958" s="66"/>
      <c r="M2958" s="66"/>
      <c r="N2958" s="66"/>
      <c r="O2958" s="66"/>
      <c r="P2958" s="66"/>
      <c r="Q2958" s="83" t="str">
        <f t="shared" si="354"/>
        <v>P</v>
      </c>
      <c r="R2958" s="84"/>
      <c r="S2958" s="84"/>
    </row>
    <row r="2959" spans="1:33" ht="21.6" hidden="1" customHeight="1" outlineLevel="1">
      <c r="A2959" s="62" t="str">
        <f>IF(OR(C2959="",D2959=""),"",$D$3&amp;"_"&amp;ROW()-14-COUNTBLANK($D$14:D2959))</f>
        <v/>
      </c>
      <c r="B2959" s="257" t="s">
        <v>881</v>
      </c>
      <c r="C2959" s="258"/>
      <c r="D2959" s="258"/>
      <c r="E2959" s="258"/>
      <c r="F2959" s="258"/>
      <c r="G2959" s="258"/>
      <c r="H2959" s="259"/>
      <c r="I2959" s="259"/>
      <c r="J2959" s="259"/>
      <c r="K2959" s="259"/>
      <c r="L2959" s="259"/>
      <c r="M2959" s="259"/>
      <c r="N2959" s="259"/>
      <c r="O2959" s="259"/>
      <c r="P2959" s="259"/>
      <c r="Q2959" s="258"/>
      <c r="R2959" s="258"/>
      <c r="S2959" s="260"/>
      <c r="T2959" s="48"/>
      <c r="U2959" s="48"/>
      <c r="V2959" s="48"/>
      <c r="W2959" s="48"/>
      <c r="X2959" s="48"/>
      <c r="Y2959" s="48"/>
      <c r="Z2959" s="48"/>
      <c r="AA2959" s="48"/>
      <c r="AB2959" s="48"/>
      <c r="AC2959" s="48"/>
      <c r="AD2959" s="48"/>
      <c r="AE2959" s="48"/>
      <c r="AF2959" s="48"/>
      <c r="AG2959" s="48"/>
    </row>
    <row r="2960" spans="1:33" s="108" customFormat="1" ht="30" hidden="1" outlineLevel="1">
      <c r="A2960" s="62" t="str">
        <f>IF(OR(C2960="",D2960=""),"",$D$3&amp;"_"&amp;ROW()-14-COUNTBLANK($D$14:D2960))</f>
        <v>BCTT_2639</v>
      </c>
      <c r="B2960" s="102" t="s">
        <v>483</v>
      </c>
      <c r="C2960" s="102" t="s">
        <v>1250</v>
      </c>
      <c r="D2960" s="16" t="s">
        <v>1074</v>
      </c>
      <c r="E2960" s="18" t="s">
        <v>1666</v>
      </c>
      <c r="F2960" s="104"/>
      <c r="G2960" s="104"/>
      <c r="H2960" s="105"/>
      <c r="I2960" s="105"/>
      <c r="J2960" s="105"/>
      <c r="K2960" s="105"/>
      <c r="L2960" s="105"/>
      <c r="M2960" s="105"/>
      <c r="N2960" s="105"/>
      <c r="O2960" s="105"/>
      <c r="P2960" s="105"/>
      <c r="Q2960" s="106" t="str">
        <f t="shared" ref="Q2960:Q2961" si="355">IF(OR(IF(G2960="",IF(F2960="",IF(E2960="","",E2960),F2960),G2960)="F",IF(J2960="",IF(I2960="",IF(H2960="","",H2960),I2960),J2960)="F",IF(M2960="",IF(L2960="",IF(K2960="","",K2960),L2960),M2960)="F",IF(P2960="",IF(O2960="",IF(N2960="","",N2960),O2960),P2960)="F")=TRUE,"F",IF(OR(IF(G2960="",IF(F2960="",IF(E2960="","",E2960),F2960),G2960)="PE",IF(J2960="",IF(I2960="",IF(H2960="","",H2960),I2960),J2960)="PE",IF(M2960="",IF(L2960="",IF(K2960="","",K2960),L2960),M2960)="PE",IF(P2960="",IF(O2960="",IF(N2960="","",N2960),O2960),P2960)="PE")=TRUE,"PE",IF(AND(IF(G2960="",IF(F2960="",IF(E2960="","",E2960),F2960),G2960)="",IF(J2960="",IF(I2960="",IF(H2960="","",H2960),I2960),J2960)="",IF(M2960="",IF(L2960="",IF(K2960="","",K2960),L2960),M2960)="",IF(P2960="",IF(O2960="",IF(N2960="","",N2960),O2960),P2960)="")=TRUE,"","P")))</f>
        <v>P</v>
      </c>
      <c r="R2960" s="107"/>
      <c r="S2960" s="107"/>
    </row>
    <row r="2961" spans="1:33" s="108" customFormat="1" ht="60" hidden="1" outlineLevel="1">
      <c r="A2961" s="62" t="str">
        <f>IF(OR(C2961="",D2961=""),"",$D$3&amp;"_"&amp;ROW()-14-COUNTBLANK($D$14:D2961))</f>
        <v>BCTT_2640</v>
      </c>
      <c r="B2961" s="109" t="s">
        <v>484</v>
      </c>
      <c r="C2961" s="102" t="s">
        <v>1292</v>
      </c>
      <c r="D2961" s="63" t="s">
        <v>1341</v>
      </c>
      <c r="E2961" s="18" t="s">
        <v>1666</v>
      </c>
      <c r="F2961" s="104"/>
      <c r="G2961" s="104"/>
      <c r="H2961" s="105"/>
      <c r="I2961" s="105"/>
      <c r="J2961" s="105"/>
      <c r="K2961" s="105"/>
      <c r="L2961" s="105"/>
      <c r="M2961" s="105"/>
      <c r="N2961" s="105"/>
      <c r="O2961" s="105"/>
      <c r="P2961" s="105"/>
      <c r="Q2961" s="106" t="str">
        <f t="shared" si="355"/>
        <v>P</v>
      </c>
      <c r="R2961" s="107"/>
      <c r="S2961" s="107"/>
    </row>
    <row r="2962" spans="1:33" s="108" customFormat="1" ht="60" hidden="1" outlineLevel="1">
      <c r="A2962" s="62" t="str">
        <f>IF(OR(C2962="",D2962=""),"",$D$3&amp;"_"&amp;ROW()-14-COUNTBLANK($D$14:D2962))</f>
        <v>BCTT_2641</v>
      </c>
      <c r="B2962" s="112" t="s">
        <v>891</v>
      </c>
      <c r="C2962" s="120" t="s">
        <v>1293</v>
      </c>
      <c r="D2962" s="122" t="s">
        <v>1341</v>
      </c>
      <c r="E2962" s="18" t="s">
        <v>1666</v>
      </c>
      <c r="F2962" s="104"/>
      <c r="G2962" s="104"/>
      <c r="H2962" s="105"/>
      <c r="I2962" s="105"/>
      <c r="J2962" s="105"/>
      <c r="K2962" s="105"/>
      <c r="L2962" s="105"/>
      <c r="M2962" s="105"/>
      <c r="N2962" s="105"/>
      <c r="O2962" s="105"/>
      <c r="P2962" s="105"/>
      <c r="Q2962" s="106" t="str">
        <f>IF(OR(IF(G2962="",IF(F2962="",IF(E2962="","",E2962),F2962),G2962)="F",IF(J2962="",IF(I2962="",IF(H2962="","",H2962),I2962),J2962)="F",IF(M2962="",IF(L2962="",IF(K2962="","",K2962),L2962),M2962)="F",IF(P2962="",IF(O2962="",IF(N2962="","",N2962),O2962),P2962)="F")=TRUE,"F",IF(OR(IF(G2962="",IF(F2962="",IF(E2962="","",E2962),F2962),G2962)="PE",IF(J2962="",IF(I2962="",IF(H2962="","",H2962),I2962),J2962)="PE",IF(M2962="",IF(L2962="",IF(K2962="","",K2962),L2962),M2962)="PE",IF(P2962="",IF(O2962="",IF(N2962="","",N2962),O2962),P2962)="PE")=TRUE,"PE",IF(AND(IF(G2962="",IF(F2962="",IF(E2962="","",E2962),F2962),G2962)="",IF(J2962="",IF(I2962="",IF(H2962="","",H2962),I2962),J2962)="",IF(M2962="",IF(L2962="",IF(K2962="","",K2962),L2962),M2962)="",IF(P2962="",IF(O2962="",IF(N2962="","",N2962),O2962),P2962)="")=TRUE,"","P")))</f>
        <v>P</v>
      </c>
      <c r="R2962" s="121"/>
      <c r="S2962" s="121"/>
    </row>
    <row r="2963" spans="1:33" s="108" customFormat="1" ht="45" hidden="1" outlineLevel="1">
      <c r="A2963" s="62" t="str">
        <f>IF(OR(C2963="",D2963=""),"",$D$3&amp;"_"&amp;ROW()-14-COUNTBLANK($D$14:D2963))</f>
        <v>BCTT_2642</v>
      </c>
      <c r="B2963" s="110" t="s">
        <v>883</v>
      </c>
      <c r="C2963" s="102" t="s">
        <v>1294</v>
      </c>
      <c r="D2963" s="70" t="s">
        <v>1341</v>
      </c>
      <c r="E2963" s="18" t="s">
        <v>1666</v>
      </c>
      <c r="F2963" s="104"/>
      <c r="G2963" s="104"/>
      <c r="H2963" s="105"/>
      <c r="I2963" s="105"/>
      <c r="J2963" s="105"/>
      <c r="K2963" s="105"/>
      <c r="L2963" s="105"/>
      <c r="M2963" s="105"/>
      <c r="N2963" s="105"/>
      <c r="O2963" s="105"/>
      <c r="P2963" s="105"/>
      <c r="Q2963" s="106" t="str">
        <f t="shared" ref="Q2963:Q2973" si="356">IF(OR(IF(G2963="",IF(F2963="",IF(E2963="","",E2963),F2963),G2963)="F",IF(J2963="",IF(I2963="",IF(H2963="","",H2963),I2963),J2963)="F",IF(M2963="",IF(L2963="",IF(K2963="","",K2963),L2963),M2963)="F",IF(P2963="",IF(O2963="",IF(N2963="","",N2963),O2963),P2963)="F")=TRUE,"F",IF(OR(IF(G2963="",IF(F2963="",IF(E2963="","",E2963),F2963),G2963)="PE",IF(J2963="",IF(I2963="",IF(H2963="","",H2963),I2963),J2963)="PE",IF(M2963="",IF(L2963="",IF(K2963="","",K2963),L2963),M2963)="PE",IF(P2963="",IF(O2963="",IF(N2963="","",N2963),O2963),P2963)="PE")=TRUE,"PE",IF(AND(IF(G2963="",IF(F2963="",IF(E2963="","",E2963),F2963),G2963)="",IF(J2963="",IF(I2963="",IF(H2963="","",H2963),I2963),J2963)="",IF(M2963="",IF(L2963="",IF(K2963="","",K2963),L2963),M2963)="",IF(P2963="",IF(O2963="",IF(N2963="","",N2963),O2963),P2963)="")=TRUE,"","P")))</f>
        <v>P</v>
      </c>
      <c r="R2963" s="107"/>
      <c r="S2963" s="107"/>
    </row>
    <row r="2964" spans="1:33" s="108" customFormat="1" ht="30" hidden="1" outlineLevel="1">
      <c r="A2964" s="62" t="str">
        <f>IF(OR(C2964="",D2964=""),"",$D$3&amp;"_"&amp;ROW()-14-COUNTBLANK($D$14:D2964))</f>
        <v>BCTT_2643</v>
      </c>
      <c r="B2964" s="102" t="s">
        <v>884</v>
      </c>
      <c r="C2964" s="111" t="s">
        <v>1295</v>
      </c>
      <c r="D2964" s="123" t="s">
        <v>885</v>
      </c>
      <c r="E2964" s="18" t="s">
        <v>1666</v>
      </c>
      <c r="F2964" s="104"/>
      <c r="G2964" s="104"/>
      <c r="H2964" s="105"/>
      <c r="I2964" s="105"/>
      <c r="J2964" s="105"/>
      <c r="K2964" s="105"/>
      <c r="L2964" s="105"/>
      <c r="M2964" s="105"/>
      <c r="N2964" s="105"/>
      <c r="O2964" s="105"/>
      <c r="P2964" s="105"/>
      <c r="Q2964" s="106" t="str">
        <f t="shared" si="356"/>
        <v>P</v>
      </c>
      <c r="R2964" s="107"/>
      <c r="S2964" s="107"/>
    </row>
    <row r="2965" spans="1:33" s="108" customFormat="1" ht="60" hidden="1" outlineLevel="1">
      <c r="A2965" s="62" t="str">
        <f>IF(OR(C2965="",D2965=""),"",$D$3&amp;"_"&amp;ROW()-14-COUNTBLANK($D$14:D2965))</f>
        <v>BCTT_2644</v>
      </c>
      <c r="B2965" s="110" t="s">
        <v>886</v>
      </c>
      <c r="C2965" s="102" t="s">
        <v>1296</v>
      </c>
      <c r="D2965" s="124" t="s">
        <v>887</v>
      </c>
      <c r="E2965" s="18" t="s">
        <v>1666</v>
      </c>
      <c r="F2965" s="104"/>
      <c r="G2965" s="104"/>
      <c r="H2965" s="105"/>
      <c r="I2965" s="105"/>
      <c r="J2965" s="105"/>
      <c r="K2965" s="105"/>
      <c r="L2965" s="105"/>
      <c r="M2965" s="105"/>
      <c r="N2965" s="105"/>
      <c r="O2965" s="105"/>
      <c r="P2965" s="105"/>
      <c r="Q2965" s="106" t="str">
        <f t="shared" si="356"/>
        <v>P</v>
      </c>
      <c r="R2965" s="107"/>
      <c r="S2965" s="107"/>
    </row>
    <row r="2966" spans="1:33" s="108" customFormat="1" ht="75" hidden="1" outlineLevel="1">
      <c r="A2966" s="62" t="str">
        <f>IF(OR(C2966="",D2966=""),"",$D$3&amp;"_"&amp;ROW()-14-COUNTBLANK($D$14:D2966))</f>
        <v>BCTT_2645</v>
      </c>
      <c r="B2966" s="112" t="s">
        <v>175</v>
      </c>
      <c r="C2966" s="113" t="s">
        <v>1297</v>
      </c>
      <c r="D2966" s="93" t="s">
        <v>888</v>
      </c>
      <c r="E2966" s="18" t="s">
        <v>1666</v>
      </c>
      <c r="F2966" s="104"/>
      <c r="G2966" s="104"/>
      <c r="H2966" s="105"/>
      <c r="I2966" s="105"/>
      <c r="J2966" s="105"/>
      <c r="K2966" s="105"/>
      <c r="L2966" s="105"/>
      <c r="M2966" s="105"/>
      <c r="N2966" s="105"/>
      <c r="O2966" s="105"/>
      <c r="P2966" s="105"/>
      <c r="Q2966" s="106" t="str">
        <f t="shared" si="356"/>
        <v>P</v>
      </c>
      <c r="R2966" s="107"/>
      <c r="S2966" s="107"/>
    </row>
    <row r="2967" spans="1:33" s="118" customFormat="1" ht="45" hidden="1" outlineLevel="1">
      <c r="A2967" s="62" t="str">
        <f>IF(OR(C2967="",D2967=""),"",$D$3&amp;"_"&amp;ROW()-14-COUNTBLANK($D$14:D2967))</f>
        <v>BCTT_2646</v>
      </c>
      <c r="B2967" s="261" t="s">
        <v>177</v>
      </c>
      <c r="C2967" s="126" t="s">
        <v>1298</v>
      </c>
      <c r="D2967" s="125" t="s">
        <v>889</v>
      </c>
      <c r="E2967" s="18" t="s">
        <v>1666</v>
      </c>
      <c r="F2967" s="104"/>
      <c r="G2967" s="114"/>
      <c r="H2967" s="114"/>
      <c r="I2967" s="114"/>
      <c r="J2967" s="114"/>
      <c r="K2967" s="114"/>
      <c r="L2967" s="114"/>
      <c r="M2967" s="114"/>
      <c r="N2967" s="114"/>
      <c r="O2967" s="114"/>
      <c r="P2967" s="114"/>
      <c r="Q2967" s="115" t="str">
        <f t="shared" si="356"/>
        <v>P</v>
      </c>
      <c r="R2967" s="116"/>
      <c r="S2967" s="117"/>
    </row>
    <row r="2968" spans="1:33" s="118" customFormat="1" ht="45" hidden="1" outlineLevel="1">
      <c r="A2968" s="62" t="str">
        <f>IF(OR(C2968="",D2968=""),"",$D$3&amp;"_"&amp;ROW()-14-COUNTBLANK($D$14:D2968))</f>
        <v>BCTT_2647</v>
      </c>
      <c r="B2968" s="262"/>
      <c r="C2968" s="126" t="s">
        <v>1299</v>
      </c>
      <c r="D2968" s="122" t="s">
        <v>1341</v>
      </c>
      <c r="E2968" s="18" t="s">
        <v>1666</v>
      </c>
      <c r="F2968" s="104"/>
      <c r="G2968" s="114"/>
      <c r="H2968" s="114"/>
      <c r="I2968" s="114"/>
      <c r="J2968" s="114"/>
      <c r="K2968" s="114"/>
      <c r="L2968" s="114"/>
      <c r="M2968" s="114"/>
      <c r="N2968" s="114"/>
      <c r="O2968" s="114"/>
      <c r="P2968" s="114"/>
      <c r="Q2968" s="115" t="str">
        <f t="shared" si="356"/>
        <v>P</v>
      </c>
      <c r="R2968" s="116"/>
      <c r="S2968" s="117"/>
    </row>
    <row r="2969" spans="1:33" s="108" customFormat="1" ht="60" hidden="1" outlineLevel="1">
      <c r="A2969" s="62" t="str">
        <f>IF(OR(C2969="",D2969=""),"",$D$3&amp;"_"&amp;ROW()-14-COUNTBLANK($D$14:D2969))</f>
        <v>BCTT_2648</v>
      </c>
      <c r="B2969" s="263" t="s">
        <v>176</v>
      </c>
      <c r="C2969" s="119" t="s">
        <v>1300</v>
      </c>
      <c r="D2969" s="122" t="s">
        <v>1341</v>
      </c>
      <c r="E2969" s="18" t="s">
        <v>1666</v>
      </c>
      <c r="F2969" s="104"/>
      <c r="G2969" s="104"/>
      <c r="H2969" s="105"/>
      <c r="I2969" s="105"/>
      <c r="J2969" s="105"/>
      <c r="K2969" s="105"/>
      <c r="L2969" s="105"/>
      <c r="M2969" s="105"/>
      <c r="N2969" s="105"/>
      <c r="O2969" s="105"/>
      <c r="P2969" s="105"/>
      <c r="Q2969" s="106" t="str">
        <f t="shared" si="356"/>
        <v>P</v>
      </c>
      <c r="R2969" s="107"/>
      <c r="S2969" s="107"/>
    </row>
    <row r="2970" spans="1:33" s="108" customFormat="1" ht="30" hidden="1" outlineLevel="1">
      <c r="A2970" s="62" t="str">
        <f>IF(OR(C2970="",D2970=""),"",$D$3&amp;"_"&amp;ROW()-14-COUNTBLANK($D$14:D2970))</f>
        <v>BCTT_2649</v>
      </c>
      <c r="B2970" s="236"/>
      <c r="C2970" s="120" t="s">
        <v>1301</v>
      </c>
      <c r="D2970" s="112" t="s">
        <v>890</v>
      </c>
      <c r="E2970" s="18" t="s">
        <v>1666</v>
      </c>
      <c r="F2970" s="104"/>
      <c r="G2970" s="104"/>
      <c r="H2970" s="105"/>
      <c r="I2970" s="105"/>
      <c r="J2970" s="105"/>
      <c r="K2970" s="105"/>
      <c r="L2970" s="105"/>
      <c r="M2970" s="105"/>
      <c r="N2970" s="105"/>
      <c r="O2970" s="105"/>
      <c r="P2970" s="105"/>
      <c r="Q2970" s="106" t="str">
        <f t="shared" si="356"/>
        <v>P</v>
      </c>
      <c r="R2970" s="107"/>
      <c r="S2970" s="107"/>
    </row>
    <row r="2971" spans="1:33" s="108" customFormat="1" ht="45" hidden="1" outlineLevel="1">
      <c r="A2971" s="62" t="str">
        <f>IF(OR(C2971="",D2971=""),"",$D$3&amp;"_"&amp;ROW()-14-COUNTBLANK($D$14:D2971))</f>
        <v>BCTT_2650</v>
      </c>
      <c r="B2971" s="234" t="s">
        <v>488</v>
      </c>
      <c r="C2971" s="119" t="s">
        <v>1302</v>
      </c>
      <c r="D2971" s="110" t="s">
        <v>892</v>
      </c>
      <c r="E2971" s="18" t="s">
        <v>1666</v>
      </c>
      <c r="F2971" s="104"/>
      <c r="G2971" s="104"/>
      <c r="H2971" s="105"/>
      <c r="I2971" s="105"/>
      <c r="J2971" s="105"/>
      <c r="K2971" s="105"/>
      <c r="L2971" s="105"/>
      <c r="M2971" s="105"/>
      <c r="N2971" s="105"/>
      <c r="O2971" s="105"/>
      <c r="P2971" s="105"/>
      <c r="Q2971" s="106" t="str">
        <f t="shared" si="356"/>
        <v>P</v>
      </c>
      <c r="R2971" s="107"/>
      <c r="S2971" s="107"/>
    </row>
    <row r="2972" spans="1:33" s="108" customFormat="1" ht="75" hidden="1" outlineLevel="1">
      <c r="A2972" s="62" t="str">
        <f>IF(OR(C2972="",D2972=""),"",$D$3&amp;"_"&amp;ROW()-14-COUNTBLANK($D$14:D2972))</f>
        <v>BCTT_2651</v>
      </c>
      <c r="B2972" s="235"/>
      <c r="C2972" s="119" t="s">
        <v>1303</v>
      </c>
      <c r="D2972" s="122" t="s">
        <v>1341</v>
      </c>
      <c r="E2972" s="18" t="s">
        <v>1666</v>
      </c>
      <c r="F2972" s="104"/>
      <c r="G2972" s="104"/>
      <c r="H2972" s="105"/>
      <c r="I2972" s="105"/>
      <c r="J2972" s="105"/>
      <c r="K2972" s="105"/>
      <c r="L2972" s="105"/>
      <c r="M2972" s="105"/>
      <c r="N2972" s="105"/>
      <c r="O2972" s="105"/>
      <c r="P2972" s="105"/>
      <c r="Q2972" s="106" t="str">
        <f t="shared" si="356"/>
        <v>P</v>
      </c>
      <c r="R2972" s="107"/>
      <c r="S2972" s="107"/>
    </row>
    <row r="2973" spans="1:33" s="108" customFormat="1" ht="75" hidden="1" outlineLevel="1">
      <c r="A2973" s="62" t="str">
        <f>IF(OR(C2973="",D2973=""),"",$D$3&amp;"_"&amp;ROW()-14-COUNTBLANK($D$14:D2973))</f>
        <v>BCTT_2652</v>
      </c>
      <c r="B2973" s="236"/>
      <c r="C2973" s="119" t="s">
        <v>1304</v>
      </c>
      <c r="D2973" s="122" t="s">
        <v>1341</v>
      </c>
      <c r="E2973" s="18" t="s">
        <v>1666</v>
      </c>
      <c r="F2973" s="104"/>
      <c r="G2973" s="104"/>
      <c r="H2973" s="105"/>
      <c r="I2973" s="105"/>
      <c r="J2973" s="105"/>
      <c r="K2973" s="105"/>
      <c r="L2973" s="105"/>
      <c r="M2973" s="105"/>
      <c r="N2973" s="105"/>
      <c r="O2973" s="105"/>
      <c r="P2973" s="105"/>
      <c r="Q2973" s="106" t="str">
        <f t="shared" si="356"/>
        <v>P</v>
      </c>
      <c r="R2973" s="107"/>
      <c r="S2973" s="107"/>
    </row>
    <row r="2974" spans="1:33" ht="22.15" hidden="1" customHeight="1" outlineLevel="1">
      <c r="A2974" s="62" t="str">
        <f>IF(OR(C2974="",D2974=""),"",$D$3&amp;"_"&amp;ROW()-14-COUNTBLANK($D$14:D2974))</f>
        <v/>
      </c>
      <c r="B2974" s="219" t="s">
        <v>981</v>
      </c>
      <c r="C2974" s="220"/>
      <c r="D2974" s="220"/>
      <c r="E2974" s="220"/>
      <c r="F2974" s="220"/>
      <c r="G2974" s="220"/>
      <c r="H2974" s="330"/>
      <c r="I2974" s="330"/>
      <c r="J2974" s="330"/>
      <c r="K2974" s="330"/>
      <c r="L2974" s="330"/>
      <c r="M2974" s="330"/>
      <c r="N2974" s="330"/>
      <c r="O2974" s="330"/>
      <c r="P2974" s="330"/>
      <c r="Q2974" s="220"/>
      <c r="R2974" s="220"/>
      <c r="S2974" s="222"/>
      <c r="Z2974" s="38"/>
      <c r="AA2974" s="38"/>
      <c r="AB2974" s="38"/>
      <c r="AC2974" s="38"/>
      <c r="AD2974" s="38"/>
      <c r="AE2974" s="38"/>
      <c r="AF2974" s="38"/>
      <c r="AG2974" s="38"/>
    </row>
    <row r="2975" spans="1:33" s="108" customFormat="1" ht="30" hidden="1" outlineLevel="1">
      <c r="A2975" s="62" t="str">
        <f>IF(OR(C2975="",D2975=""),"",$D$3&amp;"_"&amp;ROW()-14-COUNTBLANK($D$14:D2975))</f>
        <v>BCTT_2653</v>
      </c>
      <c r="B2975" s="102" t="s">
        <v>67</v>
      </c>
      <c r="C2975" s="102" t="s">
        <v>1250</v>
      </c>
      <c r="D2975" s="16" t="s">
        <v>1074</v>
      </c>
      <c r="E2975" s="18" t="s">
        <v>1666</v>
      </c>
      <c r="F2975" s="104"/>
      <c r="G2975" s="104"/>
      <c r="H2975" s="105"/>
      <c r="I2975" s="105"/>
      <c r="J2975" s="105"/>
      <c r="K2975" s="105"/>
      <c r="L2975" s="105"/>
      <c r="M2975" s="105"/>
      <c r="N2975" s="105"/>
      <c r="O2975" s="105"/>
      <c r="P2975" s="105"/>
      <c r="Q2975" s="106" t="str">
        <f t="shared" ref="Q2975:Q2976" si="357">IF(OR(IF(G2975="",IF(F2975="",IF(E2975="","",E2975),F2975),G2975)="F",IF(J2975="",IF(I2975="",IF(H2975="","",H2975),I2975),J2975)="F",IF(M2975="",IF(L2975="",IF(K2975="","",K2975),L2975),M2975)="F",IF(P2975="",IF(O2975="",IF(N2975="","",N2975),O2975),P2975)="F")=TRUE,"F",IF(OR(IF(G2975="",IF(F2975="",IF(E2975="","",E2975),F2975),G2975)="PE",IF(J2975="",IF(I2975="",IF(H2975="","",H2975),I2975),J2975)="PE",IF(M2975="",IF(L2975="",IF(K2975="","",K2975),L2975),M2975)="PE",IF(P2975="",IF(O2975="",IF(N2975="","",N2975),O2975),P2975)="PE")=TRUE,"PE",IF(AND(IF(G2975="",IF(F2975="",IF(E2975="","",E2975),F2975),G2975)="",IF(J2975="",IF(I2975="",IF(H2975="","",H2975),I2975),J2975)="",IF(M2975="",IF(L2975="",IF(K2975="","",K2975),L2975),M2975)="",IF(P2975="",IF(O2975="",IF(N2975="","",N2975),O2975),P2975)="")=TRUE,"","P")))</f>
        <v>P</v>
      </c>
      <c r="R2975" s="107"/>
      <c r="S2975" s="107"/>
    </row>
    <row r="2976" spans="1:33" s="108" customFormat="1" ht="45" hidden="1" outlineLevel="1">
      <c r="A2976" s="62" t="str">
        <f>IF(OR(C2976="",D2976=""),"",$D$3&amp;"_"&amp;ROW()-14-COUNTBLANK($D$14:D2976))</f>
        <v>BCTT_2654</v>
      </c>
      <c r="B2976" s="109" t="s">
        <v>484</v>
      </c>
      <c r="C2976" s="102" t="s">
        <v>1305</v>
      </c>
      <c r="D2976" s="122" t="s">
        <v>1341</v>
      </c>
      <c r="E2976" s="18" t="s">
        <v>1666</v>
      </c>
      <c r="F2976" s="104"/>
      <c r="G2976" s="104"/>
      <c r="H2976" s="105"/>
      <c r="I2976" s="105"/>
      <c r="J2976" s="105"/>
      <c r="K2976" s="105"/>
      <c r="L2976" s="105"/>
      <c r="M2976" s="105"/>
      <c r="N2976" s="105"/>
      <c r="O2976" s="105"/>
      <c r="P2976" s="105"/>
      <c r="Q2976" s="106" t="str">
        <f t="shared" si="357"/>
        <v>P</v>
      </c>
      <c r="R2976" s="107"/>
      <c r="S2976" s="107"/>
    </row>
    <row r="2977" spans="1:33" s="108" customFormat="1" ht="60" hidden="1" outlineLevel="1">
      <c r="A2977" s="62" t="str">
        <f>IF(OR(C2977="",D2977=""),"",$D$3&amp;"_"&amp;ROW()-14-COUNTBLANK($D$14:D2977))</f>
        <v>BCTT_2655</v>
      </c>
      <c r="B2977" s="128" t="s">
        <v>891</v>
      </c>
      <c r="C2977" s="127" t="s">
        <v>1306</v>
      </c>
      <c r="D2977" s="122" t="s">
        <v>1341</v>
      </c>
      <c r="E2977" s="18" t="s">
        <v>1666</v>
      </c>
      <c r="F2977" s="104"/>
      <c r="G2977" s="104"/>
      <c r="H2977" s="105"/>
      <c r="I2977" s="105"/>
      <c r="J2977" s="105"/>
      <c r="K2977" s="105"/>
      <c r="L2977" s="105"/>
      <c r="M2977" s="105"/>
      <c r="N2977" s="105"/>
      <c r="O2977" s="105"/>
      <c r="P2977" s="105"/>
      <c r="Q2977" s="106" t="str">
        <f>IF(OR(IF(G2977="",IF(F2977="",IF(E2977="","",E2977),F2977),G2977)="F",IF(J2977="",IF(I2977="",IF(H2977="","",H2977),I2977),J2977)="F",IF(M2977="",IF(L2977="",IF(K2977="","",K2977),L2977),M2977)="F",IF(P2977="",IF(O2977="",IF(N2977="","",N2977),O2977),P2977)="F")=TRUE,"F",IF(OR(IF(G2977="",IF(F2977="",IF(E2977="","",E2977),F2977),G2977)="PE",IF(J2977="",IF(I2977="",IF(H2977="","",H2977),I2977),J2977)="PE",IF(M2977="",IF(L2977="",IF(K2977="","",K2977),L2977),M2977)="PE",IF(P2977="",IF(O2977="",IF(N2977="","",N2977),O2977),P2977)="PE")=TRUE,"PE",IF(AND(IF(G2977="",IF(F2977="",IF(E2977="","",E2977),F2977),G2977)="",IF(J2977="",IF(I2977="",IF(H2977="","",H2977),I2977),J2977)="",IF(M2977="",IF(L2977="",IF(K2977="","",K2977),L2977),M2977)="",IF(P2977="",IF(O2977="",IF(N2977="","",N2977),O2977),P2977)="")=TRUE,"","P")))</f>
        <v>P</v>
      </c>
      <c r="R2977" s="107"/>
      <c r="S2977" s="107"/>
    </row>
    <row r="2978" spans="1:33" s="108" customFormat="1" ht="45" hidden="1" outlineLevel="1">
      <c r="A2978" s="62" t="str">
        <f>IF(OR(C2978="",D2978=""),"",$D$3&amp;"_"&amp;ROW()-14-COUNTBLANK($D$14:D2978))</f>
        <v>BCTT_2656</v>
      </c>
      <c r="B2978" s="110" t="s">
        <v>883</v>
      </c>
      <c r="C2978" s="102" t="s">
        <v>1294</v>
      </c>
      <c r="D2978" s="122" t="s">
        <v>1341</v>
      </c>
      <c r="E2978" s="18" t="s">
        <v>1666</v>
      </c>
      <c r="F2978" s="104"/>
      <c r="G2978" s="104"/>
      <c r="H2978" s="105"/>
      <c r="I2978" s="105"/>
      <c r="J2978" s="105"/>
      <c r="K2978" s="105"/>
      <c r="L2978" s="105"/>
      <c r="M2978" s="105"/>
      <c r="N2978" s="105"/>
      <c r="O2978" s="105"/>
      <c r="P2978" s="105"/>
      <c r="Q2978" s="106" t="str">
        <f t="shared" ref="Q2978:Q2984" si="358">IF(OR(IF(G2978="",IF(F2978="",IF(E2978="","",E2978),F2978),G2978)="F",IF(J2978="",IF(I2978="",IF(H2978="","",H2978),I2978),J2978)="F",IF(M2978="",IF(L2978="",IF(K2978="","",K2978),L2978),M2978)="F",IF(P2978="",IF(O2978="",IF(N2978="","",N2978),O2978),P2978)="F")=TRUE,"F",IF(OR(IF(G2978="",IF(F2978="",IF(E2978="","",E2978),F2978),G2978)="PE",IF(J2978="",IF(I2978="",IF(H2978="","",H2978),I2978),J2978)="PE",IF(M2978="",IF(L2978="",IF(K2978="","",K2978),L2978),M2978)="PE",IF(P2978="",IF(O2978="",IF(N2978="","",N2978),O2978),P2978)="PE")=TRUE,"PE",IF(AND(IF(G2978="",IF(F2978="",IF(E2978="","",E2978),F2978),G2978)="",IF(J2978="",IF(I2978="",IF(H2978="","",H2978),I2978),J2978)="",IF(M2978="",IF(L2978="",IF(K2978="","",K2978),L2978),M2978)="",IF(P2978="",IF(O2978="",IF(N2978="","",N2978),O2978),P2978)="")=TRUE,"","P")))</f>
        <v>P</v>
      </c>
      <c r="R2978" s="107"/>
      <c r="S2978" s="107"/>
    </row>
    <row r="2979" spans="1:33" s="108" customFormat="1" ht="60" hidden="1" outlineLevel="1">
      <c r="A2979" s="62" t="str">
        <f>IF(OR(C2979="",D2979=""),"",$D$3&amp;"_"&amp;ROW()-14-COUNTBLANK($D$14:D2979))</f>
        <v>BCTT_2657</v>
      </c>
      <c r="B2979" s="102" t="s">
        <v>486</v>
      </c>
      <c r="C2979" s="111" t="s">
        <v>1285</v>
      </c>
      <c r="D2979" s="102" t="s">
        <v>1342</v>
      </c>
      <c r="E2979" s="18" t="s">
        <v>1666</v>
      </c>
      <c r="F2979" s="104"/>
      <c r="G2979" s="104"/>
      <c r="H2979" s="105"/>
      <c r="I2979" s="105"/>
      <c r="J2979" s="105"/>
      <c r="K2979" s="105"/>
      <c r="L2979" s="105"/>
      <c r="M2979" s="105"/>
      <c r="N2979" s="105"/>
      <c r="O2979" s="105"/>
      <c r="P2979" s="105"/>
      <c r="Q2979" s="106" t="str">
        <f t="shared" si="358"/>
        <v>P</v>
      </c>
      <c r="R2979" s="107"/>
      <c r="S2979" s="107"/>
    </row>
    <row r="2980" spans="1:33" s="108" customFormat="1" ht="45" hidden="1" outlineLevel="1">
      <c r="A2980" s="62" t="str">
        <f>IF(OR(C2980="",D2980=""),"",$D$3&amp;"_"&amp;ROW()-14-COUNTBLANK($D$14:D2980))</f>
        <v>BCTT_2658</v>
      </c>
      <c r="B2980" s="211" t="s">
        <v>690</v>
      </c>
      <c r="C2980" s="127" t="s">
        <v>1307</v>
      </c>
      <c r="D2980" s="110" t="s">
        <v>908</v>
      </c>
      <c r="E2980" s="18" t="s">
        <v>1666</v>
      </c>
      <c r="F2980" s="104"/>
      <c r="G2980" s="104"/>
      <c r="H2980" s="105"/>
      <c r="I2980" s="105"/>
      <c r="J2980" s="105"/>
      <c r="K2980" s="105"/>
      <c r="L2980" s="105"/>
      <c r="M2980" s="105"/>
      <c r="N2980" s="105"/>
      <c r="O2980" s="105"/>
      <c r="P2980" s="105"/>
      <c r="Q2980" s="106" t="str">
        <f t="shared" si="358"/>
        <v>P</v>
      </c>
      <c r="R2980" s="107"/>
      <c r="S2980" s="107"/>
    </row>
    <row r="2981" spans="1:33" s="108" customFormat="1" ht="30" hidden="1" outlineLevel="1">
      <c r="A2981" s="62" t="str">
        <f>IF(OR(C2981="",D2981=""),"",$D$3&amp;"_"&amp;ROW()-14-COUNTBLANK($D$14:D2981))</f>
        <v>BCTT_2659</v>
      </c>
      <c r="B2981" s="212"/>
      <c r="C2981" s="127" t="s">
        <v>1308</v>
      </c>
      <c r="D2981" s="110" t="s">
        <v>908</v>
      </c>
      <c r="E2981" s="18" t="s">
        <v>1666</v>
      </c>
      <c r="F2981" s="104"/>
      <c r="G2981" s="104"/>
      <c r="H2981" s="105"/>
      <c r="I2981" s="105"/>
      <c r="J2981" s="105"/>
      <c r="K2981" s="105"/>
      <c r="L2981" s="105"/>
      <c r="M2981" s="105"/>
      <c r="N2981" s="105"/>
      <c r="O2981" s="105"/>
      <c r="P2981" s="105"/>
      <c r="Q2981" s="106" t="str">
        <f t="shared" si="358"/>
        <v>P</v>
      </c>
      <c r="R2981" s="107"/>
      <c r="S2981" s="107"/>
    </row>
    <row r="2982" spans="1:33" s="108" customFormat="1" ht="30" hidden="1" outlineLevel="1">
      <c r="A2982" s="62" t="str">
        <f>IF(OR(C2982="",D2982=""),"",$D$3&amp;"_"&amp;ROW()-14-COUNTBLANK($D$14:D2982))</f>
        <v>BCTT_2660</v>
      </c>
      <c r="B2982" s="212"/>
      <c r="C2982" s="127" t="s">
        <v>1309</v>
      </c>
      <c r="D2982" s="110" t="s">
        <v>908</v>
      </c>
      <c r="E2982" s="18" t="s">
        <v>1666</v>
      </c>
      <c r="F2982" s="104"/>
      <c r="G2982" s="104"/>
      <c r="H2982" s="105"/>
      <c r="I2982" s="105"/>
      <c r="J2982" s="105"/>
      <c r="K2982" s="105"/>
      <c r="L2982" s="105"/>
      <c r="M2982" s="105"/>
      <c r="N2982" s="105"/>
      <c r="O2982" s="105"/>
      <c r="P2982" s="105"/>
      <c r="Q2982" s="106" t="str">
        <f t="shared" si="358"/>
        <v>P</v>
      </c>
      <c r="R2982" s="107"/>
      <c r="S2982" s="107"/>
    </row>
    <row r="2983" spans="1:33" s="108" customFormat="1" ht="45" hidden="1" outlineLevel="1">
      <c r="A2983" s="62" t="str">
        <f>IF(OR(C2983="",D2983=""),"",$D$3&amp;"_"&amp;ROW()-14-COUNTBLANK($D$14:D2983))</f>
        <v>BCTT_2661</v>
      </c>
      <c r="B2983" s="212"/>
      <c r="C2983" s="127" t="s">
        <v>1310</v>
      </c>
      <c r="D2983" s="110" t="s">
        <v>908</v>
      </c>
      <c r="E2983" s="18" t="s">
        <v>1666</v>
      </c>
      <c r="F2983" s="104"/>
      <c r="G2983" s="104"/>
      <c r="H2983" s="105"/>
      <c r="I2983" s="105"/>
      <c r="J2983" s="105"/>
      <c r="K2983" s="105"/>
      <c r="L2983" s="105"/>
      <c r="M2983" s="105"/>
      <c r="N2983" s="105"/>
      <c r="O2983" s="105"/>
      <c r="P2983" s="105"/>
      <c r="Q2983" s="106" t="str">
        <f t="shared" si="358"/>
        <v>P</v>
      </c>
      <c r="R2983" s="107"/>
      <c r="S2983" s="107"/>
    </row>
    <row r="2984" spans="1:33" s="108" customFormat="1" ht="30" hidden="1" outlineLevel="1">
      <c r="A2984" s="62" t="str">
        <f>IF(OR(C2984="",D2984=""),"",$D$3&amp;"_"&amp;ROW()-14-COUNTBLANK($D$14:D2984))</f>
        <v>BCTT_2662</v>
      </c>
      <c r="B2984" s="213"/>
      <c r="C2984" s="127" t="s">
        <v>1311</v>
      </c>
      <c r="D2984" s="110" t="s">
        <v>908</v>
      </c>
      <c r="E2984" s="18" t="s">
        <v>1666</v>
      </c>
      <c r="F2984" s="104"/>
      <c r="G2984" s="104"/>
      <c r="H2984" s="105"/>
      <c r="I2984" s="105"/>
      <c r="J2984" s="105"/>
      <c r="K2984" s="105"/>
      <c r="L2984" s="105"/>
      <c r="M2984" s="105"/>
      <c r="N2984" s="105"/>
      <c r="O2984" s="105"/>
      <c r="P2984" s="105"/>
      <c r="Q2984" s="106" t="str">
        <f t="shared" si="358"/>
        <v>P</v>
      </c>
      <c r="R2984" s="107"/>
      <c r="S2984" s="107"/>
    </row>
    <row r="2985" spans="1:33" s="108" customFormat="1" ht="60" hidden="1" outlineLevel="1">
      <c r="A2985" s="62" t="str">
        <f>IF(OR(C2985="",D2985=""),"",$D$3&amp;"_"&amp;ROW()-14-COUNTBLANK($D$14:D2985))</f>
        <v>BCTT_2663</v>
      </c>
      <c r="B2985" s="203" t="s">
        <v>75</v>
      </c>
      <c r="C2985" s="127" t="s">
        <v>1312</v>
      </c>
      <c r="D2985" s="122" t="s">
        <v>1341</v>
      </c>
      <c r="E2985" s="18" t="s">
        <v>1666</v>
      </c>
      <c r="F2985" s="104"/>
      <c r="G2985" s="104"/>
      <c r="H2985" s="105"/>
      <c r="I2985" s="105"/>
      <c r="J2985" s="105"/>
      <c r="K2985" s="105"/>
      <c r="L2985" s="105"/>
      <c r="M2985" s="105"/>
      <c r="N2985" s="105"/>
      <c r="O2985" s="105"/>
      <c r="P2985" s="105"/>
      <c r="Q2985" s="106" t="str">
        <f>IF(OR(IF(G2985="",IF(F2985="",IF(E2985="","",E2985),F2985),G2985)="F",IF(J2985="",IF(I2985="",IF(H2985="","",H2985),I2985),J2985)="F",IF(M2985="",IF(L2985="",IF(K2985="","",K2985),L2985),M2985)="F",IF(P2985="",IF(O2985="",IF(N2985="","",N2985),O2985),P2985)="F")=TRUE,"F",IF(OR(IF(G2985="",IF(F2985="",IF(E2985="","",E2985),F2985),G2985)="PE",IF(J2985="",IF(I2985="",IF(H2985="","",H2985),I2985),J2985)="PE",IF(M2985="",IF(L2985="",IF(K2985="","",K2985),L2985),M2985)="PE",IF(P2985="",IF(O2985="",IF(N2985="","",N2985),O2985),P2985)="PE")=TRUE,"PE",IF(AND(IF(G2985="",IF(F2985="",IF(E2985="","",E2985),F2985),G2985)="",IF(J2985="",IF(I2985="",IF(H2985="","",H2985),I2985),J2985)="",IF(M2985="",IF(L2985="",IF(K2985="","",K2985),L2985),M2985)="",IF(P2985="",IF(O2985="",IF(N2985="","",N2985),O2985),P2985)="")=TRUE,"","P")))</f>
        <v>P</v>
      </c>
      <c r="R2985" s="107"/>
      <c r="S2985" s="107"/>
    </row>
    <row r="2986" spans="1:33" s="108" customFormat="1" ht="30" hidden="1" outlineLevel="1">
      <c r="A2986" s="62" t="str">
        <f>IF(OR(C2986="",D2986=""),"",$D$3&amp;"_"&amp;ROW()-14-COUNTBLANK($D$14:D2986))</f>
        <v>BCTT_2664</v>
      </c>
      <c r="B2986" s="214"/>
      <c r="C2986" s="129" t="s">
        <v>1313</v>
      </c>
      <c r="D2986" s="112" t="s">
        <v>909</v>
      </c>
      <c r="E2986" s="18" t="s">
        <v>1666</v>
      </c>
      <c r="F2986" s="104"/>
      <c r="G2986" s="104"/>
      <c r="H2986" s="105"/>
      <c r="I2986" s="105"/>
      <c r="J2986" s="105"/>
      <c r="K2986" s="105"/>
      <c r="L2986" s="105"/>
      <c r="M2986" s="105"/>
      <c r="N2986" s="105"/>
      <c r="O2986" s="105"/>
      <c r="P2986" s="105"/>
      <c r="Q2986" s="106" t="str">
        <f>IF(OR(IF(G2986="",IF(F2986="",IF(E2986="","",E2986),F2986),G2986)="F",IF(J2986="",IF(I2986="",IF(H2986="","",H2986),I2986),J2986)="F",IF(M2986="",IF(L2986="",IF(K2986="","",K2986),L2986),M2986)="F",IF(P2986="",IF(O2986="",IF(N2986="","",N2986),O2986),P2986)="F")=TRUE,"F",IF(OR(IF(G2986="",IF(F2986="",IF(E2986="","",E2986),F2986),G2986)="PE",IF(J2986="",IF(I2986="",IF(H2986="","",H2986),I2986),J2986)="PE",IF(M2986="",IF(L2986="",IF(K2986="","",K2986),L2986),M2986)="PE",IF(P2986="",IF(O2986="",IF(N2986="","",N2986),O2986),P2986)="PE")=TRUE,"PE",IF(AND(IF(G2986="",IF(F2986="",IF(E2986="","",E2986),F2986),G2986)="",IF(J2986="",IF(I2986="",IF(H2986="","",H2986),I2986),J2986)="",IF(M2986="",IF(L2986="",IF(K2986="","",K2986),L2986),M2986)="",IF(P2986="",IF(O2986="",IF(N2986="","",N2986),O2986),P2986)="")=TRUE,"","P")))</f>
        <v>P</v>
      </c>
      <c r="R2986" s="107"/>
      <c r="S2986" s="107"/>
    </row>
    <row r="2987" spans="1:33" s="108" customFormat="1" ht="45" hidden="1" outlineLevel="1">
      <c r="A2987" s="62" t="str">
        <f>IF(OR(C2987="",D2987=""),"",$D$3&amp;"_"&amp;ROW()-14-COUNTBLANK($D$14:D2987))</f>
        <v>BCTT_2665</v>
      </c>
      <c r="B2987" s="203" t="s">
        <v>488</v>
      </c>
      <c r="C2987" s="127" t="s">
        <v>1314</v>
      </c>
      <c r="D2987" s="110" t="s">
        <v>908</v>
      </c>
      <c r="E2987" s="18" t="s">
        <v>1666</v>
      </c>
      <c r="F2987" s="104"/>
      <c r="G2987" s="104"/>
      <c r="H2987" s="105"/>
      <c r="I2987" s="105"/>
      <c r="J2987" s="105"/>
      <c r="K2987" s="105"/>
      <c r="L2987" s="105"/>
      <c r="M2987" s="105"/>
      <c r="N2987" s="105"/>
      <c r="O2987" s="105"/>
      <c r="P2987" s="105"/>
      <c r="Q2987" s="106" t="str">
        <f t="shared" ref="Q2987:Q2989" si="359">IF(OR(IF(G2987="",IF(F2987="",IF(E2987="","",E2987),F2987),G2987)="F",IF(J2987="",IF(I2987="",IF(H2987="","",H2987),I2987),J2987)="F",IF(M2987="",IF(L2987="",IF(K2987="","",K2987),L2987),M2987)="F",IF(P2987="",IF(O2987="",IF(N2987="","",N2987),O2987),P2987)="F")=TRUE,"F",IF(OR(IF(G2987="",IF(F2987="",IF(E2987="","",E2987),F2987),G2987)="PE",IF(J2987="",IF(I2987="",IF(H2987="","",H2987),I2987),J2987)="PE",IF(M2987="",IF(L2987="",IF(K2987="","",K2987),L2987),M2987)="PE",IF(P2987="",IF(O2987="",IF(N2987="","",N2987),O2987),P2987)="PE")=TRUE,"PE",IF(AND(IF(G2987="",IF(F2987="",IF(E2987="","",E2987),F2987),G2987)="",IF(J2987="",IF(I2987="",IF(H2987="","",H2987),I2987),J2987)="",IF(M2987="",IF(L2987="",IF(K2987="","",K2987),L2987),M2987)="",IF(P2987="",IF(O2987="",IF(N2987="","",N2987),O2987),P2987)="")=TRUE,"","P")))</f>
        <v>P</v>
      </c>
      <c r="R2987" s="107"/>
      <c r="S2987" s="107"/>
    </row>
    <row r="2988" spans="1:33" s="108" customFormat="1" ht="75" hidden="1" outlineLevel="1">
      <c r="A2988" s="62" t="str">
        <f>IF(OR(C2988="",D2988=""),"",$D$3&amp;"_"&amp;ROW()-14-COUNTBLANK($D$14:D2988))</f>
        <v>BCTT_2666</v>
      </c>
      <c r="B2988" s="214"/>
      <c r="C2988" s="127" t="s">
        <v>1315</v>
      </c>
      <c r="D2988" s="122" t="s">
        <v>1341</v>
      </c>
      <c r="E2988" s="18" t="s">
        <v>1666</v>
      </c>
      <c r="F2988" s="104"/>
      <c r="G2988" s="104"/>
      <c r="H2988" s="105"/>
      <c r="I2988" s="105"/>
      <c r="J2988" s="105"/>
      <c r="K2988" s="105"/>
      <c r="L2988" s="105"/>
      <c r="M2988" s="105"/>
      <c r="N2988" s="105"/>
      <c r="O2988" s="105"/>
      <c r="P2988" s="105"/>
      <c r="Q2988" s="106" t="str">
        <f t="shared" si="359"/>
        <v>P</v>
      </c>
      <c r="R2988" s="107"/>
      <c r="S2988" s="107"/>
    </row>
    <row r="2989" spans="1:33" s="108" customFormat="1" ht="75" hidden="1" outlineLevel="1">
      <c r="A2989" s="62" t="str">
        <f>IF(OR(C2989="",D2989=""),"",$D$3&amp;"_"&amp;ROW()-14-COUNTBLANK($D$14:D2989))</f>
        <v>BCTT_2667</v>
      </c>
      <c r="B2989" s="214"/>
      <c r="C2989" s="127" t="s">
        <v>1316</v>
      </c>
      <c r="D2989" s="122" t="s">
        <v>1341</v>
      </c>
      <c r="E2989" s="18" t="s">
        <v>1666</v>
      </c>
      <c r="F2989" s="104"/>
      <c r="G2989" s="104"/>
      <c r="H2989" s="105"/>
      <c r="I2989" s="105"/>
      <c r="J2989" s="105"/>
      <c r="K2989" s="105"/>
      <c r="L2989" s="105"/>
      <c r="M2989" s="105"/>
      <c r="N2989" s="105"/>
      <c r="O2989" s="105"/>
      <c r="P2989" s="105"/>
      <c r="Q2989" s="106" t="str">
        <f t="shared" si="359"/>
        <v>P</v>
      </c>
      <c r="R2989" s="107"/>
      <c r="S2989" s="107"/>
    </row>
    <row r="2990" spans="1:33" ht="15.75" hidden="1" outlineLevel="1">
      <c r="A2990" s="62" t="str">
        <f>IF(OR(C2990="",D2990=""),"",$D$3&amp;"_"&amp;ROW()-14-COUNTBLANK($D$14:D2990))</f>
        <v/>
      </c>
      <c r="B2990" s="219" t="s">
        <v>923</v>
      </c>
      <c r="C2990" s="220"/>
      <c r="D2990" s="220"/>
      <c r="E2990" s="220"/>
      <c r="F2990" s="220"/>
      <c r="G2990" s="220"/>
      <c r="H2990" s="330"/>
      <c r="I2990" s="330"/>
      <c r="J2990" s="330"/>
      <c r="K2990" s="330"/>
      <c r="L2990" s="330"/>
      <c r="M2990" s="330"/>
      <c r="N2990" s="330"/>
      <c r="O2990" s="330"/>
      <c r="P2990" s="330"/>
      <c r="Q2990" s="220"/>
      <c r="R2990" s="220"/>
      <c r="S2990" s="222"/>
      <c r="Z2990" s="38"/>
      <c r="AA2990" s="38"/>
      <c r="AB2990" s="38"/>
      <c r="AC2990" s="38"/>
      <c r="AD2990" s="38"/>
      <c r="AE2990" s="38"/>
      <c r="AF2990" s="38"/>
      <c r="AG2990" s="38"/>
    </row>
    <row r="2991" spans="1:33" s="108" customFormat="1" ht="30" hidden="1" outlineLevel="1">
      <c r="A2991" s="62" t="str">
        <f>IF(OR(C2991="",D2991=""),"",$D$3&amp;"_"&amp;ROW()-14-COUNTBLANK($D$14:D2991))</f>
        <v>BCTT_2668</v>
      </c>
      <c r="B2991" s="128" t="s">
        <v>91</v>
      </c>
      <c r="C2991" s="127" t="s">
        <v>1317</v>
      </c>
      <c r="D2991" s="122" t="s">
        <v>924</v>
      </c>
      <c r="E2991" s="18" t="s">
        <v>1666</v>
      </c>
      <c r="F2991" s="104"/>
      <c r="G2991" s="104"/>
      <c r="H2991" s="105"/>
      <c r="I2991" s="105"/>
      <c r="J2991" s="105"/>
      <c r="K2991" s="105"/>
      <c r="L2991" s="105"/>
      <c r="M2991" s="105"/>
      <c r="N2991" s="105"/>
      <c r="O2991" s="105"/>
      <c r="P2991" s="105"/>
      <c r="Q2991" s="106" t="str">
        <f t="shared" ref="Q2991:Q2992" si="360">IF(OR(IF(G2991="",IF(F2991="",IF(E2991="","",E2991),F2991),G2991)="F",IF(J2991="",IF(I2991="",IF(H2991="","",H2991),I2991),J2991)="F",IF(M2991="",IF(L2991="",IF(K2991="","",K2991),L2991),M2991)="F",IF(P2991="",IF(O2991="",IF(N2991="","",N2991),O2991),P2991)="F")=TRUE,"F",IF(OR(IF(G2991="",IF(F2991="",IF(E2991="","",E2991),F2991),G2991)="PE",IF(J2991="",IF(I2991="",IF(H2991="","",H2991),I2991),J2991)="PE",IF(M2991="",IF(L2991="",IF(K2991="","",K2991),L2991),M2991)="PE",IF(P2991="",IF(O2991="",IF(N2991="","",N2991),O2991),P2991)="PE")=TRUE,"PE",IF(AND(IF(G2991="",IF(F2991="",IF(E2991="","",E2991),F2991),G2991)="",IF(J2991="",IF(I2991="",IF(H2991="","",H2991),I2991),J2991)="",IF(M2991="",IF(L2991="",IF(K2991="","",K2991),L2991),M2991)="",IF(P2991="",IF(O2991="",IF(N2991="","",N2991),O2991),P2991)="")=TRUE,"","P")))</f>
        <v>P</v>
      </c>
      <c r="R2991" s="107"/>
      <c r="S2991" s="107"/>
    </row>
    <row r="2992" spans="1:33" s="108" customFormat="1" ht="60" hidden="1" outlineLevel="1">
      <c r="A2992" s="62" t="str">
        <f>IF(OR(C2992="",D2992=""),"",$D$3&amp;"_"&amp;ROW()-14-COUNTBLANK($D$14:D2992))</f>
        <v>BCTT_2669</v>
      </c>
      <c r="B2992" s="128" t="s">
        <v>521</v>
      </c>
      <c r="C2992" s="127" t="s">
        <v>1318</v>
      </c>
      <c r="D2992" s="122" t="s">
        <v>926</v>
      </c>
      <c r="E2992" s="18" t="s">
        <v>1666</v>
      </c>
      <c r="F2992" s="104"/>
      <c r="G2992" s="104"/>
      <c r="H2992" s="105"/>
      <c r="I2992" s="105"/>
      <c r="J2992" s="105"/>
      <c r="K2992" s="105"/>
      <c r="L2992" s="105"/>
      <c r="M2992" s="105"/>
      <c r="N2992" s="105"/>
      <c r="O2992" s="105"/>
      <c r="P2992" s="105"/>
      <c r="Q2992" s="106" t="str">
        <f t="shared" si="360"/>
        <v>P</v>
      </c>
      <c r="R2992" s="107"/>
      <c r="S2992" s="107"/>
    </row>
    <row r="2993" spans="1:33" ht="15.75" hidden="1" outlineLevel="1">
      <c r="A2993" s="62" t="str">
        <f>IF(OR(C2993="",D2993=""),"",$D$3&amp;"_"&amp;ROW()-14-COUNTBLANK($D$14:D2993))</f>
        <v/>
      </c>
      <c r="B2993" s="219" t="s">
        <v>927</v>
      </c>
      <c r="C2993" s="220"/>
      <c r="D2993" s="220"/>
      <c r="E2993" s="220"/>
      <c r="F2993" s="220"/>
      <c r="G2993" s="220"/>
      <c r="H2993" s="330"/>
      <c r="I2993" s="330"/>
      <c r="J2993" s="330"/>
      <c r="K2993" s="330"/>
      <c r="L2993" s="330"/>
      <c r="M2993" s="330"/>
      <c r="N2993" s="330"/>
      <c r="O2993" s="330"/>
      <c r="P2993" s="330"/>
      <c r="Q2993" s="220"/>
      <c r="R2993" s="220"/>
      <c r="S2993" s="222"/>
      <c r="Z2993" s="38"/>
      <c r="AA2993" s="38"/>
      <c r="AB2993" s="38"/>
      <c r="AC2993" s="38"/>
      <c r="AD2993" s="38"/>
      <c r="AE2993" s="38"/>
      <c r="AF2993" s="38"/>
      <c r="AG2993" s="38"/>
    </row>
    <row r="2994" spans="1:33" s="108" customFormat="1" ht="30" hidden="1" outlineLevel="1">
      <c r="A2994" s="62" t="str">
        <f>IF(OR(C2994="",D2994=""),"",$D$3&amp;"_"&amp;ROW()-14-COUNTBLANK($D$14:D2994))</f>
        <v>BCTT_2670</v>
      </c>
      <c r="B2994" s="128" t="s">
        <v>91</v>
      </c>
      <c r="C2994" s="127" t="s">
        <v>1317</v>
      </c>
      <c r="D2994" s="122" t="s">
        <v>928</v>
      </c>
      <c r="E2994" s="18" t="s">
        <v>1666</v>
      </c>
      <c r="F2994" s="104"/>
      <c r="G2994" s="104"/>
      <c r="H2994" s="105"/>
      <c r="I2994" s="105"/>
      <c r="J2994" s="105"/>
      <c r="K2994" s="105"/>
      <c r="L2994" s="105"/>
      <c r="M2994" s="105"/>
      <c r="N2994" s="105"/>
      <c r="O2994" s="105"/>
      <c r="P2994" s="105"/>
      <c r="Q2994" s="106" t="str">
        <f t="shared" ref="Q2994:Q2995" si="361">IF(OR(IF(G2994="",IF(F2994="",IF(E2994="","",E2994),F2994),G2994)="F",IF(J2994="",IF(I2994="",IF(H2994="","",H2994),I2994),J2994)="F",IF(M2994="",IF(L2994="",IF(K2994="","",K2994),L2994),M2994)="F",IF(P2994="",IF(O2994="",IF(N2994="","",N2994),O2994),P2994)="F")=TRUE,"F",IF(OR(IF(G2994="",IF(F2994="",IF(E2994="","",E2994),F2994),G2994)="PE",IF(J2994="",IF(I2994="",IF(H2994="","",H2994),I2994),J2994)="PE",IF(M2994="",IF(L2994="",IF(K2994="","",K2994),L2994),M2994)="PE",IF(P2994="",IF(O2994="",IF(N2994="","",N2994),O2994),P2994)="PE")=TRUE,"PE",IF(AND(IF(G2994="",IF(F2994="",IF(E2994="","",E2994),F2994),G2994)="",IF(J2994="",IF(I2994="",IF(H2994="","",H2994),I2994),J2994)="",IF(M2994="",IF(L2994="",IF(K2994="","",K2994),L2994),M2994)="",IF(P2994="",IF(O2994="",IF(N2994="","",N2994),O2994),P2994)="")=TRUE,"","P")))</f>
        <v>P</v>
      </c>
      <c r="R2994" s="107"/>
      <c r="S2994" s="107"/>
    </row>
    <row r="2995" spans="1:33" s="108" customFormat="1" ht="30" hidden="1" outlineLevel="1">
      <c r="A2995" s="62" t="str">
        <f>IF(OR(C2995="",D2995=""),"",$D$3&amp;"_"&amp;ROW()-14-COUNTBLANK($D$14:D2995))</f>
        <v>BCTT_2671</v>
      </c>
      <c r="B2995" s="128" t="s">
        <v>929</v>
      </c>
      <c r="C2995" s="127" t="s">
        <v>1319</v>
      </c>
      <c r="D2995" s="122" t="s">
        <v>931</v>
      </c>
      <c r="E2995" s="18" t="s">
        <v>1666</v>
      </c>
      <c r="F2995" s="104"/>
      <c r="G2995" s="104"/>
      <c r="H2995" s="105"/>
      <c r="I2995" s="105"/>
      <c r="J2995" s="105"/>
      <c r="K2995" s="105"/>
      <c r="L2995" s="105"/>
      <c r="M2995" s="105"/>
      <c r="N2995" s="105"/>
      <c r="O2995" s="105"/>
      <c r="P2995" s="105"/>
      <c r="Q2995" s="106" t="str">
        <f t="shared" si="361"/>
        <v>P</v>
      </c>
      <c r="R2995" s="107"/>
      <c r="S2995" s="107"/>
    </row>
    <row r="2996" spans="1:33" ht="15.75" hidden="1" outlineLevel="1">
      <c r="A2996" s="62" t="str">
        <f>IF(OR(C2996="",D2996=""),"",$D$3&amp;"_"&amp;ROW()-14-COUNTBLANK($D$14:D2996))</f>
        <v/>
      </c>
      <c r="B2996" s="252" t="s">
        <v>1855</v>
      </c>
      <c r="C2996" s="253"/>
      <c r="D2996" s="253"/>
      <c r="E2996" s="253"/>
      <c r="F2996" s="253"/>
      <c r="G2996" s="253"/>
      <c r="H2996" s="254"/>
      <c r="I2996" s="254"/>
      <c r="J2996" s="254"/>
      <c r="K2996" s="254"/>
      <c r="L2996" s="254"/>
      <c r="M2996" s="254"/>
      <c r="N2996" s="254"/>
      <c r="O2996" s="254"/>
      <c r="P2996" s="254"/>
      <c r="Q2996" s="253"/>
      <c r="R2996" s="253"/>
      <c r="S2996" s="255"/>
      <c r="Z2996" s="38"/>
      <c r="AA2996" s="38"/>
      <c r="AB2996" s="38"/>
      <c r="AC2996" s="38"/>
      <c r="AD2996" s="38"/>
      <c r="AE2996" s="38"/>
      <c r="AF2996" s="38"/>
      <c r="AG2996" s="38"/>
    </row>
    <row r="2997" spans="1:33" ht="64.5" hidden="1" customHeight="1" outlineLevel="1">
      <c r="A2997" s="62" t="str">
        <f>IF(OR(C2997="",D2997=""),"",$D$3&amp;"_"&amp;ROW()-14-COUNTBLANK($D$14:D2997))</f>
        <v>BCTT_2672</v>
      </c>
      <c r="B2997" s="22" t="s">
        <v>67</v>
      </c>
      <c r="C2997" s="90" t="s">
        <v>1250</v>
      </c>
      <c r="D2997" s="16" t="s">
        <v>1074</v>
      </c>
      <c r="E2997" s="18" t="s">
        <v>1666</v>
      </c>
      <c r="F2997" s="64"/>
      <c r="G2997" s="16"/>
      <c r="H2997" s="16"/>
      <c r="I2997" s="16"/>
      <c r="J2997" s="16"/>
      <c r="K2997" s="16"/>
      <c r="L2997" s="16"/>
      <c r="M2997" s="16"/>
      <c r="N2997" s="16"/>
      <c r="O2997" s="16"/>
      <c r="P2997" s="16"/>
      <c r="Q2997" s="106" t="str">
        <f t="shared" ref="Q2997:Q3005" si="362">IF(OR(IF(G2997="",IF(F2997="",IF(E2997="","",E2997),F2997),G2997)="F",IF(J2997="",IF(I2997="",IF(H2997="","",H2997),I2997),J2997)="F",IF(M2997="",IF(L2997="",IF(K2997="","",K2997),L2997),M2997)="F",IF(P2997="",IF(O2997="",IF(N2997="","",N2997),O2997),P2997)="F")=TRUE,"F",IF(OR(IF(G2997="",IF(F2997="",IF(E2997="","",E2997),F2997),G2997)="PE",IF(J2997="",IF(I2997="",IF(H2997="","",H2997),I2997),J2997)="PE",IF(M2997="",IF(L2997="",IF(K2997="","",K2997),L2997),M2997)="PE",IF(P2997="",IF(O2997="",IF(N2997="","",N2997),O2997),P2997)="PE")=TRUE,"PE",IF(AND(IF(G2997="",IF(F2997="",IF(E2997="","",E2997),F2997),G2997)="",IF(J2997="",IF(I2997="",IF(H2997="","",H2997),I2997),J2997)="",IF(M2997="",IF(L2997="",IF(K2997="","",K2997),L2997),M2997)="",IF(P2997="",IF(O2997="",IF(N2997="","",N2997),O2997),P2997)="")=TRUE,"","P")))</f>
        <v>P</v>
      </c>
      <c r="R2997" s="16"/>
      <c r="S2997" s="16" t="s">
        <v>535</v>
      </c>
      <c r="T2997" s="46"/>
      <c r="U2997" s="46"/>
      <c r="V2997" s="46"/>
      <c r="W2997" s="46"/>
      <c r="X2997" s="46"/>
      <c r="Y2997" s="46"/>
      <c r="Z2997" s="46"/>
      <c r="AA2997" s="46"/>
      <c r="AB2997" s="46"/>
      <c r="AC2997" s="46"/>
      <c r="AD2997" s="46"/>
      <c r="AE2997" s="46"/>
      <c r="AF2997" s="46"/>
      <c r="AG2997" s="46"/>
    </row>
    <row r="2998" spans="1:33" s="52" customFormat="1" ht="60" hidden="1" outlineLevel="1">
      <c r="A2998" s="62" t="str">
        <f>IF(OR(C2998="",D2998=""),"",$D$3&amp;"_"&amp;ROW()-14-COUNTBLANK($D$14:D2998))</f>
        <v>BCTT_2673</v>
      </c>
      <c r="B2998" s="63" t="s">
        <v>484</v>
      </c>
      <c r="C2998" s="63" t="s">
        <v>1283</v>
      </c>
      <c r="D2998" s="63" t="s">
        <v>1343</v>
      </c>
      <c r="E2998" s="18" t="s">
        <v>1666</v>
      </c>
      <c r="F2998" s="66"/>
      <c r="G2998" s="66"/>
      <c r="H2998" s="66"/>
      <c r="I2998" s="66"/>
      <c r="J2998" s="66"/>
      <c r="K2998" s="66"/>
      <c r="L2998" s="66"/>
      <c r="M2998" s="66"/>
      <c r="N2998" s="66"/>
      <c r="O2998" s="66"/>
      <c r="P2998" s="66"/>
      <c r="Q2998" s="83" t="str">
        <f t="shared" si="362"/>
        <v>P</v>
      </c>
      <c r="R2998" s="84"/>
      <c r="S2998" s="84"/>
    </row>
    <row r="2999" spans="1:33" s="52" customFormat="1" ht="90" hidden="1" outlineLevel="1">
      <c r="A2999" s="62" t="str">
        <f>IF(OR(C2999="",D2999=""),"",$D$3&amp;"_"&amp;ROW()-14-COUNTBLANK($D$14:D2999))</f>
        <v>BCTT_2674</v>
      </c>
      <c r="B2999" s="63" t="s">
        <v>486</v>
      </c>
      <c r="C2999" s="63" t="s">
        <v>1285</v>
      </c>
      <c r="D2999" s="63" t="s">
        <v>1344</v>
      </c>
      <c r="E2999" s="18" t="s">
        <v>1666</v>
      </c>
      <c r="F2999" s="66"/>
      <c r="G2999" s="66"/>
      <c r="H2999" s="66"/>
      <c r="I2999" s="66"/>
      <c r="J2999" s="66"/>
      <c r="K2999" s="66"/>
      <c r="L2999" s="66"/>
      <c r="M2999" s="66"/>
      <c r="N2999" s="66"/>
      <c r="O2999" s="66"/>
      <c r="P2999" s="66"/>
      <c r="Q2999" s="83" t="str">
        <f t="shared" si="362"/>
        <v>P</v>
      </c>
      <c r="R2999" s="84"/>
      <c r="S2999" s="84"/>
    </row>
    <row r="3000" spans="1:33" s="52" customFormat="1" ht="75" hidden="1" outlineLevel="1">
      <c r="A3000" s="62" t="str">
        <f>IF(OR(C3000="",D3000=""),"",$D$3&amp;"_"&amp;ROW()-14-COUNTBLANK($D$14:D3000))</f>
        <v>BCTT_2675</v>
      </c>
      <c r="B3000" s="85" t="s">
        <v>77</v>
      </c>
      <c r="C3000" s="86" t="s">
        <v>1286</v>
      </c>
      <c r="D3000" s="63" t="s">
        <v>1343</v>
      </c>
      <c r="E3000" s="18" t="s">
        <v>1666</v>
      </c>
      <c r="F3000" s="66"/>
      <c r="G3000" s="66"/>
      <c r="H3000" s="66"/>
      <c r="I3000" s="66"/>
      <c r="J3000" s="66"/>
      <c r="K3000" s="66"/>
      <c r="L3000" s="66"/>
      <c r="M3000" s="66"/>
      <c r="N3000" s="66"/>
      <c r="O3000" s="66"/>
      <c r="P3000" s="66"/>
      <c r="Q3000" s="83" t="str">
        <f t="shared" si="362"/>
        <v>P</v>
      </c>
      <c r="R3000" s="87"/>
      <c r="S3000" s="71"/>
    </row>
    <row r="3001" spans="1:33" s="52" customFormat="1" ht="75" hidden="1" outlineLevel="1">
      <c r="A3001" s="62" t="str">
        <f>IF(OR(C3001="",D3001=""),"",$D$3&amp;"_"&amp;ROW()-14-COUNTBLANK($D$14:D3001))</f>
        <v>BCTT_2676</v>
      </c>
      <c r="B3001" s="85" t="s">
        <v>62</v>
      </c>
      <c r="C3001" s="86" t="s">
        <v>1287</v>
      </c>
      <c r="D3001" s="63" t="s">
        <v>1343</v>
      </c>
      <c r="E3001" s="18" t="s">
        <v>1666</v>
      </c>
      <c r="F3001" s="66"/>
      <c r="G3001" s="66"/>
      <c r="H3001" s="66"/>
      <c r="I3001" s="66"/>
      <c r="J3001" s="66"/>
      <c r="K3001" s="66"/>
      <c r="L3001" s="66"/>
      <c r="M3001" s="66"/>
      <c r="N3001" s="66"/>
      <c r="O3001" s="66"/>
      <c r="P3001" s="66"/>
      <c r="Q3001" s="83" t="str">
        <f t="shared" si="362"/>
        <v>P</v>
      </c>
      <c r="R3001" s="87"/>
      <c r="S3001" s="71"/>
    </row>
    <row r="3002" spans="1:33" s="52" customFormat="1" ht="60" hidden="1" outlineLevel="1">
      <c r="A3002" s="62" t="str">
        <f>IF(OR(C3002="",D3002=""),"",$D$3&amp;"_"&amp;ROW()-14-COUNTBLANK($D$14:D3002))</f>
        <v>BCTT_2677</v>
      </c>
      <c r="B3002" s="85" t="s">
        <v>63</v>
      </c>
      <c r="C3002" s="86" t="s">
        <v>1288</v>
      </c>
      <c r="D3002" s="63" t="s">
        <v>1343</v>
      </c>
      <c r="E3002" s="18" t="s">
        <v>1666</v>
      </c>
      <c r="F3002" s="66"/>
      <c r="G3002" s="66"/>
      <c r="H3002" s="66"/>
      <c r="I3002" s="66"/>
      <c r="J3002" s="66"/>
      <c r="K3002" s="66"/>
      <c r="L3002" s="66"/>
      <c r="M3002" s="66"/>
      <c r="N3002" s="66"/>
      <c r="O3002" s="66"/>
      <c r="P3002" s="66"/>
      <c r="Q3002" s="83" t="str">
        <f t="shared" si="362"/>
        <v>P</v>
      </c>
      <c r="R3002" s="71"/>
      <c r="S3002" s="71"/>
    </row>
    <row r="3003" spans="1:33" s="52" customFormat="1" ht="30" hidden="1" outlineLevel="1">
      <c r="A3003" s="62" t="str">
        <f>IF(OR(C3003="",D3003=""),"",$D$3&amp;"_"&amp;ROW()-14-COUNTBLANK($D$14:D3003))</f>
        <v>BCTT_2678</v>
      </c>
      <c r="B3003" s="203" t="s">
        <v>75</v>
      </c>
      <c r="C3003" s="92" t="s">
        <v>1289</v>
      </c>
      <c r="D3003" s="93" t="s">
        <v>487</v>
      </c>
      <c r="E3003" s="18" t="s">
        <v>1666</v>
      </c>
      <c r="F3003" s="66"/>
      <c r="G3003" s="66"/>
      <c r="H3003" s="66"/>
      <c r="I3003" s="66"/>
      <c r="J3003" s="66"/>
      <c r="K3003" s="66"/>
      <c r="L3003" s="66"/>
      <c r="M3003" s="66"/>
      <c r="N3003" s="66"/>
      <c r="O3003" s="66"/>
      <c r="P3003" s="66"/>
      <c r="Q3003" s="83" t="str">
        <f t="shared" si="362"/>
        <v>P</v>
      </c>
      <c r="R3003" s="87"/>
      <c r="S3003" s="71"/>
    </row>
    <row r="3004" spans="1:33" s="52" customFormat="1" ht="60" hidden="1" outlineLevel="1">
      <c r="A3004" s="62" t="str">
        <f>IF(OR(C3004="",D3004=""),"",$D$3&amp;"_"&amp;ROW()-14-COUNTBLANK($D$14:D3004))</f>
        <v>BCTT_2679</v>
      </c>
      <c r="B3004" s="204"/>
      <c r="C3004" s="86" t="s">
        <v>1290</v>
      </c>
      <c r="D3004" s="63" t="s">
        <v>1343</v>
      </c>
      <c r="E3004" s="18" t="s">
        <v>1666</v>
      </c>
      <c r="F3004" s="66"/>
      <c r="G3004" s="66"/>
      <c r="H3004" s="66"/>
      <c r="I3004" s="66"/>
      <c r="J3004" s="66"/>
      <c r="K3004" s="66"/>
      <c r="L3004" s="66"/>
      <c r="M3004" s="66"/>
      <c r="N3004" s="66"/>
      <c r="O3004" s="66"/>
      <c r="P3004" s="66"/>
      <c r="Q3004" s="83" t="str">
        <f t="shared" si="362"/>
        <v>P</v>
      </c>
      <c r="R3004" s="84"/>
      <c r="S3004" s="84"/>
    </row>
    <row r="3005" spans="1:33" s="52" customFormat="1" ht="75" hidden="1" outlineLevel="1">
      <c r="A3005" s="62" t="str">
        <f>IF(OR(C3005="",D3005=""),"",$D$3&amp;"_"&amp;ROW()-14-COUNTBLANK($D$14:D3005))</f>
        <v>BCTT_2680</v>
      </c>
      <c r="B3005" s="85" t="s">
        <v>488</v>
      </c>
      <c r="C3005" s="86" t="s">
        <v>1291</v>
      </c>
      <c r="D3005" s="63" t="s">
        <v>1343</v>
      </c>
      <c r="E3005" s="18" t="s">
        <v>1666</v>
      </c>
      <c r="F3005" s="66"/>
      <c r="G3005" s="66"/>
      <c r="H3005" s="66"/>
      <c r="I3005" s="66"/>
      <c r="J3005" s="66"/>
      <c r="K3005" s="66"/>
      <c r="L3005" s="66"/>
      <c r="M3005" s="66"/>
      <c r="N3005" s="66"/>
      <c r="O3005" s="66"/>
      <c r="P3005" s="66"/>
      <c r="Q3005" s="83" t="str">
        <f t="shared" si="362"/>
        <v>P</v>
      </c>
      <c r="R3005" s="84"/>
      <c r="S3005" s="84"/>
    </row>
    <row r="3006" spans="1:33" s="108" customFormat="1" ht="15.75" hidden="1" outlineLevel="1">
      <c r="A3006" s="62" t="str">
        <f>IF(OR(C3006="",D3006=""),"",$D$3&amp;"_"&amp;ROW()-14-COUNTBLANK($D$14:D3006))</f>
        <v/>
      </c>
      <c r="B3006" s="229" t="s">
        <v>71</v>
      </c>
      <c r="C3006" s="230"/>
      <c r="D3006" s="230"/>
      <c r="E3006" s="230"/>
      <c r="F3006" s="230"/>
      <c r="G3006" s="230"/>
      <c r="H3006" s="230"/>
      <c r="I3006" s="230"/>
      <c r="J3006" s="230"/>
      <c r="K3006" s="230"/>
      <c r="L3006" s="230"/>
      <c r="M3006" s="230"/>
      <c r="N3006" s="230"/>
      <c r="O3006" s="230"/>
      <c r="P3006" s="230"/>
      <c r="Q3006" s="230"/>
      <c r="R3006" s="230"/>
      <c r="S3006" s="231"/>
    </row>
    <row r="3007" spans="1:33" s="108" customFormat="1" ht="45" hidden="1" outlineLevel="1">
      <c r="A3007" s="62" t="str">
        <f>IF(OR(C3007="",D3007=""),"",$D$3&amp;"_"&amp;ROW()-14-COUNTBLANK($D$14:D3007))</f>
        <v>BCTT_2681</v>
      </c>
      <c r="B3007" s="102" t="s">
        <v>963</v>
      </c>
      <c r="C3007" s="130" t="s">
        <v>1320</v>
      </c>
      <c r="D3007" s="110" t="s">
        <v>1345</v>
      </c>
      <c r="E3007" s="18" t="s">
        <v>1666</v>
      </c>
      <c r="F3007" s="104"/>
      <c r="G3007" s="104"/>
      <c r="H3007" s="105"/>
      <c r="I3007" s="105"/>
      <c r="J3007" s="105"/>
      <c r="K3007" s="105"/>
      <c r="L3007" s="105"/>
      <c r="M3007" s="105"/>
      <c r="N3007" s="105"/>
      <c r="O3007" s="105"/>
      <c r="P3007" s="105"/>
      <c r="Q3007" s="106" t="str">
        <f>IF(OR(IF(G3007="",IF(F3007="",IF(E3007="","",E3007),F3007),G3007)="F",IF(J3007="",IF(I3007="",IF(H3007="","",H3007),I3007),J3007)="F",IF(M3007="",IF(L3007="",IF(K3007="","",K3007),L3007),M3007)="F",IF(P3007="",IF(O3007="",IF(N3007="","",N3007),O3007),P3007)="F")=TRUE,"F",IF(OR(IF(G3007="",IF(F3007="",IF(E3007="","",E3007),F3007),G3007)="PE",IF(J3007="",IF(I3007="",IF(H3007="","",H3007),I3007),J3007)="PE",IF(M3007="",IF(L3007="",IF(K3007="","",K3007),L3007),M3007)="PE",IF(P3007="",IF(O3007="",IF(N3007="","",N3007),O3007),P3007)="PE")=TRUE,"PE",IF(AND(IF(G3007="",IF(F3007="",IF(E3007="","",E3007),F3007),G3007)="",IF(J3007="",IF(I3007="",IF(H3007="","",H3007),I3007),J3007)="",IF(M3007="",IF(L3007="",IF(K3007="","",K3007),L3007),M3007)="",IF(P3007="",IF(O3007="",IF(N3007="","",N3007),O3007),P3007)="")=TRUE,"","P")))</f>
        <v>P</v>
      </c>
      <c r="R3007" s="131"/>
      <c r="S3007" s="132"/>
    </row>
    <row r="3008" spans="1:33" s="108" customFormat="1" ht="30" hidden="1" outlineLevel="1">
      <c r="A3008" s="62" t="str">
        <f>IF(OR(C3008="",D3008=""),"",$D$3&amp;"_"&amp;ROW()-14-COUNTBLANK($D$14:D3008))</f>
        <v>BCTT_2682</v>
      </c>
      <c r="B3008" s="133" t="s">
        <v>1346</v>
      </c>
      <c r="C3008" s="130" t="s">
        <v>1321</v>
      </c>
      <c r="D3008" s="109" t="s">
        <v>1347</v>
      </c>
      <c r="E3008" s="18" t="s">
        <v>1666</v>
      </c>
      <c r="F3008" s="104"/>
      <c r="G3008" s="104"/>
      <c r="H3008" s="105"/>
      <c r="I3008" s="105"/>
      <c r="J3008" s="105"/>
      <c r="K3008" s="105"/>
      <c r="L3008" s="105"/>
      <c r="M3008" s="105"/>
      <c r="N3008" s="105"/>
      <c r="O3008" s="105"/>
      <c r="P3008" s="105"/>
      <c r="Q3008" s="106" t="str">
        <f>IF(OR(IF(G3008="",IF(F3008="",IF(E3008="","",E3008),F3008),G3008)="F",IF(J3008="",IF(I3008="",IF(H3008="","",H3008),I3008),J3008)="F",IF(M3008="",IF(L3008="",IF(K3008="","",K3008),L3008),M3008)="F",IF(P3008="",IF(O3008="",IF(N3008="","",N3008),O3008),P3008)="F")=TRUE,"F",IF(OR(IF(G3008="",IF(F3008="",IF(E3008="","",E3008),F3008),G3008)="PE",IF(J3008="",IF(I3008="",IF(H3008="","",H3008),I3008),J3008)="PE",IF(M3008="",IF(L3008="",IF(K3008="","",K3008),L3008),M3008)="PE",IF(P3008="",IF(O3008="",IF(N3008="","",N3008),O3008),P3008)="PE")=TRUE,"PE",IF(AND(IF(G3008="",IF(F3008="",IF(E3008="","",E3008),F3008),G3008)="",IF(J3008="",IF(I3008="",IF(H3008="","",H3008),I3008),J3008)="",IF(M3008="",IF(L3008="",IF(K3008="","",K3008),L3008),M3008)="",IF(P3008="",IF(O3008="",IF(N3008="","",N3008),O3008),P3008)="")=TRUE,"","P")))</f>
        <v>P</v>
      </c>
      <c r="R3008" s="107"/>
      <c r="S3008" s="107"/>
    </row>
    <row r="3009" spans="1:33" s="108" customFormat="1" ht="45" hidden="1" outlineLevel="1">
      <c r="A3009" s="62" t="str">
        <f>IF(OR(C3009="",D3009=""),"",$D$3&amp;"_"&amp;ROW()-14-COUNTBLANK($D$14:D3009))</f>
        <v>BCTT_2683</v>
      </c>
      <c r="B3009" s="102" t="s">
        <v>965</v>
      </c>
      <c r="C3009" s="130" t="s">
        <v>1322</v>
      </c>
      <c r="D3009" s="110" t="s">
        <v>966</v>
      </c>
      <c r="E3009" s="18" t="s">
        <v>1666</v>
      </c>
      <c r="F3009" s="104"/>
      <c r="G3009" s="104"/>
      <c r="H3009" s="105"/>
      <c r="I3009" s="105"/>
      <c r="J3009" s="105"/>
      <c r="K3009" s="105"/>
      <c r="L3009" s="105"/>
      <c r="M3009" s="105"/>
      <c r="N3009" s="105"/>
      <c r="O3009" s="105"/>
      <c r="P3009" s="105"/>
      <c r="Q3009" s="106" t="str">
        <f>IF(OR(IF(G3009="",IF(F3009="",IF(E3009="","",E3009),F3009),G3009)="F",IF(J3009="",IF(I3009="",IF(H3009="","",H3009),I3009),J3009)="F",IF(M3009="",IF(L3009="",IF(K3009="","",K3009),L3009),M3009)="F",IF(P3009="",IF(O3009="",IF(N3009="","",N3009),O3009),P3009)="F")=TRUE,"F",IF(OR(IF(G3009="",IF(F3009="",IF(E3009="","",E3009),F3009),G3009)="PE",IF(J3009="",IF(I3009="",IF(H3009="","",H3009),I3009),J3009)="PE",IF(M3009="",IF(L3009="",IF(K3009="","",K3009),L3009),M3009)="PE",IF(P3009="",IF(O3009="",IF(N3009="","",N3009),O3009),P3009)="PE")=TRUE,"PE",IF(AND(IF(G3009="",IF(F3009="",IF(E3009="","",E3009),F3009),G3009)="",IF(J3009="",IF(I3009="",IF(H3009="","",H3009),I3009),J3009)="",IF(M3009="",IF(L3009="",IF(K3009="","",K3009),L3009),M3009)="",IF(P3009="",IF(O3009="",IF(N3009="","",N3009),O3009),P3009)="")=TRUE,"","P")))</f>
        <v>P</v>
      </c>
      <c r="R3009" s="131"/>
      <c r="S3009" s="134"/>
    </row>
    <row r="3010" spans="1:33" s="108" customFormat="1" ht="60" hidden="1" outlineLevel="1">
      <c r="A3010" s="62" t="str">
        <f>IF(OR(C3010="",D3010=""),"",$D$3&amp;"_"&amp;ROW()-14-COUNTBLANK($D$14:D3010))</f>
        <v>BCTT_2684</v>
      </c>
      <c r="B3010" s="102" t="s">
        <v>967</v>
      </c>
      <c r="C3010" s="130" t="s">
        <v>1323</v>
      </c>
      <c r="D3010" s="136" t="s">
        <v>979</v>
      </c>
      <c r="E3010" s="18" t="s">
        <v>1666</v>
      </c>
      <c r="F3010" s="104"/>
      <c r="G3010" s="104"/>
      <c r="H3010" s="105"/>
      <c r="I3010" s="105"/>
      <c r="J3010" s="105"/>
      <c r="K3010" s="105"/>
      <c r="L3010" s="105"/>
      <c r="M3010" s="105"/>
      <c r="N3010" s="105"/>
      <c r="O3010" s="105"/>
      <c r="P3010" s="105"/>
      <c r="Q3010" s="106" t="str">
        <f t="shared" ref="Q3010:Q3012" si="363">IF(OR(IF(G3010="",IF(F3010="",IF(E3010="","",E3010),F3010),G3010)="F",IF(J3010="",IF(I3010="",IF(H3010="","",H3010),I3010),J3010)="F",IF(M3010="",IF(L3010="",IF(K3010="","",K3010),L3010),M3010)="F",IF(P3010="",IF(O3010="",IF(N3010="","",N3010),O3010),P3010)="F")=TRUE,"F",IF(OR(IF(G3010="",IF(F3010="",IF(E3010="","",E3010),F3010),G3010)="PE",IF(J3010="",IF(I3010="",IF(H3010="","",H3010),I3010),J3010)="PE",IF(M3010="",IF(L3010="",IF(K3010="","",K3010),L3010),M3010)="PE",IF(P3010="",IF(O3010="",IF(N3010="","",N3010),O3010),P3010)="PE")=TRUE,"PE",IF(AND(IF(G3010="",IF(F3010="",IF(E3010="","",E3010),F3010),G3010)="",IF(J3010="",IF(I3010="",IF(H3010="","",H3010),I3010),J3010)="",IF(M3010="",IF(L3010="",IF(K3010="","",K3010),L3010),M3010)="",IF(P3010="",IF(O3010="",IF(N3010="","",N3010),O3010),P3010)="")=TRUE,"","P")))</f>
        <v>P</v>
      </c>
      <c r="R3010" s="137"/>
      <c r="S3010" s="107"/>
    </row>
    <row r="3011" spans="1:33" s="108" customFormat="1" ht="60" hidden="1" outlineLevel="1">
      <c r="A3011" s="62" t="str">
        <f>IF(OR(C3011="",D3011=""),"",$D$3&amp;"_"&amp;ROW()-14-COUNTBLANK($D$14:D3011))</f>
        <v>BCTT_2685</v>
      </c>
      <c r="B3011" s="102" t="s">
        <v>968</v>
      </c>
      <c r="C3011" s="130" t="s">
        <v>1324</v>
      </c>
      <c r="D3011" s="102" t="s">
        <v>980</v>
      </c>
      <c r="E3011" s="18" t="s">
        <v>1666</v>
      </c>
      <c r="F3011" s="104"/>
      <c r="G3011" s="104"/>
      <c r="H3011" s="105"/>
      <c r="I3011" s="105"/>
      <c r="J3011" s="105"/>
      <c r="K3011" s="105"/>
      <c r="L3011" s="105"/>
      <c r="M3011" s="105"/>
      <c r="N3011" s="105"/>
      <c r="O3011" s="105"/>
      <c r="P3011" s="105"/>
      <c r="Q3011" s="106" t="str">
        <f t="shared" si="363"/>
        <v>P</v>
      </c>
      <c r="R3011" s="137"/>
      <c r="S3011" s="138"/>
      <c r="T3011" s="139"/>
      <c r="U3011" s="139"/>
    </row>
    <row r="3012" spans="1:33" s="108" customFormat="1" ht="60" hidden="1" outlineLevel="1">
      <c r="A3012" s="62" t="str">
        <f>IF(OR(C3012="",D3012=""),"",$D$3&amp;"_"&amp;ROW()-14-COUNTBLANK($D$14:D3012))</f>
        <v>BCTT_2686</v>
      </c>
      <c r="B3012" s="136" t="s">
        <v>969</v>
      </c>
      <c r="C3012" s="130" t="s">
        <v>1325</v>
      </c>
      <c r="D3012" s="102" t="s">
        <v>1249</v>
      </c>
      <c r="E3012" s="18" t="s">
        <v>1666</v>
      </c>
      <c r="F3012" s="104"/>
      <c r="G3012" s="104"/>
      <c r="H3012" s="105"/>
      <c r="I3012" s="105"/>
      <c r="J3012" s="105"/>
      <c r="K3012" s="105"/>
      <c r="L3012" s="105"/>
      <c r="M3012" s="105"/>
      <c r="N3012" s="105"/>
      <c r="O3012" s="105"/>
      <c r="P3012" s="105"/>
      <c r="Q3012" s="106" t="str">
        <f t="shared" si="363"/>
        <v>P</v>
      </c>
      <c r="R3012" s="107"/>
      <c r="S3012" s="107"/>
    </row>
    <row r="3013" spans="1:33" ht="29.25" hidden="1" customHeight="1" outlineLevel="1">
      <c r="A3013" s="62" t="str">
        <f>IF(OR(C3013="",D3013=""),"",$D$3&amp;"_"&amp;ROW()-14-COUNTBLANK($D$14:D3013))</f>
        <v/>
      </c>
      <c r="B3013" s="264" t="s">
        <v>1814</v>
      </c>
      <c r="C3013" s="265"/>
      <c r="D3013" s="265"/>
      <c r="E3013" s="265"/>
      <c r="F3013" s="265"/>
      <c r="G3013" s="265"/>
      <c r="H3013" s="266"/>
      <c r="I3013" s="266"/>
      <c r="J3013" s="266"/>
      <c r="K3013" s="266"/>
      <c r="L3013" s="266"/>
      <c r="M3013" s="266"/>
      <c r="N3013" s="266"/>
      <c r="O3013" s="266"/>
      <c r="P3013" s="266"/>
      <c r="Q3013" s="265"/>
      <c r="R3013" s="265"/>
      <c r="S3013" s="267"/>
      <c r="W3013" s="38"/>
      <c r="X3013" s="38"/>
      <c r="Y3013" s="38"/>
      <c r="Z3013" s="38"/>
      <c r="AA3013" s="38"/>
      <c r="AB3013" s="38"/>
      <c r="AC3013" s="38"/>
      <c r="AD3013" s="38"/>
      <c r="AE3013" s="38"/>
      <c r="AF3013" s="38"/>
      <c r="AG3013" s="38"/>
    </row>
    <row r="3014" spans="1:33" s="108" customFormat="1" ht="45" hidden="1" outlineLevel="1">
      <c r="A3014" s="62" t="str">
        <f>IF(OR(C3014="",D3014=""),"",$D$3&amp;"_"&amp;ROW()-14-COUNTBLANK($D$14:D3014))</f>
        <v>BCTT_2687</v>
      </c>
      <c r="B3014" s="133" t="s">
        <v>1350</v>
      </c>
      <c r="C3014" s="140" t="s">
        <v>1351</v>
      </c>
      <c r="D3014" s="109" t="s">
        <v>1079</v>
      </c>
      <c r="E3014" s="18" t="s">
        <v>1666</v>
      </c>
      <c r="F3014" s="135"/>
      <c r="G3014" s="135"/>
      <c r="H3014" s="141"/>
      <c r="I3014" s="141"/>
      <c r="J3014" s="141"/>
      <c r="K3014" s="141"/>
      <c r="L3014" s="141"/>
      <c r="M3014" s="141"/>
      <c r="N3014" s="141"/>
      <c r="O3014" s="141"/>
      <c r="P3014" s="141"/>
      <c r="Q3014" s="142" t="str">
        <f t="shared" ref="Q3014:Q3024" si="364">IF(OR(IF(G3014="",IF(F3014="",IF(E3014="","",E3014),F3014),G3014)="F",IF(J3014="",IF(I3014="",IF(H3014="","",H3014),I3014),J3014)="F",IF(M3014="",IF(L3014="",IF(K3014="","",K3014),L3014),M3014)="F",IF(P3014="",IF(O3014="",IF(N3014="","",N3014),O3014),P3014)="F")=TRUE,"F",IF(OR(IF(G3014="",IF(F3014="",IF(E3014="","",E3014),F3014),G3014)="PE",IF(J3014="",IF(I3014="",IF(H3014="","",H3014),I3014),J3014)="PE",IF(M3014="",IF(L3014="",IF(K3014="","",K3014),L3014),M3014)="PE",IF(P3014="",IF(O3014="",IF(N3014="","",N3014),O3014),P3014)="PE")=TRUE,"PE",IF(AND(IF(G3014="",IF(F3014="",IF(E3014="","",E3014),F3014),G3014)="",IF(J3014="",IF(I3014="",IF(H3014="","",H3014),I3014),J3014)="",IF(M3014="",IF(L3014="",IF(K3014="","",K3014),L3014),M3014)="",IF(P3014="",IF(O3014="",IF(N3014="","",N3014),O3014),P3014)="")=TRUE,"","P")))</f>
        <v>P</v>
      </c>
      <c r="R3014" s="121"/>
      <c r="S3014" s="121"/>
    </row>
    <row r="3015" spans="1:33" s="108" customFormat="1" ht="45" hidden="1" outlineLevel="1">
      <c r="A3015" s="62" t="str">
        <f>IF(OR(C3015="",D3015=""),"",$D$3&amp;"_"&amp;ROW()-14-COUNTBLANK($D$14:D3015))</f>
        <v>BCTT_2688</v>
      </c>
      <c r="B3015" s="63" t="s">
        <v>1352</v>
      </c>
      <c r="C3015" s="143" t="s">
        <v>1351</v>
      </c>
      <c r="D3015" s="63" t="s">
        <v>1081</v>
      </c>
      <c r="E3015" s="18" t="s">
        <v>1666</v>
      </c>
      <c r="F3015" s="66"/>
      <c r="G3015" s="66"/>
      <c r="H3015" s="66"/>
      <c r="I3015" s="66"/>
      <c r="J3015" s="66"/>
      <c r="K3015" s="66"/>
      <c r="L3015" s="66"/>
      <c r="M3015" s="66"/>
      <c r="N3015" s="66"/>
      <c r="O3015" s="66"/>
      <c r="P3015" s="66"/>
      <c r="Q3015" s="142" t="str">
        <f t="shared" si="364"/>
        <v>P</v>
      </c>
      <c r="R3015" s="84"/>
      <c r="S3015" s="84"/>
    </row>
    <row r="3016" spans="1:33" s="108" customFormat="1" ht="30" hidden="1" outlineLevel="1">
      <c r="A3016" s="62" t="str">
        <f>IF(OR(C3016="",D3016=""),"",$D$3&amp;"_"&amp;ROW()-14-COUNTBLANK($D$14:D3016))</f>
        <v>BCTT_2689</v>
      </c>
      <c r="B3016" s="63" t="s">
        <v>1082</v>
      </c>
      <c r="C3016" s="143" t="s">
        <v>1348</v>
      </c>
      <c r="D3016" s="63" t="s">
        <v>1079</v>
      </c>
      <c r="E3016" s="18" t="s">
        <v>1666</v>
      </c>
      <c r="F3016" s="66"/>
      <c r="G3016" s="66"/>
      <c r="H3016" s="66"/>
      <c r="I3016" s="66"/>
      <c r="J3016" s="66"/>
      <c r="K3016" s="66"/>
      <c r="L3016" s="66"/>
      <c r="M3016" s="66"/>
      <c r="N3016" s="66"/>
      <c r="O3016" s="66"/>
      <c r="P3016" s="66"/>
      <c r="Q3016" s="142" t="str">
        <f t="shared" si="364"/>
        <v>P</v>
      </c>
      <c r="R3016" s="84"/>
      <c r="S3016" s="84"/>
    </row>
    <row r="3017" spans="1:33" s="108" customFormat="1" ht="30" hidden="1" outlineLevel="1">
      <c r="A3017" s="62" t="str">
        <f>IF(OR(C3017="",D3017=""),"",$D$3&amp;"_"&amp;ROW()-14-COUNTBLANK($D$14:D3017))</f>
        <v>BCTT_2690</v>
      </c>
      <c r="B3017" s="63" t="s">
        <v>929</v>
      </c>
      <c r="C3017" s="143" t="s">
        <v>1349</v>
      </c>
      <c r="D3017" s="63" t="s">
        <v>1085</v>
      </c>
      <c r="E3017" s="18" t="s">
        <v>1666</v>
      </c>
      <c r="F3017" s="66"/>
      <c r="G3017" s="66"/>
      <c r="H3017" s="66"/>
      <c r="I3017" s="66"/>
      <c r="J3017" s="66"/>
      <c r="K3017" s="66"/>
      <c r="L3017" s="66"/>
      <c r="M3017" s="66"/>
      <c r="N3017" s="66"/>
      <c r="O3017" s="66"/>
      <c r="P3017" s="66"/>
      <c r="Q3017" s="142" t="str">
        <f t="shared" si="364"/>
        <v>P</v>
      </c>
      <c r="R3017" s="84"/>
      <c r="S3017" s="84"/>
    </row>
    <row r="3018" spans="1:33" s="108" customFormat="1" ht="30" hidden="1" outlineLevel="1">
      <c r="A3018" s="62" t="str">
        <f>IF(OR(C3018="",D3018=""),"",$D$3&amp;"_"&amp;ROW()-14-COUNTBLANK($D$14:D3018))</f>
        <v>BCTT_2691</v>
      </c>
      <c r="B3018" s="63" t="s">
        <v>1086</v>
      </c>
      <c r="C3018" s="143" t="s">
        <v>1090</v>
      </c>
      <c r="D3018" s="63" t="s">
        <v>1353</v>
      </c>
      <c r="E3018" s="18" t="s">
        <v>1666</v>
      </c>
      <c r="F3018" s="66"/>
      <c r="G3018" s="66"/>
      <c r="H3018" s="66"/>
      <c r="I3018" s="66"/>
      <c r="J3018" s="66"/>
      <c r="K3018" s="66"/>
      <c r="L3018" s="66"/>
      <c r="M3018" s="66"/>
      <c r="N3018" s="66"/>
      <c r="O3018" s="66"/>
      <c r="P3018" s="66"/>
      <c r="Q3018" s="142" t="str">
        <f t="shared" si="364"/>
        <v>P</v>
      </c>
      <c r="R3018" s="84"/>
      <c r="S3018" s="84"/>
    </row>
    <row r="3019" spans="1:33" s="108" customFormat="1" ht="30" hidden="1" outlineLevel="1">
      <c r="A3019" s="62" t="str">
        <f>IF(OR(C3019="",D3019=""),"",$D$3&amp;"_"&amp;ROW()-14-COUNTBLANK($D$14:D3019))</f>
        <v>BCTT_2692</v>
      </c>
      <c r="B3019" s="63" t="s">
        <v>1088</v>
      </c>
      <c r="C3019" s="143" t="s">
        <v>1089</v>
      </c>
      <c r="D3019" s="63" t="s">
        <v>1354</v>
      </c>
      <c r="E3019" s="18" t="s">
        <v>1666</v>
      </c>
      <c r="F3019" s="66"/>
      <c r="G3019" s="66"/>
      <c r="H3019" s="66"/>
      <c r="I3019" s="66"/>
      <c r="J3019" s="66"/>
      <c r="K3019" s="66"/>
      <c r="L3019" s="66"/>
      <c r="M3019" s="66"/>
      <c r="N3019" s="66"/>
      <c r="O3019" s="66"/>
      <c r="P3019" s="66"/>
      <c r="Q3019" s="142" t="str">
        <f t="shared" si="364"/>
        <v>P</v>
      </c>
      <c r="R3019" s="84"/>
      <c r="S3019" s="84"/>
    </row>
    <row r="3020" spans="1:33" s="108" customFormat="1" ht="30" hidden="1" outlineLevel="1">
      <c r="A3020" s="62" t="str">
        <f>IF(OR(C3020="",D3020=""),"",$D$3&amp;"_"&amp;ROW()-14-COUNTBLANK($D$14:D3020))</f>
        <v>BCTT_2693</v>
      </c>
      <c r="B3020" s="63" t="s">
        <v>1092</v>
      </c>
      <c r="C3020" s="143" t="s">
        <v>1348</v>
      </c>
      <c r="D3020" s="63" t="s">
        <v>1093</v>
      </c>
      <c r="E3020" s="18" t="s">
        <v>1666</v>
      </c>
      <c r="F3020" s="66"/>
      <c r="G3020" s="66"/>
      <c r="H3020" s="66"/>
      <c r="I3020" s="66"/>
      <c r="J3020" s="66"/>
      <c r="K3020" s="66"/>
      <c r="L3020" s="66"/>
      <c r="M3020" s="66"/>
      <c r="N3020" s="66"/>
      <c r="O3020" s="66"/>
      <c r="P3020" s="66"/>
      <c r="Q3020" s="142" t="str">
        <f t="shared" si="364"/>
        <v>P</v>
      </c>
      <c r="R3020" s="84"/>
      <c r="S3020" s="84"/>
    </row>
    <row r="3021" spans="1:33" s="108" customFormat="1" ht="30" hidden="1" outlineLevel="1">
      <c r="A3021" s="62" t="str">
        <f>IF(OR(C3021="",D3021=""),"",$D$3&amp;"_"&amp;ROW()-14-COUNTBLANK($D$14:D3021))</f>
        <v>BCTT_2694</v>
      </c>
      <c r="B3021" s="63" t="s">
        <v>1094</v>
      </c>
      <c r="C3021" s="143" t="s">
        <v>1348</v>
      </c>
      <c r="D3021" s="63" t="s">
        <v>1079</v>
      </c>
      <c r="E3021" s="18" t="s">
        <v>1666</v>
      </c>
      <c r="F3021" s="66"/>
      <c r="G3021" s="66"/>
      <c r="H3021" s="66"/>
      <c r="I3021" s="66"/>
      <c r="J3021" s="66"/>
      <c r="K3021" s="66"/>
      <c r="L3021" s="66"/>
      <c r="M3021" s="66"/>
      <c r="N3021" s="66"/>
      <c r="O3021" s="66"/>
      <c r="P3021" s="66"/>
      <c r="Q3021" s="142" t="str">
        <f t="shared" si="364"/>
        <v>P</v>
      </c>
      <c r="R3021" s="84"/>
      <c r="S3021" s="84"/>
    </row>
    <row r="3022" spans="1:33" s="108" customFormat="1" ht="30" hidden="1" outlineLevel="1">
      <c r="A3022" s="62" t="str">
        <f>IF(OR(C3022="",D3022=""),"",$D$3&amp;"_"&amp;ROW()-14-COUNTBLANK($D$14:D3022))</f>
        <v>BCTT_2695</v>
      </c>
      <c r="B3022" s="63" t="s">
        <v>929</v>
      </c>
      <c r="C3022" s="143" t="s">
        <v>1349</v>
      </c>
      <c r="D3022" s="63" t="s">
        <v>1665</v>
      </c>
      <c r="E3022" s="18" t="s">
        <v>1666</v>
      </c>
      <c r="F3022" s="66"/>
      <c r="G3022" s="66"/>
      <c r="H3022" s="66"/>
      <c r="I3022" s="66"/>
      <c r="J3022" s="66"/>
      <c r="K3022" s="66"/>
      <c r="L3022" s="66"/>
      <c r="M3022" s="66"/>
      <c r="N3022" s="66"/>
      <c r="O3022" s="66"/>
      <c r="P3022" s="66"/>
      <c r="Q3022" s="142" t="str">
        <f t="shared" si="364"/>
        <v>P</v>
      </c>
      <c r="R3022" s="84"/>
      <c r="S3022" s="84"/>
    </row>
    <row r="3023" spans="1:33" s="108" customFormat="1" ht="30" hidden="1" outlineLevel="1">
      <c r="A3023" s="62" t="str">
        <f>IF(OR(C3023="",D3023=""),"",$D$3&amp;"_"&amp;ROW()-14-COUNTBLANK($D$14:D3023))</f>
        <v>BCTT_2696</v>
      </c>
      <c r="B3023" s="63" t="s">
        <v>1086</v>
      </c>
      <c r="C3023" s="143" t="s">
        <v>1090</v>
      </c>
      <c r="D3023" s="63" t="s">
        <v>1353</v>
      </c>
      <c r="E3023" s="18" t="s">
        <v>1666</v>
      </c>
      <c r="F3023" s="66"/>
      <c r="G3023" s="66"/>
      <c r="H3023" s="66"/>
      <c r="I3023" s="66"/>
      <c r="J3023" s="66"/>
      <c r="K3023" s="66"/>
      <c r="L3023" s="66"/>
      <c r="M3023" s="66"/>
      <c r="N3023" s="66"/>
      <c r="O3023" s="66"/>
      <c r="P3023" s="66"/>
      <c r="Q3023" s="142" t="str">
        <f t="shared" si="364"/>
        <v>P</v>
      </c>
      <c r="R3023" s="84"/>
      <c r="S3023" s="84"/>
    </row>
    <row r="3024" spans="1:33" s="108" customFormat="1" ht="30" hidden="1" outlineLevel="1">
      <c r="A3024" s="62" t="str">
        <f>IF(OR(C3024="",D3024=""),"",$D$3&amp;"_"&amp;ROW()-14-COUNTBLANK($D$14:D3024))</f>
        <v>BCTT_2697</v>
      </c>
      <c r="B3024" s="63" t="s">
        <v>1088</v>
      </c>
      <c r="C3024" s="143" t="s">
        <v>1089</v>
      </c>
      <c r="D3024" s="63" t="s">
        <v>1354</v>
      </c>
      <c r="E3024" s="18" t="s">
        <v>1666</v>
      </c>
      <c r="F3024" s="66"/>
      <c r="G3024" s="66"/>
      <c r="H3024" s="66"/>
      <c r="I3024" s="66"/>
      <c r="J3024" s="66"/>
      <c r="K3024" s="66"/>
      <c r="L3024" s="66"/>
      <c r="M3024" s="66"/>
      <c r="N3024" s="66"/>
      <c r="O3024" s="66"/>
      <c r="P3024" s="66"/>
      <c r="Q3024" s="142" t="str">
        <f t="shared" si="364"/>
        <v>P</v>
      </c>
      <c r="R3024" s="84"/>
      <c r="S3024" s="84"/>
    </row>
    <row r="3025" spans="1:33" ht="25.5" hidden="1" customHeight="1" outlineLevel="1">
      <c r="A3025" s="62" t="str">
        <f>IF(OR(C3025="",D3025=""),"",$D$3&amp;"_"&amp;ROW()-14-COUNTBLANK($D$14:D3025))</f>
        <v/>
      </c>
      <c r="B3025" s="268" t="s">
        <v>1355</v>
      </c>
      <c r="C3025" s="269"/>
      <c r="D3025" s="269"/>
      <c r="E3025" s="269"/>
      <c r="F3025" s="269"/>
      <c r="G3025" s="269"/>
      <c r="H3025" s="247"/>
      <c r="I3025" s="247"/>
      <c r="J3025" s="247"/>
      <c r="K3025" s="247"/>
      <c r="L3025" s="247"/>
      <c r="M3025" s="247"/>
      <c r="N3025" s="247"/>
      <c r="O3025" s="247"/>
      <c r="P3025" s="247"/>
      <c r="Q3025" s="269"/>
      <c r="R3025" s="269"/>
      <c r="S3025" s="270"/>
      <c r="T3025" s="48"/>
      <c r="U3025" s="48"/>
      <c r="V3025" s="48"/>
      <c r="W3025" s="48"/>
      <c r="X3025" s="48"/>
      <c r="Y3025" s="48"/>
      <c r="Z3025" s="48"/>
      <c r="AA3025" s="48"/>
      <c r="AB3025" s="48"/>
      <c r="AC3025" s="48"/>
      <c r="AD3025" s="48"/>
      <c r="AE3025" s="48"/>
      <c r="AF3025" s="48"/>
      <c r="AG3025" s="48"/>
    </row>
    <row r="3026" spans="1:33" ht="45" hidden="1" outlineLevel="1">
      <c r="A3026" s="62" t="str">
        <f>IF(OR(C3026="",D3026=""),"",$D$3&amp;"_"&amp;ROW()-14-COUNTBLANK($D$14:D3026))</f>
        <v>BCTT_2698</v>
      </c>
      <c r="B3026" s="21" t="s">
        <v>91</v>
      </c>
      <c r="C3026" s="21" t="s">
        <v>1096</v>
      </c>
      <c r="D3026" s="21" t="s">
        <v>1356</v>
      </c>
      <c r="E3026" s="18" t="s">
        <v>1666</v>
      </c>
      <c r="F3026" s="18"/>
      <c r="G3026" s="18"/>
      <c r="H3026" s="18"/>
      <c r="I3026" s="18"/>
      <c r="J3026" s="18"/>
      <c r="K3026" s="18"/>
      <c r="L3026" s="18"/>
      <c r="M3026" s="18"/>
      <c r="N3026" s="18"/>
      <c r="O3026" s="18"/>
      <c r="P3026" s="18"/>
      <c r="Q3026" s="142" t="str">
        <f t="shared" ref="Q3026" si="365">IF(OR(IF(G3026="",IF(F3026="",IF(E3026="","",E3026),F3026),G3026)="F",IF(J3026="",IF(I3026="",IF(H3026="","",H3026),I3026),J3026)="F",IF(M3026="",IF(L3026="",IF(K3026="","",K3026),L3026),M3026)="F",IF(P3026="",IF(O3026="",IF(N3026="","",N3026),O3026),P3026)="F")=TRUE,"F",IF(OR(IF(G3026="",IF(F3026="",IF(E3026="","",E3026),F3026),G3026)="PE",IF(J3026="",IF(I3026="",IF(H3026="","",H3026),I3026),J3026)="PE",IF(M3026="",IF(L3026="",IF(K3026="","",K3026),L3026),M3026)="PE",IF(P3026="",IF(O3026="",IF(N3026="","",N3026),O3026),P3026)="PE")=TRUE,"PE",IF(AND(IF(G3026="",IF(F3026="",IF(E3026="","",E3026),F3026),G3026)="",IF(J3026="",IF(I3026="",IF(H3026="","",H3026),I3026),J3026)="",IF(M3026="",IF(L3026="",IF(K3026="","",K3026),L3026),M3026)="",IF(P3026="",IF(O3026="",IF(N3026="","",N3026),O3026),P3026)="")=TRUE,"","P")))</f>
        <v>P</v>
      </c>
      <c r="R3026" s="16"/>
      <c r="S3026" s="16"/>
      <c r="W3026" s="38"/>
      <c r="X3026" s="38"/>
      <c r="Y3026" s="38"/>
      <c r="Z3026" s="38"/>
      <c r="AA3026" s="38"/>
      <c r="AB3026" s="38"/>
      <c r="AC3026" s="38"/>
      <c r="AD3026" s="38"/>
      <c r="AE3026" s="38"/>
      <c r="AF3026" s="38"/>
      <c r="AG3026" s="38"/>
    </row>
    <row r="3027" spans="1:33" ht="25.5" hidden="1" customHeight="1" outlineLevel="1" collapsed="1">
      <c r="A3027" s="62" t="str">
        <f>IF(OR(C3027="",D3027=""),"",$D$3&amp;"_"&amp;ROW()-14-COUNTBLANK($D$14:D3027))</f>
        <v/>
      </c>
      <c r="B3027" s="246" t="s">
        <v>1357</v>
      </c>
      <c r="C3027" s="247"/>
      <c r="D3027" s="247"/>
      <c r="E3027" s="247"/>
      <c r="F3027" s="247"/>
      <c r="G3027" s="247"/>
      <c r="H3027" s="247"/>
      <c r="I3027" s="247"/>
      <c r="J3027" s="247"/>
      <c r="K3027" s="247"/>
      <c r="L3027" s="247"/>
      <c r="M3027" s="247"/>
      <c r="N3027" s="247"/>
      <c r="O3027" s="247"/>
      <c r="P3027" s="247"/>
      <c r="Q3027" s="247"/>
      <c r="R3027" s="247"/>
      <c r="S3027" s="248"/>
      <c r="T3027" s="48"/>
      <c r="U3027" s="48"/>
      <c r="V3027" s="48"/>
      <c r="W3027" s="48"/>
      <c r="X3027" s="48"/>
      <c r="Y3027" s="48"/>
      <c r="Z3027" s="48"/>
      <c r="AA3027" s="48"/>
      <c r="AB3027" s="48"/>
      <c r="AC3027" s="48"/>
      <c r="AD3027" s="48"/>
      <c r="AE3027" s="48"/>
      <c r="AF3027" s="48"/>
      <c r="AG3027" s="48"/>
    </row>
    <row r="3028" spans="1:33" ht="132.75" hidden="1" customHeight="1" outlineLevel="1">
      <c r="A3028" s="62" t="str">
        <f>IF(OR(C3028="",D3028=""),"",$D$3&amp;"_"&amp;ROW()-14-COUNTBLANK($D$14:D3028))</f>
        <v>BCTT_2699</v>
      </c>
      <c r="B3028" s="63" t="s">
        <v>1358</v>
      </c>
      <c r="C3028" s="63" t="s">
        <v>396</v>
      </c>
      <c r="D3028" s="63" t="s">
        <v>397</v>
      </c>
      <c r="E3028" s="18" t="s">
        <v>1666</v>
      </c>
      <c r="F3028" s="17"/>
      <c r="G3028" s="17"/>
      <c r="H3028" s="17"/>
      <c r="I3028" s="17"/>
      <c r="J3028" s="17"/>
      <c r="K3028" s="17"/>
      <c r="L3028" s="17"/>
      <c r="M3028" s="17"/>
      <c r="N3028" s="17"/>
      <c r="O3028" s="17"/>
      <c r="P3028" s="17"/>
      <c r="Q3028" s="60" t="str">
        <f t="shared" ref="Q3028:Q3033" si="366">IF(OR(IF(G3028="",IF(F3028="",IF(E3028="","",E3028),F3028),G3028)="F",IF(J3028="",IF(I3028="",IF(H3028="","",H3028),I3028),J3028)="F",IF(M3028="",IF(L3028="",IF(K3028="","",K3028),L3028),M3028)="F",IF(P3028="",IF(O3028="",IF(N3028="","",N3028),O3028),P3028)="F")=TRUE,"F",IF(OR(IF(G3028="",IF(F3028="",IF(E3028="","",E3028),F3028),G3028)="PE",IF(J3028="",IF(I3028="",IF(H3028="","",H3028),I3028),J3028)="PE",IF(M3028="",IF(L3028="",IF(K3028="","",K3028),L3028),M3028)="PE",IF(P3028="",IF(O3028="",IF(N3028="","",N3028),O3028),P3028)="PE")=TRUE,"PE",IF(AND(IF(G3028="",IF(F3028="",IF(E3028="","",E3028),F3028),G3028)="",IF(J3028="",IF(I3028="",IF(H3028="","",H3028),I3028),J3028)="",IF(M3028="",IF(L3028="",IF(K3028="","",K3028),L3028),M3028)="",IF(P3028="",IF(O3028="",IF(N3028="","",N3028),O3028),P3028)="")=TRUE,"","P")))</f>
        <v>P</v>
      </c>
      <c r="R3028" s="64"/>
      <c r="S3028" s="64"/>
      <c r="T3028" s="39"/>
      <c r="U3028" s="39"/>
      <c r="V3028" s="39"/>
      <c r="W3028" s="39"/>
      <c r="X3028" s="39"/>
      <c r="Y3028" s="39"/>
      <c r="Z3028" s="40"/>
      <c r="AA3028" s="40"/>
      <c r="AB3028" s="40"/>
      <c r="AC3028" s="40"/>
      <c r="AD3028" s="40"/>
      <c r="AE3028" s="40"/>
      <c r="AF3028" s="40"/>
      <c r="AG3028" s="40"/>
    </row>
    <row r="3029" spans="1:33" ht="55.15" hidden="1" customHeight="1" outlineLevel="1">
      <c r="A3029" s="62" t="str">
        <f>IF(OR(C3029="",D3029=""),"",$D$3&amp;"_"&amp;ROW()-14-COUNTBLANK($D$14:D3029))</f>
        <v>BCTT_2700</v>
      </c>
      <c r="B3029" s="63" t="s">
        <v>1367</v>
      </c>
      <c r="C3029" s="63" t="s">
        <v>1364</v>
      </c>
      <c r="D3029" s="63" t="s">
        <v>1365</v>
      </c>
      <c r="E3029" s="18" t="s">
        <v>1666</v>
      </c>
      <c r="F3029" s="17"/>
      <c r="G3029" s="17"/>
      <c r="H3029" s="17"/>
      <c r="I3029" s="17"/>
      <c r="J3029" s="17"/>
      <c r="K3029" s="17"/>
      <c r="L3029" s="17"/>
      <c r="M3029" s="17"/>
      <c r="N3029" s="17"/>
      <c r="O3029" s="17"/>
      <c r="P3029" s="17"/>
      <c r="Q3029" s="60" t="str">
        <f t="shared" si="366"/>
        <v>P</v>
      </c>
      <c r="R3029" s="64"/>
      <c r="S3029" s="64"/>
      <c r="T3029" s="39"/>
      <c r="U3029" s="39"/>
      <c r="V3029" s="39"/>
      <c r="W3029" s="39"/>
      <c r="X3029" s="39"/>
      <c r="Y3029" s="39"/>
      <c r="Z3029" s="40"/>
      <c r="AA3029" s="40"/>
      <c r="AB3029" s="40"/>
      <c r="AC3029" s="40"/>
      <c r="AD3029" s="40"/>
      <c r="AE3029" s="40"/>
      <c r="AF3029" s="40"/>
      <c r="AG3029" s="40"/>
    </row>
    <row r="3030" spans="1:33" ht="55.15" hidden="1" customHeight="1" outlineLevel="1">
      <c r="A3030" s="62" t="str">
        <f>IF(OR(C3030="",D3030=""),"",$D$3&amp;"_"&amp;ROW()-14-COUNTBLANK($D$14:D3030))</f>
        <v>BCTT_2701</v>
      </c>
      <c r="B3030" s="63" t="s">
        <v>1366</v>
      </c>
      <c r="C3030" s="63" t="s">
        <v>1368</v>
      </c>
      <c r="D3030" s="63" t="s">
        <v>1369</v>
      </c>
      <c r="E3030" s="18" t="s">
        <v>1666</v>
      </c>
      <c r="F3030" s="17"/>
      <c r="G3030" s="17"/>
      <c r="H3030" s="17"/>
      <c r="I3030" s="17"/>
      <c r="J3030" s="17"/>
      <c r="K3030" s="17"/>
      <c r="L3030" s="17"/>
      <c r="M3030" s="17"/>
      <c r="N3030" s="17"/>
      <c r="O3030" s="17"/>
      <c r="P3030" s="17"/>
      <c r="Q3030" s="60" t="str">
        <f t="shared" si="366"/>
        <v>P</v>
      </c>
      <c r="R3030" s="64"/>
      <c r="S3030" s="64"/>
      <c r="T3030" s="39"/>
      <c r="U3030" s="39"/>
      <c r="V3030" s="39"/>
      <c r="W3030" s="39"/>
      <c r="X3030" s="39"/>
      <c r="Y3030" s="39"/>
      <c r="Z3030" s="40"/>
      <c r="AA3030" s="40"/>
      <c r="AB3030" s="40"/>
      <c r="AC3030" s="40"/>
      <c r="AD3030" s="40"/>
      <c r="AE3030" s="40"/>
      <c r="AF3030" s="40"/>
      <c r="AG3030" s="40"/>
    </row>
    <row r="3031" spans="1:33" ht="60" hidden="1" outlineLevel="1">
      <c r="A3031" s="62" t="str">
        <f>IF(OR(C3031="",D3031=""),"",$D$3&amp;"_"&amp;ROW()-14-COUNTBLANK($D$14:D3031))</f>
        <v>BCTT_2702</v>
      </c>
      <c r="B3031" s="21" t="s">
        <v>823</v>
      </c>
      <c r="C3031" s="21" t="s">
        <v>1359</v>
      </c>
      <c r="D3031" s="21" t="s">
        <v>1360</v>
      </c>
      <c r="E3031" s="18" t="s">
        <v>1666</v>
      </c>
      <c r="F3031" s="18"/>
      <c r="G3031" s="18"/>
      <c r="H3031" s="18"/>
      <c r="I3031" s="18"/>
      <c r="J3031" s="18"/>
      <c r="K3031" s="18"/>
      <c r="L3031" s="18"/>
      <c r="M3031" s="18"/>
      <c r="N3031" s="18"/>
      <c r="O3031" s="18"/>
      <c r="P3031" s="18"/>
      <c r="Q3031" s="60" t="str">
        <f t="shared" si="366"/>
        <v>P</v>
      </c>
      <c r="R3031" s="16"/>
      <c r="S3031" s="16"/>
      <c r="W3031" s="38"/>
      <c r="X3031" s="38"/>
      <c r="Y3031" s="38"/>
      <c r="Z3031" s="38"/>
      <c r="AA3031" s="38"/>
      <c r="AB3031" s="38"/>
      <c r="AC3031" s="38"/>
      <c r="AD3031" s="38"/>
      <c r="AE3031" s="38"/>
      <c r="AF3031" s="38"/>
      <c r="AG3031" s="38"/>
    </row>
    <row r="3032" spans="1:33" ht="210" hidden="1" outlineLevel="1">
      <c r="A3032" s="62" t="str">
        <f>IF(OR(C3032="",D3032=""),"",$D$3&amp;"_"&amp;ROW()-14-COUNTBLANK($D$14:D3032))</f>
        <v>BCTT_2703</v>
      </c>
      <c r="B3032" s="64" t="s">
        <v>1361</v>
      </c>
      <c r="C3032" s="64" t="s">
        <v>1362</v>
      </c>
      <c r="D3032" s="64" t="s">
        <v>1370</v>
      </c>
      <c r="E3032" s="18" t="s">
        <v>1666</v>
      </c>
      <c r="F3032" s="64"/>
      <c r="G3032" s="64"/>
      <c r="H3032" s="64"/>
      <c r="I3032" s="64"/>
      <c r="J3032" s="64"/>
      <c r="K3032" s="64"/>
      <c r="L3032" s="64"/>
      <c r="M3032" s="64"/>
      <c r="N3032" s="64"/>
      <c r="O3032" s="64"/>
      <c r="P3032" s="64"/>
      <c r="Q3032" s="60" t="str">
        <f t="shared" si="366"/>
        <v>P</v>
      </c>
      <c r="R3032" s="64"/>
      <c r="S3032" s="64"/>
      <c r="W3032" s="38"/>
      <c r="X3032" s="38"/>
      <c r="Y3032" s="38"/>
      <c r="Z3032" s="38"/>
      <c r="AA3032" s="38"/>
      <c r="AB3032" s="38"/>
      <c r="AC3032" s="38"/>
      <c r="AD3032" s="38"/>
      <c r="AE3032" s="38"/>
      <c r="AF3032" s="38"/>
      <c r="AG3032" s="38"/>
    </row>
    <row r="3033" spans="1:33" ht="120" hidden="1" outlineLevel="1">
      <c r="A3033" s="62" t="str">
        <f>IF(OR(C3033="",D3033=""),"",$D$3&amp;"_"&amp;ROW()-14-COUNTBLANK($D$14:D3033))</f>
        <v>BCTT_2704</v>
      </c>
      <c r="B3033" s="64" t="s">
        <v>1363</v>
      </c>
      <c r="C3033" s="64" t="s">
        <v>1102</v>
      </c>
      <c r="D3033" s="64" t="s">
        <v>833</v>
      </c>
      <c r="E3033" s="18" t="s">
        <v>1666</v>
      </c>
      <c r="F3033" s="64"/>
      <c r="G3033" s="64"/>
      <c r="H3033" s="64"/>
      <c r="I3033" s="64"/>
      <c r="J3033" s="64"/>
      <c r="K3033" s="64"/>
      <c r="L3033" s="64"/>
      <c r="M3033" s="64"/>
      <c r="N3033" s="64"/>
      <c r="O3033" s="64"/>
      <c r="P3033" s="64"/>
      <c r="Q3033" s="60" t="str">
        <f t="shared" si="366"/>
        <v>P</v>
      </c>
      <c r="R3033" s="64"/>
      <c r="S3033" s="64"/>
      <c r="W3033" s="38"/>
      <c r="X3033" s="38"/>
      <c r="Y3033" s="38"/>
      <c r="Z3033" s="38"/>
      <c r="AA3033" s="38"/>
      <c r="AB3033" s="38"/>
      <c r="AC3033" s="38"/>
      <c r="AD3033" s="38"/>
      <c r="AE3033" s="38"/>
      <c r="AF3033" s="38"/>
      <c r="AG3033" s="38"/>
    </row>
    <row r="3034" spans="1:33" ht="36" hidden="1" customHeight="1" outlineLevel="1">
      <c r="A3034" s="62" t="str">
        <f>IF(OR(C3034="",D3034=""),"",$D$3&amp;"_"&amp;ROW()-14-COUNTBLANK($D$14:D3034))</f>
        <v/>
      </c>
      <c r="B3034" s="249" t="s">
        <v>2116</v>
      </c>
      <c r="C3034" s="250"/>
      <c r="D3034" s="250"/>
      <c r="E3034" s="250"/>
      <c r="F3034" s="250"/>
      <c r="G3034" s="250"/>
      <c r="H3034" s="243"/>
      <c r="I3034" s="243"/>
      <c r="J3034" s="243"/>
      <c r="K3034" s="243"/>
      <c r="L3034" s="243"/>
      <c r="M3034" s="243"/>
      <c r="N3034" s="243"/>
      <c r="O3034" s="243"/>
      <c r="P3034" s="243"/>
      <c r="Q3034" s="250"/>
      <c r="R3034" s="250"/>
      <c r="S3034" s="251"/>
      <c r="T3034" s="53"/>
      <c r="U3034" s="53"/>
      <c r="V3034" s="53"/>
      <c r="W3034" s="53"/>
      <c r="X3034" s="53"/>
      <c r="Y3034" s="53"/>
      <c r="Z3034" s="53"/>
      <c r="AA3034" s="53"/>
      <c r="AB3034" s="53"/>
      <c r="AC3034" s="53"/>
      <c r="AD3034" s="53"/>
      <c r="AE3034" s="53"/>
      <c r="AF3034" s="53"/>
      <c r="AG3034" s="53"/>
    </row>
    <row r="3035" spans="1:33" ht="26.45" hidden="1" customHeight="1" outlineLevel="1">
      <c r="A3035" s="62" t="str">
        <f>IF(OR(C3035="",D3035=""),"",$D$3&amp;"_"&amp;ROW()-14-COUNTBLANK($D$14:D3035))</f>
        <v/>
      </c>
      <c r="B3035" s="224" t="s">
        <v>511</v>
      </c>
      <c r="C3035" s="225"/>
      <c r="D3035" s="225"/>
      <c r="E3035" s="225"/>
      <c r="F3035" s="225"/>
      <c r="G3035" s="225"/>
      <c r="H3035" s="226"/>
      <c r="I3035" s="226"/>
      <c r="J3035" s="226"/>
      <c r="K3035" s="226"/>
      <c r="L3035" s="226"/>
      <c r="M3035" s="226"/>
      <c r="N3035" s="226"/>
      <c r="O3035" s="226"/>
      <c r="P3035" s="226"/>
      <c r="Q3035" s="225"/>
      <c r="R3035" s="225"/>
      <c r="S3035" s="227"/>
      <c r="Z3035" s="38"/>
      <c r="AA3035" s="38"/>
      <c r="AB3035" s="38"/>
      <c r="AC3035" s="38"/>
      <c r="AD3035" s="38"/>
      <c r="AE3035" s="38"/>
      <c r="AF3035" s="38"/>
      <c r="AG3035" s="38"/>
    </row>
    <row r="3036" spans="1:33" ht="40.9" hidden="1" customHeight="1" outlineLevel="1">
      <c r="A3036" s="62" t="str">
        <f>IF(OR(C3036="",D3036=""),"",$D$3&amp;"_"&amp;ROW()-14-COUNTBLANK($D$14:D3036))</f>
        <v>BCTT_2705</v>
      </c>
      <c r="B3036" s="71" t="s">
        <v>67</v>
      </c>
      <c r="C3036" s="71" t="s">
        <v>1383</v>
      </c>
      <c r="D3036" s="74" t="s">
        <v>1371</v>
      </c>
      <c r="E3036" s="18" t="s">
        <v>1666</v>
      </c>
      <c r="F3036" s="18"/>
      <c r="G3036" s="18"/>
      <c r="H3036" s="18"/>
      <c r="I3036" s="18"/>
      <c r="J3036" s="18"/>
      <c r="K3036" s="18"/>
      <c r="L3036" s="18"/>
      <c r="M3036" s="18"/>
      <c r="N3036" s="18"/>
      <c r="O3036" s="18"/>
      <c r="P3036" s="18"/>
      <c r="Q3036" s="61" t="str">
        <f>IF(OR(IF(G3036="",IF(F3036="",IF(E3036="","",E3036),F3036),G3036)="F",IF(J3036="",IF(I3036="",IF(H3036="","",H3036),I3036),J3036)="F",IF(M3036="",IF(L3036="",IF(K3036="","",K3036),L3036),M3036)="F",IF(P3036="",IF(O3036="",IF(N3036="","",N3036),O3036),P3036)="F")=TRUE,"F",IF(OR(IF(G3036="",IF(F3036="",IF(E3036="","",E3036),F3036),G3036)="PE",IF(J3036="",IF(I3036="",IF(H3036="","",H3036),I3036),J3036)="PE",IF(M3036="",IF(L3036="",IF(K3036="","",K3036),L3036),M3036)="PE",IF(P3036="",IF(O3036="",IF(N3036="","",N3036),O3036),P3036)="PE")=TRUE,"PE",IF(AND(IF(G3036="",IF(F3036="",IF(E3036="","",E3036),F3036),G3036)="",IF(J3036="",IF(I3036="",IF(H3036="","",H3036),I3036),J3036)="",IF(M3036="",IF(L3036="",IF(K3036="","",K3036),L3036),M3036)="",IF(P3036="",IF(O3036="",IF(N3036="","",N3036),O3036),P3036)="")=TRUE,"","P")))</f>
        <v>P</v>
      </c>
      <c r="R3036" s="16"/>
      <c r="S3036" s="16"/>
      <c r="T3036" s="53"/>
      <c r="U3036" s="53"/>
      <c r="V3036" s="53"/>
      <c r="W3036" s="53"/>
      <c r="X3036" s="53"/>
      <c r="Y3036" s="53"/>
      <c r="Z3036" s="53"/>
      <c r="AA3036" s="53"/>
      <c r="AB3036" s="53"/>
      <c r="AC3036" s="53"/>
      <c r="AD3036" s="53"/>
      <c r="AE3036" s="53"/>
      <c r="AF3036" s="53"/>
      <c r="AG3036" s="53"/>
    </row>
    <row r="3037" spans="1:33" ht="25.5" hidden="1" customHeight="1" outlineLevel="1">
      <c r="A3037" s="62" t="str">
        <f>IF(OR(C3037="",D3037=""),"",$D$3&amp;"_"&amp;ROW()-14-COUNTBLANK($D$14:D3037))</f>
        <v>BCTT_2706</v>
      </c>
      <c r="B3037" s="73" t="s">
        <v>156</v>
      </c>
      <c r="C3037" s="74" t="s">
        <v>1396</v>
      </c>
      <c r="D3037" s="22" t="s">
        <v>158</v>
      </c>
      <c r="E3037" s="18" t="s">
        <v>1666</v>
      </c>
      <c r="F3037" s="18"/>
      <c r="G3037" s="18"/>
      <c r="H3037" s="18"/>
      <c r="I3037" s="18"/>
      <c r="J3037" s="18"/>
      <c r="K3037" s="18"/>
      <c r="L3037" s="18"/>
      <c r="M3037" s="18"/>
      <c r="N3037" s="18"/>
      <c r="O3037" s="18"/>
      <c r="P3037" s="18"/>
      <c r="Q3037" s="61" t="str">
        <f>IF(OR(IF(G3037="",IF(F3037="",IF(E3037="","",E3037),F3037),G3037)="F",IF(J3037="",IF(I3037="",IF(H3037="","",H3037),I3037),J3037)="F",IF(M3037="",IF(L3037="",IF(K3037="","",K3037),L3037),M3037)="F",IF(P3037="",IF(O3037="",IF(N3037="","",N3037),O3037),P3037)="F")=TRUE,"F",IF(OR(IF(G3037="",IF(F3037="",IF(E3037="","",E3037),F3037),G3037)="PE",IF(J3037="",IF(I3037="",IF(H3037="","",H3037),I3037),J3037)="PE",IF(M3037="",IF(L3037="",IF(K3037="","",K3037),L3037),M3037)="PE",IF(P3037="",IF(O3037="",IF(N3037="","",N3037),O3037),P3037)="PE")=TRUE,"PE",IF(AND(IF(G3037="",IF(F3037="",IF(E3037="","",E3037),F3037),G3037)="",IF(J3037="",IF(I3037="",IF(H3037="","",H3037),I3037),J3037)="",IF(M3037="",IF(L3037="",IF(K3037="","",K3037),L3037),M3037)="",IF(P3037="",IF(O3037="",IF(N3037="","",N3037),O3037),P3037)="")=TRUE,"","P")))</f>
        <v>P</v>
      </c>
      <c r="R3037" s="16"/>
      <c r="S3037" s="16"/>
      <c r="T3037" s="53"/>
      <c r="U3037" s="53"/>
      <c r="V3037" s="53"/>
      <c r="W3037" s="53"/>
      <c r="X3037" s="53"/>
      <c r="Y3037" s="53"/>
      <c r="Z3037" s="53"/>
      <c r="AA3037" s="53"/>
      <c r="AB3037" s="53"/>
      <c r="AC3037" s="53"/>
      <c r="AD3037" s="53"/>
      <c r="AE3037" s="53"/>
      <c r="AF3037" s="53"/>
      <c r="AG3037" s="53"/>
    </row>
    <row r="3038" spans="1:33" ht="27.6" hidden="1" customHeight="1" outlineLevel="1">
      <c r="A3038" s="62" t="str">
        <f>IF(OR(C3038="",D3038=""),"",$D$3&amp;"_"&amp;ROW()-14-COUNTBLANK($D$14:D3038))</f>
        <v/>
      </c>
      <c r="B3038" s="224" t="s">
        <v>1372</v>
      </c>
      <c r="C3038" s="225"/>
      <c r="D3038" s="225"/>
      <c r="E3038" s="225"/>
      <c r="F3038" s="225"/>
      <c r="G3038" s="225"/>
      <c r="H3038" s="226"/>
      <c r="I3038" s="226"/>
      <c r="J3038" s="226"/>
      <c r="K3038" s="226"/>
      <c r="L3038" s="226"/>
      <c r="M3038" s="226"/>
      <c r="N3038" s="226"/>
      <c r="O3038" s="226"/>
      <c r="P3038" s="226"/>
      <c r="Q3038" s="225"/>
      <c r="R3038" s="225"/>
      <c r="S3038" s="227"/>
      <c r="Z3038" s="38"/>
      <c r="AA3038" s="38"/>
      <c r="AB3038" s="38"/>
      <c r="AC3038" s="38"/>
      <c r="AD3038" s="38"/>
      <c r="AE3038" s="38"/>
      <c r="AF3038" s="38"/>
      <c r="AG3038" s="38"/>
    </row>
    <row r="3039" spans="1:33" ht="42" hidden="1" customHeight="1" outlineLevel="1">
      <c r="A3039" s="62" t="str">
        <f>IF(OR(C3039="",D3039=""),"",$D$3&amp;"_"&amp;ROW()-14-COUNTBLANK($D$14:D3039))</f>
        <v>BCTT_2707</v>
      </c>
      <c r="B3039" s="22" t="s">
        <v>67</v>
      </c>
      <c r="C3039" s="22" t="s">
        <v>1383</v>
      </c>
      <c r="D3039" s="16" t="s">
        <v>526</v>
      </c>
      <c r="E3039" s="18" t="s">
        <v>1666</v>
      </c>
      <c r="F3039" s="18"/>
      <c r="G3039" s="18"/>
      <c r="H3039" s="18"/>
      <c r="I3039" s="18"/>
      <c r="J3039" s="18"/>
      <c r="K3039" s="18"/>
      <c r="L3039" s="18"/>
      <c r="M3039" s="18"/>
      <c r="N3039" s="18"/>
      <c r="O3039" s="18"/>
      <c r="P3039" s="18"/>
      <c r="Q3039" s="61" t="str">
        <f>IF(OR(IF(G3039="",IF(F3039="",IF(E3039="","",E3039),F3039),G3039)="F",IF(J3039="",IF(I3039="",IF(H3039="","",H3039),I3039),J3039)="F",IF(M3039="",IF(L3039="",IF(K3039="","",K3039),L3039),M3039)="F",IF(P3039="",IF(O3039="",IF(N3039="","",N3039),O3039),P3039)="F")=TRUE,"F",IF(OR(IF(G3039="",IF(F3039="",IF(E3039="","",E3039),F3039),G3039)="PE",IF(J3039="",IF(I3039="",IF(H3039="","",H3039),I3039),J3039)="PE",IF(M3039="",IF(L3039="",IF(K3039="","",K3039),L3039),M3039)="PE",IF(P3039="",IF(O3039="",IF(N3039="","",N3039),O3039),P3039)="PE")=TRUE,"PE",IF(AND(IF(G3039="",IF(F3039="",IF(E3039="","",E3039),F3039),G3039)="",IF(J3039="",IF(I3039="",IF(H3039="","",H3039),I3039),J3039)="",IF(M3039="",IF(L3039="",IF(K3039="","",K3039),L3039),M3039)="",IF(P3039="",IF(O3039="",IF(N3039="","",N3039),O3039),P3039)="")=TRUE,"","P")))</f>
        <v>P</v>
      </c>
      <c r="R3039" s="16"/>
      <c r="S3039" s="16"/>
      <c r="T3039" s="46"/>
      <c r="U3039" s="46"/>
      <c r="V3039" s="46"/>
      <c r="W3039" s="46"/>
      <c r="X3039" s="46"/>
      <c r="Y3039" s="46"/>
      <c r="Z3039" s="46"/>
      <c r="AA3039" s="46"/>
      <c r="AB3039" s="46"/>
      <c r="AC3039" s="46"/>
      <c r="AD3039" s="46"/>
      <c r="AE3039" s="46"/>
      <c r="AF3039" s="46"/>
      <c r="AG3039" s="46"/>
    </row>
    <row r="3040" spans="1:33" ht="60" hidden="1" outlineLevel="1">
      <c r="A3040" s="62" t="str">
        <f>IF(OR(C3040="",D3040=""),"",$D$3&amp;"_"&amp;ROW()-14-COUNTBLANK($D$14:D3040))</f>
        <v>BCTT_2708</v>
      </c>
      <c r="B3040" s="63" t="s">
        <v>70</v>
      </c>
      <c r="C3040" s="63" t="s">
        <v>1384</v>
      </c>
      <c r="D3040" s="63" t="s">
        <v>1373</v>
      </c>
      <c r="E3040" s="18" t="s">
        <v>1666</v>
      </c>
      <c r="F3040" s="18"/>
      <c r="G3040" s="18"/>
      <c r="H3040" s="18"/>
      <c r="I3040" s="18"/>
      <c r="J3040" s="18"/>
      <c r="K3040" s="18"/>
      <c r="L3040" s="18"/>
      <c r="M3040" s="18"/>
      <c r="N3040" s="18"/>
      <c r="O3040" s="18"/>
      <c r="P3040" s="18"/>
      <c r="Q3040" s="61" t="str">
        <f t="shared" ref="Q3040:Q3044" si="367">IF(OR(IF(G3040="",IF(F3040="",IF(E3040="","",E3040),F3040),G3040)="F",IF(J3040="",IF(I3040="",IF(H3040="","",H3040),I3040),J3040)="F",IF(M3040="",IF(L3040="",IF(K3040="","",K3040),L3040),M3040)="F",IF(P3040="",IF(O3040="",IF(N3040="","",N3040),O3040),P3040)="F")=TRUE,"F",IF(OR(IF(G3040="",IF(F3040="",IF(E3040="","",E3040),F3040),G3040)="PE",IF(J3040="",IF(I3040="",IF(H3040="","",H3040),I3040),J3040)="PE",IF(M3040="",IF(L3040="",IF(K3040="","",K3040),L3040),M3040)="PE",IF(P3040="",IF(O3040="",IF(N3040="","",N3040),O3040),P3040)="PE")=TRUE,"PE",IF(AND(IF(G3040="",IF(F3040="",IF(E3040="","",E3040),F3040),G3040)="",IF(J3040="",IF(I3040="",IF(H3040="","",H3040),I3040),J3040)="",IF(M3040="",IF(L3040="",IF(K3040="","",K3040),L3040),M3040)="",IF(P3040="",IF(O3040="",IF(N3040="","",N3040),O3040),P3040)="")=TRUE,"","P")))</f>
        <v>P</v>
      </c>
      <c r="R3040" s="16"/>
      <c r="S3040" s="16"/>
      <c r="W3040" s="38"/>
      <c r="X3040" s="38"/>
      <c r="Y3040" s="38"/>
      <c r="Z3040" s="38"/>
      <c r="AA3040" s="38"/>
      <c r="AB3040" s="38"/>
      <c r="AC3040" s="38"/>
      <c r="AD3040" s="38"/>
      <c r="AE3040" s="38"/>
      <c r="AF3040" s="38"/>
      <c r="AG3040" s="38"/>
    </row>
    <row r="3041" spans="1:33" ht="30" hidden="1" outlineLevel="1">
      <c r="A3041" s="62" t="str">
        <f>IF(OR(C3041="",D3041=""),"",$D$3&amp;"_"&amp;ROW()-14-COUNTBLANK($D$14:D3041))</f>
        <v>BCTT_2709</v>
      </c>
      <c r="B3041" s="63" t="s">
        <v>1374</v>
      </c>
      <c r="C3041" s="63" t="s">
        <v>1385</v>
      </c>
      <c r="D3041" s="63" t="s">
        <v>1375</v>
      </c>
      <c r="E3041" s="18" t="s">
        <v>1666</v>
      </c>
      <c r="F3041" s="18"/>
      <c r="G3041" s="18"/>
      <c r="H3041" s="18"/>
      <c r="I3041" s="18"/>
      <c r="J3041" s="18"/>
      <c r="K3041" s="18"/>
      <c r="L3041" s="18"/>
      <c r="M3041" s="18"/>
      <c r="N3041" s="18"/>
      <c r="O3041" s="18"/>
      <c r="P3041" s="18"/>
      <c r="Q3041" s="61" t="str">
        <f t="shared" si="367"/>
        <v>P</v>
      </c>
      <c r="R3041" s="16"/>
      <c r="S3041" s="16"/>
      <c r="W3041" s="38"/>
      <c r="X3041" s="38"/>
      <c r="Y3041" s="38"/>
      <c r="Z3041" s="38"/>
      <c r="AA3041" s="38"/>
      <c r="AB3041" s="38"/>
      <c r="AC3041" s="38"/>
      <c r="AD3041" s="38"/>
      <c r="AE3041" s="38"/>
      <c r="AF3041" s="38"/>
      <c r="AG3041" s="38"/>
    </row>
    <row r="3042" spans="1:33" ht="30" hidden="1" outlineLevel="1">
      <c r="A3042" s="62" t="str">
        <f>IF(OR(C3042="",D3042=""),"",$D$3&amp;"_"&amp;ROW()-14-COUNTBLANK($D$14:D3042))</f>
        <v>BCTT_2710</v>
      </c>
      <c r="B3042" s="63" t="s">
        <v>557</v>
      </c>
      <c r="C3042" s="63" t="s">
        <v>1386</v>
      </c>
      <c r="D3042" s="63" t="s">
        <v>553</v>
      </c>
      <c r="E3042" s="18" t="s">
        <v>1666</v>
      </c>
      <c r="F3042" s="18"/>
      <c r="G3042" s="18"/>
      <c r="H3042" s="18"/>
      <c r="I3042" s="18"/>
      <c r="J3042" s="18"/>
      <c r="K3042" s="18"/>
      <c r="L3042" s="18"/>
      <c r="M3042" s="18"/>
      <c r="N3042" s="18"/>
      <c r="O3042" s="18"/>
      <c r="P3042" s="18"/>
      <c r="Q3042" s="61" t="str">
        <f t="shared" si="367"/>
        <v>P</v>
      </c>
      <c r="R3042" s="16"/>
      <c r="S3042" s="16"/>
      <c r="W3042" s="38"/>
      <c r="X3042" s="38"/>
      <c r="Y3042" s="38"/>
      <c r="Z3042" s="38"/>
      <c r="AA3042" s="38"/>
      <c r="AB3042" s="38"/>
      <c r="AC3042" s="38"/>
      <c r="AD3042" s="38"/>
      <c r="AE3042" s="38"/>
      <c r="AF3042" s="38"/>
      <c r="AG3042" s="38"/>
    </row>
    <row r="3043" spans="1:33" ht="45" hidden="1" outlineLevel="1">
      <c r="A3043" s="62" t="str">
        <f>IF(OR(C3043="",D3043=""),"",$D$3&amp;"_"&amp;ROW()-14-COUNTBLANK($D$14:D3043))</f>
        <v>BCTT_2711</v>
      </c>
      <c r="B3043" s="63" t="s">
        <v>558</v>
      </c>
      <c r="C3043" s="63" t="s">
        <v>1387</v>
      </c>
      <c r="D3043" s="63" t="s">
        <v>560</v>
      </c>
      <c r="E3043" s="18" t="s">
        <v>1666</v>
      </c>
      <c r="F3043" s="18"/>
      <c r="G3043" s="18"/>
      <c r="H3043" s="18"/>
      <c r="I3043" s="18"/>
      <c r="J3043" s="18"/>
      <c r="K3043" s="18"/>
      <c r="L3043" s="18"/>
      <c r="M3043" s="18"/>
      <c r="N3043" s="18"/>
      <c r="O3043" s="18"/>
      <c r="P3043" s="18"/>
      <c r="Q3043" s="61" t="str">
        <f t="shared" si="367"/>
        <v>P</v>
      </c>
      <c r="R3043" s="16"/>
      <c r="S3043" s="16"/>
      <c r="W3043" s="38"/>
      <c r="X3043" s="38"/>
      <c r="Y3043" s="38"/>
      <c r="Z3043" s="38"/>
      <c r="AA3043" s="38"/>
      <c r="AB3043" s="38"/>
      <c r="AC3043" s="38"/>
      <c r="AD3043" s="38"/>
      <c r="AE3043" s="38"/>
      <c r="AF3043" s="38"/>
      <c r="AG3043" s="38"/>
    </row>
    <row r="3044" spans="1:33" ht="45" hidden="1" outlineLevel="1">
      <c r="A3044" s="62" t="str">
        <f>IF(OR(C3044="",D3044=""),"",$D$3&amp;"_"&amp;ROW()-14-COUNTBLANK($D$14:D3044))</f>
        <v>BCTT_2712</v>
      </c>
      <c r="B3044" s="63" t="s">
        <v>554</v>
      </c>
      <c r="C3044" s="63" t="s">
        <v>1388</v>
      </c>
      <c r="D3044" s="63" t="s">
        <v>556</v>
      </c>
      <c r="E3044" s="18" t="s">
        <v>1666</v>
      </c>
      <c r="F3044" s="18"/>
      <c r="G3044" s="18"/>
      <c r="H3044" s="18"/>
      <c r="I3044" s="18"/>
      <c r="J3044" s="18"/>
      <c r="K3044" s="18"/>
      <c r="L3044" s="18"/>
      <c r="M3044" s="18"/>
      <c r="N3044" s="18"/>
      <c r="O3044" s="18"/>
      <c r="P3044" s="18"/>
      <c r="Q3044" s="61" t="str">
        <f t="shared" si="367"/>
        <v>P</v>
      </c>
      <c r="R3044" s="16"/>
      <c r="S3044" s="16"/>
      <c r="W3044" s="38"/>
      <c r="X3044" s="38"/>
      <c r="Y3044" s="38"/>
      <c r="Z3044" s="38"/>
      <c r="AA3044" s="38"/>
      <c r="AB3044" s="38"/>
      <c r="AC3044" s="38"/>
      <c r="AD3044" s="38"/>
      <c r="AE3044" s="38"/>
      <c r="AF3044" s="38"/>
      <c r="AG3044" s="38"/>
    </row>
    <row r="3045" spans="1:33" ht="75" hidden="1" outlineLevel="1">
      <c r="A3045" s="62" t="str">
        <f>IF(OR(C3045="",D3045=""),"",$D$3&amp;"_"&amp;ROW()-14-COUNTBLANK($D$14:D3045))</f>
        <v>BCTT_2713</v>
      </c>
      <c r="B3045" s="21" t="s">
        <v>61</v>
      </c>
      <c r="C3045" s="21" t="s">
        <v>1389</v>
      </c>
      <c r="D3045" s="63" t="s">
        <v>553</v>
      </c>
      <c r="E3045" s="18" t="s">
        <v>1666</v>
      </c>
      <c r="F3045" s="18"/>
      <c r="G3045" s="18"/>
      <c r="H3045" s="18"/>
      <c r="I3045" s="18"/>
      <c r="J3045" s="18"/>
      <c r="K3045" s="18"/>
      <c r="L3045" s="18"/>
      <c r="M3045" s="18"/>
      <c r="N3045" s="18"/>
      <c r="O3045" s="18"/>
      <c r="P3045" s="18"/>
      <c r="Q3045" s="61" t="str">
        <f>IF(OR(IF(G3045="",IF(F3045="",IF(E3045="","",E3045),F3045),G3045)="F",IF(J3045="",IF(I3045="",IF(H3045="","",H3045),I3045),J3045)="F",IF(M3045="",IF(L3045="",IF(K3045="","",K3045),L3045),M3045)="F",IF(P3045="",IF(O3045="",IF(N3045="","",N3045),O3045),P3045)="F")=TRUE,"F",IF(OR(IF(G3045="",IF(F3045="",IF(E3045="","",E3045),F3045),G3045)="PE",IF(J3045="",IF(I3045="",IF(H3045="","",H3045),I3045),J3045)="PE",IF(M3045="",IF(L3045="",IF(K3045="","",K3045),L3045),M3045)="PE",IF(P3045="",IF(O3045="",IF(N3045="","",N3045),O3045),P3045)="PE")=TRUE,"PE",IF(AND(IF(G3045="",IF(F3045="",IF(E3045="","",E3045),F3045),G3045)="",IF(J3045="",IF(I3045="",IF(H3045="","",H3045),I3045),J3045)="",IF(M3045="",IF(L3045="",IF(K3045="","",K3045),L3045),M3045)="",IF(P3045="",IF(O3045="",IF(N3045="","",N3045),O3045),P3045)="")=TRUE,"","P")))</f>
        <v>P</v>
      </c>
      <c r="R3045" s="16"/>
      <c r="S3045" s="16"/>
      <c r="W3045" s="38"/>
      <c r="X3045" s="38"/>
      <c r="Y3045" s="38"/>
      <c r="Z3045" s="38"/>
      <c r="AA3045" s="38"/>
      <c r="AB3045" s="38"/>
      <c r="AC3045" s="38"/>
      <c r="AD3045" s="38"/>
      <c r="AE3045" s="38"/>
      <c r="AF3045" s="38"/>
      <c r="AG3045" s="38"/>
    </row>
    <row r="3046" spans="1:33" ht="30" hidden="1" outlineLevel="1">
      <c r="A3046" s="62" t="str">
        <f>IF(OR(C3046="",D3046=""),"",$D$3&amp;"_"&amp;ROW()-14-COUNTBLANK($D$14:D3046))</f>
        <v>BCTT_2714</v>
      </c>
      <c r="B3046" s="21" t="s">
        <v>68</v>
      </c>
      <c r="C3046" s="21" t="s">
        <v>1390</v>
      </c>
      <c r="D3046" s="63" t="s">
        <v>64</v>
      </c>
      <c r="E3046" s="18" t="s">
        <v>1666</v>
      </c>
      <c r="F3046" s="18"/>
      <c r="G3046" s="18"/>
      <c r="H3046" s="18"/>
      <c r="I3046" s="18"/>
      <c r="J3046" s="18"/>
      <c r="K3046" s="18"/>
      <c r="L3046" s="18"/>
      <c r="M3046" s="18"/>
      <c r="N3046" s="18"/>
      <c r="O3046" s="18"/>
      <c r="P3046" s="18"/>
      <c r="Q3046" s="61" t="str">
        <f>IF(OR(IF(G3046="",IF(F3046="",IF(E3046="","",E3046),F3046),G3046)="F",IF(J3046="",IF(I3046="",IF(H3046="","",H3046),I3046),J3046)="F",IF(M3046="",IF(L3046="",IF(K3046="","",K3046),L3046),M3046)="F",IF(P3046="",IF(O3046="",IF(N3046="","",N3046),O3046),P3046)="F")=TRUE,"F",IF(OR(IF(G3046="",IF(F3046="",IF(E3046="","",E3046),F3046),G3046)="PE",IF(J3046="",IF(I3046="",IF(H3046="","",H3046),I3046),J3046)="PE",IF(M3046="",IF(L3046="",IF(K3046="","",K3046),L3046),M3046)="PE",IF(P3046="",IF(O3046="",IF(N3046="","",N3046),O3046),P3046)="PE")=TRUE,"PE",IF(AND(IF(G3046="",IF(F3046="",IF(E3046="","",E3046),F3046),G3046)="",IF(J3046="",IF(I3046="",IF(H3046="","",H3046),I3046),J3046)="",IF(M3046="",IF(L3046="",IF(K3046="","",K3046),L3046),M3046)="",IF(P3046="",IF(O3046="",IF(N3046="","",N3046),O3046),P3046)="")=TRUE,"","P")))</f>
        <v>P</v>
      </c>
      <c r="R3046" s="16"/>
      <c r="S3046" s="16"/>
      <c r="W3046" s="38"/>
      <c r="X3046" s="38"/>
      <c r="Y3046" s="38"/>
      <c r="Z3046" s="38"/>
      <c r="AA3046" s="38"/>
      <c r="AB3046" s="38"/>
      <c r="AC3046" s="38"/>
      <c r="AD3046" s="38"/>
      <c r="AE3046" s="38"/>
      <c r="AF3046" s="38"/>
      <c r="AG3046" s="38"/>
    </row>
    <row r="3047" spans="1:33" ht="30" hidden="1" outlineLevel="1">
      <c r="A3047" s="62" t="str">
        <f>IF(OR(C3047="",D3047=""),"",$D$3&amp;"_"&amp;ROW()-14-COUNTBLANK($D$14:D3047))</f>
        <v>BCTT_2715</v>
      </c>
      <c r="B3047" s="21" t="s">
        <v>546</v>
      </c>
      <c r="C3047" s="21" t="s">
        <v>1391</v>
      </c>
      <c r="D3047" s="21" t="s">
        <v>548</v>
      </c>
      <c r="E3047" s="18" t="s">
        <v>1666</v>
      </c>
      <c r="F3047" s="18"/>
      <c r="G3047" s="18"/>
      <c r="H3047" s="18"/>
      <c r="I3047" s="18"/>
      <c r="J3047" s="18"/>
      <c r="K3047" s="18"/>
      <c r="L3047" s="18"/>
      <c r="M3047" s="18"/>
      <c r="N3047" s="18"/>
      <c r="O3047" s="18"/>
      <c r="P3047" s="18"/>
      <c r="Q3047" s="61" t="str">
        <f t="shared" ref="Q3047:Q3051" si="368">IF(OR(IF(G3047="",IF(F3047="",IF(E3047="","",E3047),F3047),G3047)="F",IF(J3047="",IF(I3047="",IF(H3047="","",H3047),I3047),J3047)="F",IF(M3047="",IF(L3047="",IF(K3047="","",K3047),L3047),M3047)="F",IF(P3047="",IF(O3047="",IF(N3047="","",N3047),O3047),P3047)="F")=TRUE,"F",IF(OR(IF(G3047="",IF(F3047="",IF(E3047="","",E3047),F3047),G3047)="PE",IF(J3047="",IF(I3047="",IF(H3047="","",H3047),I3047),J3047)="PE",IF(M3047="",IF(L3047="",IF(K3047="","",K3047),L3047),M3047)="PE",IF(P3047="",IF(O3047="",IF(N3047="","",N3047),O3047),P3047)="PE")=TRUE,"PE",IF(AND(IF(G3047="",IF(F3047="",IF(E3047="","",E3047),F3047),G3047)="",IF(J3047="",IF(I3047="",IF(H3047="","",H3047),I3047),J3047)="",IF(M3047="",IF(L3047="",IF(K3047="","",K3047),L3047),M3047)="",IF(P3047="",IF(O3047="",IF(N3047="","",N3047),O3047),P3047)="")=TRUE,"","P")))</f>
        <v>P</v>
      </c>
      <c r="R3047" s="16"/>
      <c r="S3047" s="16"/>
      <c r="W3047" s="38"/>
      <c r="X3047" s="38"/>
      <c r="Y3047" s="38"/>
      <c r="Z3047" s="38"/>
      <c r="AA3047" s="38"/>
      <c r="AB3047" s="38"/>
      <c r="AC3047" s="38"/>
      <c r="AD3047" s="38"/>
      <c r="AE3047" s="38"/>
      <c r="AF3047" s="38"/>
      <c r="AG3047" s="38"/>
    </row>
    <row r="3048" spans="1:33" ht="30" hidden="1" outlineLevel="1">
      <c r="A3048" s="62" t="str">
        <f>IF(OR(C3048="",D3048=""),"",$D$3&amp;"_"&amp;ROW()-14-COUNTBLANK($D$14:D3048))</f>
        <v>BCTT_2716</v>
      </c>
      <c r="B3048" s="21" t="s">
        <v>549</v>
      </c>
      <c r="C3048" s="21" t="s">
        <v>1392</v>
      </c>
      <c r="D3048" s="21" t="s">
        <v>551</v>
      </c>
      <c r="E3048" s="18" t="s">
        <v>1666</v>
      </c>
      <c r="F3048" s="18"/>
      <c r="G3048" s="18"/>
      <c r="H3048" s="18"/>
      <c r="I3048" s="18"/>
      <c r="J3048" s="18"/>
      <c r="K3048" s="18"/>
      <c r="L3048" s="18"/>
      <c r="M3048" s="18"/>
      <c r="N3048" s="18"/>
      <c r="O3048" s="18"/>
      <c r="P3048" s="18"/>
      <c r="Q3048" s="61" t="str">
        <f t="shared" si="368"/>
        <v>P</v>
      </c>
      <c r="R3048" s="16"/>
      <c r="S3048" s="16"/>
      <c r="W3048" s="38"/>
      <c r="X3048" s="38"/>
      <c r="Y3048" s="38"/>
      <c r="Z3048" s="38"/>
      <c r="AA3048" s="38"/>
      <c r="AB3048" s="38"/>
      <c r="AC3048" s="38"/>
      <c r="AD3048" s="38"/>
      <c r="AE3048" s="38"/>
      <c r="AF3048" s="38"/>
      <c r="AG3048" s="38"/>
    </row>
    <row r="3049" spans="1:33" ht="45" hidden="1" outlineLevel="1">
      <c r="A3049" s="62" t="str">
        <f>IF(OR(C3049="",D3049=""),"",$D$3&amp;"_"&amp;ROW()-14-COUNTBLANK($D$14:D3049))</f>
        <v>BCTT_2717</v>
      </c>
      <c r="B3049" s="21" t="s">
        <v>561</v>
      </c>
      <c r="C3049" s="21" t="s">
        <v>1393</v>
      </c>
      <c r="D3049" s="21" t="s">
        <v>1380</v>
      </c>
      <c r="E3049" s="18" t="s">
        <v>1666</v>
      </c>
      <c r="F3049" s="18"/>
      <c r="G3049" s="18"/>
      <c r="H3049" s="18"/>
      <c r="I3049" s="18"/>
      <c r="J3049" s="18"/>
      <c r="K3049" s="18"/>
      <c r="L3049" s="18"/>
      <c r="M3049" s="18"/>
      <c r="N3049" s="18"/>
      <c r="O3049" s="18"/>
      <c r="P3049" s="18"/>
      <c r="Q3049" s="61" t="str">
        <f t="shared" si="368"/>
        <v>P</v>
      </c>
      <c r="R3049" s="16"/>
      <c r="S3049" s="16"/>
      <c r="W3049" s="38"/>
      <c r="X3049" s="38"/>
      <c r="Y3049" s="38"/>
      <c r="Z3049" s="38"/>
      <c r="AA3049" s="38"/>
      <c r="AB3049" s="38"/>
      <c r="AC3049" s="38"/>
      <c r="AD3049" s="38"/>
      <c r="AE3049" s="38"/>
      <c r="AF3049" s="38"/>
      <c r="AG3049" s="38"/>
    </row>
    <row r="3050" spans="1:33" ht="45" hidden="1" outlineLevel="1">
      <c r="A3050" s="62" t="str">
        <f>IF(OR(C3050="",D3050=""),"",$D$3&amp;"_"&amp;ROW()-14-COUNTBLANK($D$14:D3050))</f>
        <v>BCTT_2718</v>
      </c>
      <c r="B3050" s="245" t="s">
        <v>66</v>
      </c>
      <c r="C3050" s="21" t="s">
        <v>1394</v>
      </c>
      <c r="D3050" s="21" t="s">
        <v>64</v>
      </c>
      <c r="E3050" s="18" t="s">
        <v>1666</v>
      </c>
      <c r="F3050" s="18"/>
      <c r="G3050" s="18"/>
      <c r="H3050" s="18"/>
      <c r="I3050" s="18"/>
      <c r="J3050" s="18"/>
      <c r="K3050" s="18"/>
      <c r="L3050" s="18"/>
      <c r="M3050" s="18"/>
      <c r="N3050" s="18"/>
      <c r="O3050" s="18"/>
      <c r="P3050" s="18"/>
      <c r="Q3050" s="61" t="str">
        <f t="shared" si="368"/>
        <v>P</v>
      </c>
      <c r="R3050" s="16"/>
      <c r="S3050" s="16"/>
      <c r="W3050" s="38"/>
      <c r="X3050" s="38"/>
      <c r="Y3050" s="38"/>
      <c r="Z3050" s="38"/>
      <c r="AA3050" s="38"/>
      <c r="AB3050" s="38"/>
      <c r="AC3050" s="38"/>
      <c r="AD3050" s="38"/>
      <c r="AE3050" s="38"/>
      <c r="AF3050" s="38"/>
      <c r="AG3050" s="38"/>
    </row>
    <row r="3051" spans="1:33" ht="45" hidden="1" outlineLevel="1">
      <c r="A3051" s="62" t="str">
        <f>IF(OR(C3051="",D3051=""),"",$D$3&amp;"_"&amp;ROW()-14-COUNTBLANK($D$14:D3051))</f>
        <v>BCTT_2719</v>
      </c>
      <c r="B3051" s="210"/>
      <c r="C3051" s="21" t="s">
        <v>1395</v>
      </c>
      <c r="D3051" s="63" t="s">
        <v>553</v>
      </c>
      <c r="E3051" s="18" t="s">
        <v>1666</v>
      </c>
      <c r="F3051" s="18"/>
      <c r="G3051" s="18"/>
      <c r="H3051" s="18"/>
      <c r="I3051" s="18"/>
      <c r="J3051" s="18"/>
      <c r="K3051" s="18"/>
      <c r="L3051" s="18"/>
      <c r="M3051" s="18"/>
      <c r="N3051" s="18"/>
      <c r="O3051" s="18"/>
      <c r="P3051" s="18"/>
      <c r="Q3051" s="61" t="str">
        <f t="shared" si="368"/>
        <v>P</v>
      </c>
      <c r="R3051" s="16"/>
      <c r="S3051" s="16"/>
      <c r="W3051" s="38"/>
      <c r="X3051" s="38"/>
      <c r="Y3051" s="38"/>
      <c r="Z3051" s="38"/>
      <c r="AA3051" s="38"/>
      <c r="AB3051" s="38"/>
      <c r="AC3051" s="38"/>
      <c r="AD3051" s="38"/>
      <c r="AE3051" s="38"/>
      <c r="AF3051" s="38"/>
      <c r="AG3051" s="38"/>
    </row>
    <row r="3052" spans="1:33" ht="26.45" hidden="1" customHeight="1" outlineLevel="1">
      <c r="A3052" s="62" t="str">
        <f>IF(OR(C3052="",D3052=""),"",$D$3&amp;"_"&amp;ROW()-14-COUNTBLANK($D$14:D3052))</f>
        <v/>
      </c>
      <c r="B3052" s="224" t="s">
        <v>1381</v>
      </c>
      <c r="C3052" s="225"/>
      <c r="D3052" s="225"/>
      <c r="E3052" s="225"/>
      <c r="F3052" s="225"/>
      <c r="G3052" s="225"/>
      <c r="H3052" s="226"/>
      <c r="I3052" s="226"/>
      <c r="J3052" s="226"/>
      <c r="K3052" s="226"/>
      <c r="L3052" s="226"/>
      <c r="M3052" s="226"/>
      <c r="N3052" s="226"/>
      <c r="O3052" s="226"/>
      <c r="P3052" s="226"/>
      <c r="Q3052" s="225"/>
      <c r="R3052" s="225"/>
      <c r="S3052" s="227"/>
      <c r="Z3052" s="38"/>
      <c r="AA3052" s="38"/>
      <c r="AB3052" s="38"/>
      <c r="AC3052" s="38"/>
      <c r="AD3052" s="38"/>
      <c r="AE3052" s="38"/>
      <c r="AF3052" s="38"/>
      <c r="AG3052" s="38"/>
    </row>
    <row r="3053" spans="1:33" ht="30" hidden="1" outlineLevel="1" collapsed="1">
      <c r="A3053" s="62" t="str">
        <f>IF(OR(C3053="",D3053=""),"",$D$3&amp;"_"&amp;ROW()-14-COUNTBLANK($D$14:D3053))</f>
        <v>BCTT_2720</v>
      </c>
      <c r="B3053" s="22" t="s">
        <v>67</v>
      </c>
      <c r="C3053" s="22" t="s">
        <v>1383</v>
      </c>
      <c r="D3053" s="16" t="s">
        <v>526</v>
      </c>
      <c r="E3053" s="18" t="s">
        <v>1666</v>
      </c>
      <c r="F3053" s="18"/>
      <c r="G3053" s="18"/>
      <c r="H3053" s="18"/>
      <c r="I3053" s="18"/>
      <c r="J3053" s="18"/>
      <c r="K3053" s="18"/>
      <c r="L3053" s="18"/>
      <c r="M3053" s="18"/>
      <c r="N3053" s="18"/>
      <c r="O3053" s="18"/>
      <c r="P3053" s="18"/>
      <c r="Q3053" s="61" t="str">
        <f>IF(OR(IF(G3053="",IF(F3053="",IF(E3053="","",E3053),F3053),G3053)="F",IF(J3053="",IF(I3053="",IF(H3053="","",H3053),I3053),J3053)="F",IF(M3053="",IF(L3053="",IF(K3053="","",K3053),L3053),M3053)="F",IF(P3053="",IF(O3053="",IF(N3053="","",N3053),O3053),P3053)="F")=TRUE,"F",IF(OR(IF(G3053="",IF(F3053="",IF(E3053="","",E3053),F3053),G3053)="PE",IF(J3053="",IF(I3053="",IF(H3053="","",H3053),I3053),J3053)="PE",IF(M3053="",IF(L3053="",IF(K3053="","",K3053),L3053),M3053)="PE",IF(P3053="",IF(O3053="",IF(N3053="","",N3053),O3053),P3053)="PE")=TRUE,"PE",IF(AND(IF(G3053="",IF(F3053="",IF(E3053="","",E3053),F3053),G3053)="",IF(J3053="",IF(I3053="",IF(H3053="","",H3053),I3053),J3053)="",IF(M3053="",IF(L3053="",IF(K3053="","",K3053),L3053),M3053)="",IF(P3053="",IF(O3053="",IF(N3053="","",N3053),O3053),P3053)="")=TRUE,"","P")))</f>
        <v>P</v>
      </c>
      <c r="R3053" s="16"/>
      <c r="S3053" s="16"/>
      <c r="T3053" s="46"/>
      <c r="U3053" s="46"/>
      <c r="V3053" s="46"/>
      <c r="W3053" s="46"/>
      <c r="X3053" s="46"/>
      <c r="Y3053" s="46"/>
      <c r="Z3053" s="46"/>
      <c r="AA3053" s="46"/>
      <c r="AB3053" s="46"/>
      <c r="AC3053" s="46"/>
      <c r="AD3053" s="46"/>
      <c r="AE3053" s="46"/>
      <c r="AF3053" s="46"/>
      <c r="AG3053" s="46"/>
    </row>
    <row r="3054" spans="1:33" ht="60" hidden="1" outlineLevel="1">
      <c r="A3054" s="62" t="str">
        <f>IF(OR(C3054="",D3054=""),"",$D$3&amp;"_"&amp;ROW()-14-COUNTBLANK($D$14:D3054))</f>
        <v>BCTT_2721</v>
      </c>
      <c r="B3054" s="63" t="s">
        <v>70</v>
      </c>
      <c r="C3054" s="63" t="s">
        <v>1384</v>
      </c>
      <c r="D3054" s="63" t="s">
        <v>1376</v>
      </c>
      <c r="E3054" s="18" t="s">
        <v>1666</v>
      </c>
      <c r="F3054" s="18"/>
      <c r="G3054" s="18"/>
      <c r="H3054" s="18"/>
      <c r="I3054" s="18"/>
      <c r="J3054" s="18"/>
      <c r="K3054" s="18"/>
      <c r="L3054" s="18"/>
      <c r="M3054" s="18"/>
      <c r="N3054" s="18"/>
      <c r="O3054" s="18"/>
      <c r="P3054" s="18"/>
      <c r="Q3054" s="61" t="str">
        <f t="shared" ref="Q3054:Q3058" si="369">IF(OR(IF(G3054="",IF(F3054="",IF(E3054="","",E3054),F3054),G3054)="F",IF(J3054="",IF(I3054="",IF(H3054="","",H3054),I3054),J3054)="F",IF(M3054="",IF(L3054="",IF(K3054="","",K3054),L3054),M3054)="F",IF(P3054="",IF(O3054="",IF(N3054="","",N3054),O3054),P3054)="F")=TRUE,"F",IF(OR(IF(G3054="",IF(F3054="",IF(E3054="","",E3054),F3054),G3054)="PE",IF(J3054="",IF(I3054="",IF(H3054="","",H3054),I3054),J3054)="PE",IF(M3054="",IF(L3054="",IF(K3054="","",K3054),L3054),M3054)="PE",IF(P3054="",IF(O3054="",IF(N3054="","",N3054),O3054),P3054)="PE")=TRUE,"PE",IF(AND(IF(G3054="",IF(F3054="",IF(E3054="","",E3054),F3054),G3054)="",IF(J3054="",IF(I3054="",IF(H3054="","",H3054),I3054),J3054)="",IF(M3054="",IF(L3054="",IF(K3054="","",K3054),L3054),M3054)="",IF(P3054="",IF(O3054="",IF(N3054="","",N3054),O3054),P3054)="")=TRUE,"","P")))</f>
        <v>P</v>
      </c>
      <c r="R3054" s="16"/>
      <c r="S3054" s="16"/>
      <c r="W3054" s="38"/>
      <c r="X3054" s="38"/>
      <c r="Y3054" s="38"/>
      <c r="Z3054" s="38"/>
      <c r="AA3054" s="38"/>
      <c r="AB3054" s="38"/>
      <c r="AC3054" s="38"/>
      <c r="AD3054" s="38"/>
      <c r="AE3054" s="38"/>
      <c r="AF3054" s="38"/>
      <c r="AG3054" s="38"/>
    </row>
    <row r="3055" spans="1:33" ht="30" hidden="1" outlineLevel="1">
      <c r="A3055" s="62" t="str">
        <f>IF(OR(C3055="",D3055=""),"",$D$3&amp;"_"&amp;ROW()-14-COUNTBLANK($D$14:D3055))</f>
        <v>BCTT_2722</v>
      </c>
      <c r="B3055" s="63" t="s">
        <v>1377</v>
      </c>
      <c r="C3055" s="63" t="s">
        <v>1385</v>
      </c>
      <c r="D3055" s="63" t="s">
        <v>1378</v>
      </c>
      <c r="E3055" s="18" t="s">
        <v>1666</v>
      </c>
      <c r="F3055" s="18"/>
      <c r="G3055" s="18"/>
      <c r="H3055" s="18"/>
      <c r="I3055" s="18"/>
      <c r="J3055" s="18"/>
      <c r="K3055" s="18"/>
      <c r="L3055" s="18"/>
      <c r="M3055" s="18"/>
      <c r="N3055" s="18"/>
      <c r="O3055" s="18"/>
      <c r="P3055" s="18"/>
      <c r="Q3055" s="61" t="str">
        <f t="shared" si="369"/>
        <v>P</v>
      </c>
      <c r="R3055" s="16"/>
      <c r="S3055" s="16"/>
      <c r="W3055" s="38"/>
      <c r="X3055" s="38"/>
      <c r="Y3055" s="38"/>
      <c r="Z3055" s="38"/>
      <c r="AA3055" s="38"/>
      <c r="AB3055" s="38"/>
      <c r="AC3055" s="38"/>
      <c r="AD3055" s="38"/>
      <c r="AE3055" s="38"/>
      <c r="AF3055" s="38"/>
      <c r="AG3055" s="38"/>
    </row>
    <row r="3056" spans="1:33" ht="30" hidden="1" outlineLevel="1">
      <c r="A3056" s="62" t="str">
        <f>IF(OR(C3056="",D3056=""),"",$D$3&amp;"_"&amp;ROW()-14-COUNTBLANK($D$14:D3056))</f>
        <v>BCTT_2723</v>
      </c>
      <c r="B3056" s="63" t="s">
        <v>557</v>
      </c>
      <c r="C3056" s="63" t="s">
        <v>1386</v>
      </c>
      <c r="D3056" s="63" t="s">
        <v>553</v>
      </c>
      <c r="E3056" s="18" t="s">
        <v>1666</v>
      </c>
      <c r="F3056" s="18"/>
      <c r="G3056" s="18"/>
      <c r="H3056" s="18"/>
      <c r="I3056" s="18"/>
      <c r="J3056" s="18"/>
      <c r="K3056" s="18"/>
      <c r="L3056" s="18"/>
      <c r="M3056" s="18"/>
      <c r="N3056" s="18"/>
      <c r="O3056" s="18"/>
      <c r="P3056" s="18"/>
      <c r="Q3056" s="61" t="str">
        <f t="shared" si="369"/>
        <v>P</v>
      </c>
      <c r="R3056" s="16"/>
      <c r="S3056" s="16"/>
      <c r="W3056" s="38"/>
      <c r="X3056" s="38"/>
      <c r="Y3056" s="38"/>
      <c r="Z3056" s="38"/>
      <c r="AA3056" s="38"/>
      <c r="AB3056" s="38"/>
      <c r="AC3056" s="38"/>
      <c r="AD3056" s="38"/>
      <c r="AE3056" s="38"/>
      <c r="AF3056" s="38"/>
      <c r="AG3056" s="38"/>
    </row>
    <row r="3057" spans="1:33" ht="45" hidden="1" outlineLevel="1">
      <c r="A3057" s="62" t="str">
        <f>IF(OR(C3057="",D3057=""),"",$D$3&amp;"_"&amp;ROW()-14-COUNTBLANK($D$14:D3057))</f>
        <v>BCTT_2724</v>
      </c>
      <c r="B3057" s="63" t="s">
        <v>558</v>
      </c>
      <c r="C3057" s="63" t="s">
        <v>1387</v>
      </c>
      <c r="D3057" s="63" t="s">
        <v>560</v>
      </c>
      <c r="E3057" s="18" t="s">
        <v>1666</v>
      </c>
      <c r="F3057" s="18"/>
      <c r="G3057" s="18"/>
      <c r="H3057" s="18"/>
      <c r="I3057" s="18"/>
      <c r="J3057" s="18"/>
      <c r="K3057" s="18"/>
      <c r="L3057" s="18"/>
      <c r="M3057" s="18"/>
      <c r="N3057" s="18"/>
      <c r="O3057" s="18"/>
      <c r="P3057" s="18"/>
      <c r="Q3057" s="61" t="str">
        <f t="shared" si="369"/>
        <v>P</v>
      </c>
      <c r="R3057" s="16"/>
      <c r="S3057" s="16"/>
      <c r="W3057" s="38"/>
      <c r="X3057" s="38"/>
      <c r="Y3057" s="38"/>
      <c r="Z3057" s="38"/>
      <c r="AA3057" s="38"/>
      <c r="AB3057" s="38"/>
      <c r="AC3057" s="38"/>
      <c r="AD3057" s="38"/>
      <c r="AE3057" s="38"/>
      <c r="AF3057" s="38"/>
      <c r="AG3057" s="38"/>
    </row>
    <row r="3058" spans="1:33" ht="45" hidden="1" outlineLevel="1">
      <c r="A3058" s="62" t="str">
        <f>IF(OR(C3058="",D3058=""),"",$D$3&amp;"_"&amp;ROW()-14-COUNTBLANK($D$14:D3058))</f>
        <v>BCTT_2725</v>
      </c>
      <c r="B3058" s="63" t="s">
        <v>554</v>
      </c>
      <c r="C3058" s="63" t="s">
        <v>1388</v>
      </c>
      <c r="D3058" s="63" t="s">
        <v>556</v>
      </c>
      <c r="E3058" s="18" t="s">
        <v>1666</v>
      </c>
      <c r="F3058" s="18"/>
      <c r="G3058" s="18"/>
      <c r="H3058" s="18"/>
      <c r="I3058" s="18"/>
      <c r="J3058" s="18"/>
      <c r="K3058" s="18"/>
      <c r="L3058" s="18"/>
      <c r="M3058" s="18"/>
      <c r="N3058" s="18"/>
      <c r="O3058" s="18"/>
      <c r="P3058" s="18"/>
      <c r="Q3058" s="61" t="str">
        <f t="shared" si="369"/>
        <v>P</v>
      </c>
      <c r="R3058" s="16"/>
      <c r="S3058" s="16"/>
      <c r="W3058" s="38"/>
      <c r="X3058" s="38"/>
      <c r="Y3058" s="38"/>
      <c r="Z3058" s="38"/>
      <c r="AA3058" s="38"/>
      <c r="AB3058" s="38"/>
      <c r="AC3058" s="38"/>
      <c r="AD3058" s="38"/>
      <c r="AE3058" s="38"/>
      <c r="AF3058" s="38"/>
      <c r="AG3058" s="38"/>
    </row>
    <row r="3059" spans="1:33" ht="75" hidden="1" outlineLevel="1">
      <c r="A3059" s="62" t="str">
        <f>IF(OR(C3059="",D3059=""),"",$D$3&amp;"_"&amp;ROW()-14-COUNTBLANK($D$14:D3059))</f>
        <v>BCTT_2726</v>
      </c>
      <c r="B3059" s="21" t="s">
        <v>61</v>
      </c>
      <c r="C3059" s="21" t="s">
        <v>1389</v>
      </c>
      <c r="D3059" s="63" t="s">
        <v>553</v>
      </c>
      <c r="E3059" s="18" t="s">
        <v>1666</v>
      </c>
      <c r="F3059" s="18"/>
      <c r="G3059" s="18"/>
      <c r="H3059" s="18"/>
      <c r="I3059" s="18"/>
      <c r="J3059" s="18"/>
      <c r="K3059" s="18"/>
      <c r="L3059" s="18"/>
      <c r="M3059" s="18"/>
      <c r="N3059" s="18"/>
      <c r="O3059" s="18"/>
      <c r="P3059" s="18"/>
      <c r="Q3059" s="61" t="str">
        <f>IF(OR(IF(G3059="",IF(F3059="",IF(E3059="","",E3059),F3059),G3059)="F",IF(J3059="",IF(I3059="",IF(H3059="","",H3059),I3059),J3059)="F",IF(M3059="",IF(L3059="",IF(K3059="","",K3059),L3059),M3059)="F",IF(P3059="",IF(O3059="",IF(N3059="","",N3059),O3059),P3059)="F")=TRUE,"F",IF(OR(IF(G3059="",IF(F3059="",IF(E3059="","",E3059),F3059),G3059)="PE",IF(J3059="",IF(I3059="",IF(H3059="","",H3059),I3059),J3059)="PE",IF(M3059="",IF(L3059="",IF(K3059="","",K3059),L3059),M3059)="PE",IF(P3059="",IF(O3059="",IF(N3059="","",N3059),O3059),P3059)="PE")=TRUE,"PE",IF(AND(IF(G3059="",IF(F3059="",IF(E3059="","",E3059),F3059),G3059)="",IF(J3059="",IF(I3059="",IF(H3059="","",H3059),I3059),J3059)="",IF(M3059="",IF(L3059="",IF(K3059="","",K3059),L3059),M3059)="",IF(P3059="",IF(O3059="",IF(N3059="","",N3059),O3059),P3059)="")=TRUE,"","P")))</f>
        <v>P</v>
      </c>
      <c r="R3059" s="16"/>
      <c r="S3059" s="16"/>
      <c r="W3059" s="38"/>
      <c r="X3059" s="38"/>
      <c r="Y3059" s="38"/>
      <c r="Z3059" s="38"/>
      <c r="AA3059" s="38"/>
      <c r="AB3059" s="38"/>
      <c r="AC3059" s="38"/>
      <c r="AD3059" s="38"/>
      <c r="AE3059" s="38"/>
      <c r="AF3059" s="38"/>
      <c r="AG3059" s="38"/>
    </row>
    <row r="3060" spans="1:33" ht="30" hidden="1" outlineLevel="1">
      <c r="A3060" s="62" t="str">
        <f>IF(OR(C3060="",D3060=""),"",$D$3&amp;"_"&amp;ROW()-14-COUNTBLANK($D$14:D3060))</f>
        <v>BCTT_2727</v>
      </c>
      <c r="B3060" s="21" t="s">
        <v>68</v>
      </c>
      <c r="C3060" s="21" t="s">
        <v>1390</v>
      </c>
      <c r="D3060" s="63" t="s">
        <v>64</v>
      </c>
      <c r="E3060" s="18" t="s">
        <v>1666</v>
      </c>
      <c r="F3060" s="18"/>
      <c r="G3060" s="18"/>
      <c r="H3060" s="18"/>
      <c r="I3060" s="18"/>
      <c r="J3060" s="18"/>
      <c r="K3060" s="18"/>
      <c r="L3060" s="18"/>
      <c r="M3060" s="18"/>
      <c r="N3060" s="18"/>
      <c r="O3060" s="18"/>
      <c r="P3060" s="18"/>
      <c r="Q3060" s="61" t="str">
        <f>IF(OR(IF(G3060="",IF(F3060="",IF(E3060="","",E3060),F3060),G3060)="F",IF(J3060="",IF(I3060="",IF(H3060="","",H3060),I3060),J3060)="F",IF(M3060="",IF(L3060="",IF(K3060="","",K3060),L3060),M3060)="F",IF(P3060="",IF(O3060="",IF(N3060="","",N3060),O3060),P3060)="F")=TRUE,"F",IF(OR(IF(G3060="",IF(F3060="",IF(E3060="","",E3060),F3060),G3060)="PE",IF(J3060="",IF(I3060="",IF(H3060="","",H3060),I3060),J3060)="PE",IF(M3060="",IF(L3060="",IF(K3060="","",K3060),L3060),M3060)="PE",IF(P3060="",IF(O3060="",IF(N3060="","",N3060),O3060),P3060)="PE")=TRUE,"PE",IF(AND(IF(G3060="",IF(F3060="",IF(E3060="","",E3060),F3060),G3060)="",IF(J3060="",IF(I3060="",IF(H3060="","",H3060),I3060),J3060)="",IF(M3060="",IF(L3060="",IF(K3060="","",K3060),L3060),M3060)="",IF(P3060="",IF(O3060="",IF(N3060="","",N3060),O3060),P3060)="")=TRUE,"","P")))</f>
        <v>P</v>
      </c>
      <c r="R3060" s="16"/>
      <c r="S3060" s="16"/>
      <c r="W3060" s="38"/>
      <c r="X3060" s="38"/>
      <c r="Y3060" s="38"/>
      <c r="Z3060" s="38"/>
      <c r="AA3060" s="38"/>
      <c r="AB3060" s="38"/>
      <c r="AC3060" s="38"/>
      <c r="AD3060" s="38"/>
      <c r="AE3060" s="38"/>
      <c r="AF3060" s="38"/>
      <c r="AG3060" s="38"/>
    </row>
    <row r="3061" spans="1:33" ht="30" hidden="1" outlineLevel="1">
      <c r="A3061" s="62" t="str">
        <f>IF(OR(C3061="",D3061=""),"",$D$3&amp;"_"&amp;ROW()-14-COUNTBLANK($D$14:D3061))</f>
        <v>BCTT_2728</v>
      </c>
      <c r="B3061" s="21" t="s">
        <v>546</v>
      </c>
      <c r="C3061" s="21" t="s">
        <v>1391</v>
      </c>
      <c r="D3061" s="21" t="s">
        <v>548</v>
      </c>
      <c r="E3061" s="18" t="s">
        <v>1666</v>
      </c>
      <c r="F3061" s="18"/>
      <c r="G3061" s="18"/>
      <c r="H3061" s="18"/>
      <c r="I3061" s="18"/>
      <c r="J3061" s="18"/>
      <c r="K3061" s="18"/>
      <c r="L3061" s="18"/>
      <c r="M3061" s="18"/>
      <c r="N3061" s="18"/>
      <c r="O3061" s="18"/>
      <c r="P3061" s="18"/>
      <c r="Q3061" s="61" t="str">
        <f t="shared" ref="Q3061:Q3065" si="370">IF(OR(IF(G3061="",IF(F3061="",IF(E3061="","",E3061),F3061),G3061)="F",IF(J3061="",IF(I3061="",IF(H3061="","",H3061),I3061),J3061)="F",IF(M3061="",IF(L3061="",IF(K3061="","",K3061),L3061),M3061)="F",IF(P3061="",IF(O3061="",IF(N3061="","",N3061),O3061),P3061)="F")=TRUE,"F",IF(OR(IF(G3061="",IF(F3061="",IF(E3061="","",E3061),F3061),G3061)="PE",IF(J3061="",IF(I3061="",IF(H3061="","",H3061),I3061),J3061)="PE",IF(M3061="",IF(L3061="",IF(K3061="","",K3061),L3061),M3061)="PE",IF(P3061="",IF(O3061="",IF(N3061="","",N3061),O3061),P3061)="PE")=TRUE,"PE",IF(AND(IF(G3061="",IF(F3061="",IF(E3061="","",E3061),F3061),G3061)="",IF(J3061="",IF(I3061="",IF(H3061="","",H3061),I3061),J3061)="",IF(M3061="",IF(L3061="",IF(K3061="","",K3061),L3061),M3061)="",IF(P3061="",IF(O3061="",IF(N3061="","",N3061),O3061),P3061)="")=TRUE,"","P")))</f>
        <v>P</v>
      </c>
      <c r="R3061" s="16"/>
      <c r="S3061" s="16"/>
      <c r="W3061" s="38"/>
      <c r="X3061" s="38"/>
      <c r="Y3061" s="38"/>
      <c r="Z3061" s="38"/>
      <c r="AA3061" s="38"/>
      <c r="AB3061" s="38"/>
      <c r="AC3061" s="38"/>
      <c r="AD3061" s="38"/>
      <c r="AE3061" s="38"/>
      <c r="AF3061" s="38"/>
      <c r="AG3061" s="38"/>
    </row>
    <row r="3062" spans="1:33" ht="30" hidden="1" outlineLevel="1">
      <c r="A3062" s="62" t="str">
        <f>IF(OR(C3062="",D3062=""),"",$D$3&amp;"_"&amp;ROW()-14-COUNTBLANK($D$14:D3062))</f>
        <v>BCTT_2729</v>
      </c>
      <c r="B3062" s="21" t="s">
        <v>549</v>
      </c>
      <c r="C3062" s="21" t="s">
        <v>1392</v>
      </c>
      <c r="D3062" s="21" t="s">
        <v>551</v>
      </c>
      <c r="E3062" s="18" t="s">
        <v>1666</v>
      </c>
      <c r="F3062" s="18"/>
      <c r="G3062" s="18"/>
      <c r="H3062" s="18"/>
      <c r="I3062" s="18"/>
      <c r="J3062" s="18"/>
      <c r="K3062" s="18"/>
      <c r="L3062" s="18"/>
      <c r="M3062" s="18"/>
      <c r="N3062" s="18"/>
      <c r="O3062" s="18"/>
      <c r="P3062" s="18"/>
      <c r="Q3062" s="61" t="str">
        <f t="shared" si="370"/>
        <v>P</v>
      </c>
      <c r="R3062" s="16"/>
      <c r="S3062" s="16"/>
      <c r="W3062" s="38"/>
      <c r="X3062" s="38"/>
      <c r="Y3062" s="38"/>
      <c r="Z3062" s="38"/>
      <c r="AA3062" s="38"/>
      <c r="AB3062" s="38"/>
      <c r="AC3062" s="38"/>
      <c r="AD3062" s="38"/>
      <c r="AE3062" s="38"/>
      <c r="AF3062" s="38"/>
      <c r="AG3062" s="38"/>
    </row>
    <row r="3063" spans="1:33" ht="45" hidden="1" outlineLevel="1">
      <c r="A3063" s="62" t="str">
        <f>IF(OR(C3063="",D3063=""),"",$D$3&amp;"_"&amp;ROW()-14-COUNTBLANK($D$14:D3063))</f>
        <v>BCTT_2730</v>
      </c>
      <c r="B3063" s="21" t="s">
        <v>561</v>
      </c>
      <c r="C3063" s="21" t="s">
        <v>1393</v>
      </c>
      <c r="D3063" s="21" t="s">
        <v>1379</v>
      </c>
      <c r="E3063" s="18" t="s">
        <v>1666</v>
      </c>
      <c r="F3063" s="18"/>
      <c r="G3063" s="18"/>
      <c r="H3063" s="18"/>
      <c r="I3063" s="18"/>
      <c r="J3063" s="18"/>
      <c r="K3063" s="18"/>
      <c r="L3063" s="18"/>
      <c r="M3063" s="18"/>
      <c r="N3063" s="18"/>
      <c r="O3063" s="18"/>
      <c r="P3063" s="18"/>
      <c r="Q3063" s="61" t="str">
        <f t="shared" si="370"/>
        <v>P</v>
      </c>
      <c r="R3063" s="16"/>
      <c r="S3063" s="16"/>
      <c r="W3063" s="38"/>
      <c r="X3063" s="38"/>
      <c r="Y3063" s="38"/>
      <c r="Z3063" s="38"/>
      <c r="AA3063" s="38"/>
      <c r="AB3063" s="38"/>
      <c r="AC3063" s="38"/>
      <c r="AD3063" s="38"/>
      <c r="AE3063" s="38"/>
      <c r="AF3063" s="38"/>
      <c r="AG3063" s="38"/>
    </row>
    <row r="3064" spans="1:33" ht="45" hidden="1" outlineLevel="1">
      <c r="A3064" s="62" t="str">
        <f>IF(OR(C3064="",D3064=""),"",$D$3&amp;"_"&amp;ROW()-14-COUNTBLANK($D$14:D3064))</f>
        <v>BCTT_2731</v>
      </c>
      <c r="B3064" s="245" t="s">
        <v>66</v>
      </c>
      <c r="C3064" s="21" t="s">
        <v>1394</v>
      </c>
      <c r="D3064" s="21" t="s">
        <v>64</v>
      </c>
      <c r="E3064" s="18" t="s">
        <v>1666</v>
      </c>
      <c r="F3064" s="18"/>
      <c r="G3064" s="18"/>
      <c r="H3064" s="18"/>
      <c r="I3064" s="18"/>
      <c r="J3064" s="18"/>
      <c r="K3064" s="18"/>
      <c r="L3064" s="18"/>
      <c r="M3064" s="18"/>
      <c r="N3064" s="18"/>
      <c r="O3064" s="18"/>
      <c r="P3064" s="18"/>
      <c r="Q3064" s="61" t="str">
        <f t="shared" si="370"/>
        <v>P</v>
      </c>
      <c r="R3064" s="16"/>
      <c r="S3064" s="16"/>
      <c r="W3064" s="38"/>
      <c r="X3064" s="38"/>
      <c r="Y3064" s="38"/>
      <c r="Z3064" s="38"/>
      <c r="AA3064" s="38"/>
      <c r="AB3064" s="38"/>
      <c r="AC3064" s="38"/>
      <c r="AD3064" s="38"/>
      <c r="AE3064" s="38"/>
      <c r="AF3064" s="38"/>
      <c r="AG3064" s="38"/>
    </row>
    <row r="3065" spans="1:33" ht="45" hidden="1" outlineLevel="1">
      <c r="A3065" s="62" t="str">
        <f>IF(OR(C3065="",D3065=""),"",$D$3&amp;"_"&amp;ROW()-14-COUNTBLANK($D$14:D3065))</f>
        <v>BCTT_2732</v>
      </c>
      <c r="B3065" s="210"/>
      <c r="C3065" s="21" t="s">
        <v>1395</v>
      </c>
      <c r="D3065" s="63" t="s">
        <v>553</v>
      </c>
      <c r="E3065" s="18" t="s">
        <v>1666</v>
      </c>
      <c r="F3065" s="18"/>
      <c r="G3065" s="18"/>
      <c r="H3065" s="18"/>
      <c r="I3065" s="18"/>
      <c r="J3065" s="18"/>
      <c r="K3065" s="18"/>
      <c r="L3065" s="18"/>
      <c r="M3065" s="18"/>
      <c r="N3065" s="18"/>
      <c r="O3065" s="18"/>
      <c r="P3065" s="18"/>
      <c r="Q3065" s="61" t="str">
        <f t="shared" si="370"/>
        <v>P</v>
      </c>
      <c r="R3065" s="16"/>
      <c r="S3065" s="16"/>
      <c r="W3065" s="38"/>
      <c r="X3065" s="38"/>
      <c r="Y3065" s="38"/>
      <c r="Z3065" s="38"/>
      <c r="AA3065" s="38"/>
      <c r="AB3065" s="38"/>
      <c r="AC3065" s="38"/>
      <c r="AD3065" s="38"/>
      <c r="AE3065" s="38"/>
      <c r="AF3065" s="38"/>
      <c r="AG3065" s="38"/>
    </row>
    <row r="3066" spans="1:33" ht="15.75" hidden="1" outlineLevel="1">
      <c r="A3066" s="62" t="str">
        <f>IF(OR(C3066="",D3066=""),"",$D$3&amp;"_"&amp;ROW()-14-COUNTBLANK($D$14:D3066))</f>
        <v/>
      </c>
      <c r="B3066" s="224" t="s">
        <v>1382</v>
      </c>
      <c r="C3066" s="225"/>
      <c r="D3066" s="225"/>
      <c r="E3066" s="225"/>
      <c r="F3066" s="225"/>
      <c r="G3066" s="225"/>
      <c r="H3066" s="226"/>
      <c r="I3066" s="226"/>
      <c r="J3066" s="226"/>
      <c r="K3066" s="226"/>
      <c r="L3066" s="226"/>
      <c r="M3066" s="226"/>
      <c r="N3066" s="226"/>
      <c r="O3066" s="226"/>
      <c r="P3066" s="226"/>
      <c r="Q3066" s="225"/>
      <c r="R3066" s="225"/>
      <c r="S3066" s="227"/>
      <c r="Z3066" s="38"/>
      <c r="AA3066" s="38"/>
      <c r="AB3066" s="38"/>
      <c r="AC3066" s="38"/>
      <c r="AD3066" s="38"/>
      <c r="AE3066" s="38"/>
      <c r="AF3066" s="38"/>
      <c r="AG3066" s="38"/>
    </row>
    <row r="3067" spans="1:33" ht="30" hidden="1" outlineLevel="1">
      <c r="A3067" s="62" t="str">
        <f>IF(OR(C3067="",D3067=""),"",$D$3&amp;"_"&amp;ROW()-14-COUNTBLANK($D$14:D3067))</f>
        <v>BCTT_2733</v>
      </c>
      <c r="B3067" s="63" t="s">
        <v>67</v>
      </c>
      <c r="C3067" s="63" t="s">
        <v>1399</v>
      </c>
      <c r="D3067" s="63" t="s">
        <v>1397</v>
      </c>
      <c r="E3067" s="18" t="s">
        <v>1666</v>
      </c>
      <c r="F3067" s="18"/>
      <c r="G3067" s="18"/>
      <c r="H3067" s="18"/>
      <c r="I3067" s="18"/>
      <c r="J3067" s="18"/>
      <c r="K3067" s="18"/>
      <c r="L3067" s="18"/>
      <c r="M3067" s="18"/>
      <c r="N3067" s="18"/>
      <c r="O3067" s="18"/>
      <c r="P3067" s="18"/>
      <c r="Q3067" s="61" t="str">
        <f>IF(OR(IF(G3067="",IF(F3067="",IF(E3067="","",E3067),F3067),G3067)="F",IF(J3067="",IF(I3067="",IF(H3067="","",H3067),I3067),J3067)="F",IF(M3067="",IF(L3067="",IF(K3067="","",K3067),L3067),M3067)="F",IF(P3067="",IF(O3067="",IF(N3067="","",N3067),O3067),P3067)="F")=TRUE,"F",IF(OR(IF(G3067="",IF(F3067="",IF(E3067="","",E3067),F3067),G3067)="PE",IF(J3067="",IF(I3067="",IF(H3067="","",H3067),I3067),J3067)="PE",IF(M3067="",IF(L3067="",IF(K3067="","",K3067),L3067),M3067)="PE",IF(P3067="",IF(O3067="",IF(N3067="","",N3067),O3067),P3067)="PE")=TRUE,"PE",IF(AND(IF(G3067="",IF(F3067="",IF(E3067="","",E3067),F3067),G3067)="",IF(J3067="",IF(I3067="",IF(H3067="","",H3067),I3067),J3067)="",IF(M3067="",IF(L3067="",IF(K3067="","",K3067),L3067),M3067)="",IF(P3067="",IF(O3067="",IF(N3067="","",N3067),O3067),P3067)="")=TRUE,"","P")))</f>
        <v>P</v>
      </c>
      <c r="R3067" s="73"/>
      <c r="S3067" s="73"/>
      <c r="Z3067" s="38"/>
      <c r="AA3067" s="38"/>
      <c r="AB3067" s="38"/>
      <c r="AC3067" s="38"/>
      <c r="AD3067" s="38"/>
      <c r="AE3067" s="38"/>
      <c r="AF3067" s="38"/>
      <c r="AG3067" s="38"/>
    </row>
    <row r="3068" spans="1:33" ht="30" hidden="1" outlineLevel="1">
      <c r="A3068" s="62" t="str">
        <f>IF(OR(C3068="",D3068=""),"",$D$3&amp;"_"&amp;ROW()-14-COUNTBLANK($D$14:D3068))</f>
        <v>BCTT_2734</v>
      </c>
      <c r="B3068" s="63" t="s">
        <v>70</v>
      </c>
      <c r="C3068" s="63" t="s">
        <v>1400</v>
      </c>
      <c r="D3068" s="21" t="s">
        <v>1398</v>
      </c>
      <c r="E3068" s="18" t="s">
        <v>1666</v>
      </c>
      <c r="F3068" s="18"/>
      <c r="G3068" s="18"/>
      <c r="H3068" s="18"/>
      <c r="I3068" s="18"/>
      <c r="J3068" s="18"/>
      <c r="K3068" s="18"/>
      <c r="L3068" s="18"/>
      <c r="M3068" s="18"/>
      <c r="N3068" s="18"/>
      <c r="O3068" s="18"/>
      <c r="P3068" s="18"/>
      <c r="Q3068" s="61" t="str">
        <f t="shared" ref="Q3068:Q3073" si="371">IF(OR(IF(G3068="",IF(F3068="",IF(E3068="","",E3068),F3068),G3068)="F",IF(J3068="",IF(I3068="",IF(H3068="","",H3068),I3068),J3068)="F",IF(M3068="",IF(L3068="",IF(K3068="","",K3068),L3068),M3068)="F",IF(P3068="",IF(O3068="",IF(N3068="","",N3068),O3068),P3068)="F")=TRUE,"F",IF(OR(IF(G3068="",IF(F3068="",IF(E3068="","",E3068),F3068),G3068)="PE",IF(J3068="",IF(I3068="",IF(H3068="","",H3068),I3068),J3068)="PE",IF(M3068="",IF(L3068="",IF(K3068="","",K3068),L3068),M3068)="PE",IF(P3068="",IF(O3068="",IF(N3068="","",N3068),O3068),P3068)="PE")=TRUE,"PE",IF(AND(IF(G3068="",IF(F3068="",IF(E3068="","",E3068),F3068),G3068)="",IF(J3068="",IF(I3068="",IF(H3068="","",H3068),I3068),J3068)="",IF(M3068="",IF(L3068="",IF(K3068="","",K3068),L3068),M3068)="",IF(P3068="",IF(O3068="",IF(N3068="","",N3068),O3068),P3068)="")=TRUE,"","P")))</f>
        <v>P</v>
      </c>
      <c r="R3068" s="73"/>
      <c r="S3068" s="73"/>
      <c r="Z3068" s="38"/>
      <c r="AA3068" s="38"/>
      <c r="AB3068" s="38"/>
      <c r="AC3068" s="38"/>
      <c r="AD3068" s="38"/>
      <c r="AE3068" s="38"/>
      <c r="AF3068" s="38"/>
      <c r="AG3068" s="38"/>
    </row>
    <row r="3069" spans="1:33" ht="75" hidden="1" outlineLevel="1">
      <c r="A3069" s="62" t="str">
        <f>IF(OR(C3069="",D3069=""),"",$D$3&amp;"_"&amp;ROW()-14-COUNTBLANK($D$14:D3069))</f>
        <v>BCTT_2735</v>
      </c>
      <c r="B3069" s="63" t="s">
        <v>1408</v>
      </c>
      <c r="C3069" s="21" t="s">
        <v>1401</v>
      </c>
      <c r="D3069" s="21" t="s">
        <v>1409</v>
      </c>
      <c r="E3069" s="18" t="s">
        <v>1666</v>
      </c>
      <c r="F3069" s="18"/>
      <c r="G3069" s="18"/>
      <c r="H3069" s="18"/>
      <c r="I3069" s="18"/>
      <c r="J3069" s="18"/>
      <c r="K3069" s="18"/>
      <c r="L3069" s="18"/>
      <c r="M3069" s="18"/>
      <c r="N3069" s="18"/>
      <c r="O3069" s="18"/>
      <c r="P3069" s="18"/>
      <c r="Q3069" s="61" t="str">
        <f t="shared" si="371"/>
        <v>P</v>
      </c>
      <c r="R3069" s="73"/>
      <c r="S3069" s="73"/>
      <c r="Z3069" s="38"/>
      <c r="AA3069" s="38"/>
      <c r="AB3069" s="38"/>
      <c r="AC3069" s="38"/>
      <c r="AD3069" s="38"/>
      <c r="AE3069" s="38"/>
      <c r="AF3069" s="38"/>
      <c r="AG3069" s="38"/>
    </row>
    <row r="3070" spans="1:33" ht="120" hidden="1" outlineLevel="1">
      <c r="A3070" s="62" t="str">
        <f>IF(OR(C3070="",D3070=""),"",$D$3&amp;"_"&amp;ROW()-14-COUNTBLANK($D$14:D3070))</f>
        <v>BCTT_2736</v>
      </c>
      <c r="B3070" s="21" t="s">
        <v>460</v>
      </c>
      <c r="C3070" s="21" t="s">
        <v>1402</v>
      </c>
      <c r="D3070" s="21" t="s">
        <v>621</v>
      </c>
      <c r="E3070" s="18" t="s">
        <v>1666</v>
      </c>
      <c r="F3070" s="18"/>
      <c r="G3070" s="18"/>
      <c r="H3070" s="18"/>
      <c r="I3070" s="18"/>
      <c r="J3070" s="18"/>
      <c r="K3070" s="18"/>
      <c r="L3070" s="18"/>
      <c r="M3070" s="18"/>
      <c r="N3070" s="18"/>
      <c r="O3070" s="18"/>
      <c r="P3070" s="18"/>
      <c r="Q3070" s="61" t="str">
        <f t="shared" si="371"/>
        <v>P</v>
      </c>
      <c r="R3070" s="73"/>
      <c r="S3070" s="73"/>
      <c r="Z3070" s="38"/>
      <c r="AA3070" s="38"/>
      <c r="AB3070" s="38"/>
      <c r="AC3070" s="38"/>
      <c r="AD3070" s="38"/>
      <c r="AE3070" s="38"/>
      <c r="AF3070" s="38"/>
      <c r="AG3070" s="38"/>
    </row>
    <row r="3071" spans="1:33" ht="90" hidden="1" outlineLevel="1">
      <c r="A3071" s="62" t="str">
        <f>IF(OR(C3071="",D3071=""),"",$D$3&amp;"_"&amp;ROW()-14-COUNTBLANK($D$14:D3071))</f>
        <v>BCTT_2737</v>
      </c>
      <c r="B3071" s="63" t="s">
        <v>81</v>
      </c>
      <c r="C3071" s="21" t="s">
        <v>1403</v>
      </c>
      <c r="D3071" s="21" t="s">
        <v>621</v>
      </c>
      <c r="E3071" s="18" t="s">
        <v>1666</v>
      </c>
      <c r="F3071" s="18"/>
      <c r="G3071" s="18"/>
      <c r="H3071" s="18"/>
      <c r="I3071" s="18"/>
      <c r="J3071" s="18"/>
      <c r="K3071" s="18"/>
      <c r="L3071" s="18"/>
      <c r="M3071" s="18"/>
      <c r="N3071" s="18"/>
      <c r="O3071" s="18"/>
      <c r="P3071" s="18"/>
      <c r="Q3071" s="61" t="str">
        <f t="shared" si="371"/>
        <v>P</v>
      </c>
      <c r="R3071" s="73"/>
      <c r="S3071" s="73"/>
      <c r="Z3071" s="38"/>
      <c r="AA3071" s="38"/>
      <c r="AB3071" s="38"/>
      <c r="AC3071" s="38"/>
      <c r="AD3071" s="38"/>
      <c r="AE3071" s="38"/>
      <c r="AF3071" s="38"/>
      <c r="AG3071" s="38"/>
    </row>
    <row r="3072" spans="1:33" ht="75" hidden="1" outlineLevel="1">
      <c r="A3072" s="62" t="str">
        <f>IF(OR(C3072="",D3072=""),"",$D$3&amp;"_"&amp;ROW()-14-COUNTBLANK($D$14:D3072))</f>
        <v>BCTT_2738</v>
      </c>
      <c r="B3072" s="21" t="s">
        <v>61</v>
      </c>
      <c r="C3072" s="21" t="s">
        <v>1404</v>
      </c>
      <c r="D3072" s="21" t="s">
        <v>621</v>
      </c>
      <c r="E3072" s="18" t="s">
        <v>1666</v>
      </c>
      <c r="F3072" s="18"/>
      <c r="G3072" s="18"/>
      <c r="H3072" s="18"/>
      <c r="I3072" s="18"/>
      <c r="J3072" s="18"/>
      <c r="K3072" s="18"/>
      <c r="L3072" s="18"/>
      <c r="M3072" s="18"/>
      <c r="N3072" s="18"/>
      <c r="O3072" s="18"/>
      <c r="P3072" s="18"/>
      <c r="Q3072" s="61" t="str">
        <f t="shared" si="371"/>
        <v>P</v>
      </c>
      <c r="R3072" s="73"/>
      <c r="S3072" s="73"/>
      <c r="Z3072" s="38"/>
      <c r="AA3072" s="38"/>
      <c r="AB3072" s="38"/>
      <c r="AC3072" s="38"/>
      <c r="AD3072" s="38"/>
      <c r="AE3072" s="38"/>
      <c r="AF3072" s="38"/>
      <c r="AG3072" s="38"/>
    </row>
    <row r="3073" spans="1:33" s="29" customFormat="1" ht="45" hidden="1" outlineLevel="1">
      <c r="A3073" s="62" t="str">
        <f>IF(OR(C3073="",D3073=""),"",$D$3&amp;"_"&amp;ROW()-14-COUNTBLANK($D$14:D3073))</f>
        <v>BCTT_2739</v>
      </c>
      <c r="B3073" s="24" t="s">
        <v>122</v>
      </c>
      <c r="C3073" s="24" t="s">
        <v>1405</v>
      </c>
      <c r="D3073" s="24" t="s">
        <v>623</v>
      </c>
      <c r="E3073" s="18" t="s">
        <v>1666</v>
      </c>
      <c r="F3073" s="17"/>
      <c r="G3073" s="17"/>
      <c r="H3073" s="17"/>
      <c r="I3073" s="17"/>
      <c r="J3073" s="17"/>
      <c r="K3073" s="17"/>
      <c r="L3073" s="17"/>
      <c r="M3073" s="17"/>
      <c r="N3073" s="17"/>
      <c r="O3073" s="17"/>
      <c r="P3073" s="17"/>
      <c r="Q3073" s="61" t="str">
        <f t="shared" si="371"/>
        <v>P</v>
      </c>
      <c r="R3073" s="82"/>
      <c r="S3073" s="82"/>
      <c r="Z3073" s="50"/>
      <c r="AA3073" s="50"/>
      <c r="AB3073" s="50"/>
      <c r="AC3073" s="50"/>
      <c r="AD3073" s="50"/>
      <c r="AE3073" s="50"/>
      <c r="AF3073" s="50"/>
      <c r="AG3073" s="50"/>
    </row>
    <row r="3074" spans="1:33" ht="75" hidden="1" outlineLevel="1">
      <c r="A3074" s="62" t="str">
        <f>IF(OR(C3074="",D3074=""),"",$D$3&amp;"_"&amp;ROW()-14-COUNTBLANK($D$14:D3074))</f>
        <v>BCTT_2740</v>
      </c>
      <c r="B3074" s="70" t="s">
        <v>78</v>
      </c>
      <c r="C3074" s="70" t="s">
        <v>605</v>
      </c>
      <c r="D3074" s="70" t="s">
        <v>606</v>
      </c>
      <c r="E3074" s="18" t="s">
        <v>1666</v>
      </c>
      <c r="F3074" s="18"/>
      <c r="G3074" s="18"/>
      <c r="H3074" s="18"/>
      <c r="I3074" s="18"/>
      <c r="J3074" s="18"/>
      <c r="K3074" s="18"/>
      <c r="L3074" s="18"/>
      <c r="M3074" s="18"/>
      <c r="N3074" s="18"/>
      <c r="O3074" s="18"/>
      <c r="P3074" s="18"/>
      <c r="Q3074" s="61" t="str">
        <f>IF(OR(IF(G3074="",IF(F3074="",IF(E3074="","",E3074),F3074),G3074)="F",IF(J3074="",IF(I3074="",IF(H3074="","",H3074),I3074),J3074)="F",IF(M3074="",IF(L3074="",IF(K3074="","",K3074),L3074),M3074)="F",IF(P3074="",IF(O3074="",IF(N3074="","",N3074),O3074),P3074)="F")=TRUE,"F",IF(OR(IF(G3074="",IF(F3074="",IF(E3074="","",E3074),F3074),G3074)="PE",IF(J3074="",IF(I3074="",IF(H3074="","",H3074),I3074),J3074)="PE",IF(M3074="",IF(L3074="",IF(K3074="","",K3074),L3074),M3074)="PE",IF(P3074="",IF(O3074="",IF(N3074="","",N3074),O3074),P3074)="PE")=TRUE,"PE",IF(AND(IF(G3074="",IF(F3074="",IF(E3074="","",E3074),F3074),G3074)="",IF(J3074="",IF(I3074="",IF(H3074="","",H3074),I3074),J3074)="",IF(M3074="",IF(L3074="",IF(K3074="","",K3074),L3074),M3074)="",IF(P3074="",IF(O3074="",IF(N3074="","",N3074),O3074),P3074)="")=TRUE,"","P")))</f>
        <v>P</v>
      </c>
      <c r="R3074" s="73"/>
      <c r="S3074" s="73"/>
      <c r="Z3074" s="38"/>
      <c r="AA3074" s="38"/>
      <c r="AB3074" s="38"/>
      <c r="AC3074" s="38"/>
      <c r="AD3074" s="38"/>
      <c r="AE3074" s="38"/>
      <c r="AF3074" s="38"/>
      <c r="AG3074" s="38"/>
    </row>
    <row r="3075" spans="1:33" ht="45" hidden="1" outlineLevel="1">
      <c r="A3075" s="62" t="str">
        <f>IF(OR(C3075="",D3075=""),"",$D$3&amp;"_"&amp;ROW()-14-COUNTBLANK($D$14:D3075))</f>
        <v>BCTT_2741</v>
      </c>
      <c r="B3075" s="21" t="s">
        <v>79</v>
      </c>
      <c r="C3075" s="21" t="s">
        <v>1406</v>
      </c>
      <c r="D3075" s="21" t="s">
        <v>80</v>
      </c>
      <c r="E3075" s="18" t="s">
        <v>1666</v>
      </c>
      <c r="F3075" s="18"/>
      <c r="G3075" s="18"/>
      <c r="H3075" s="18"/>
      <c r="I3075" s="18"/>
      <c r="J3075" s="18"/>
      <c r="K3075" s="18"/>
      <c r="L3075" s="18"/>
      <c r="M3075" s="18"/>
      <c r="N3075" s="18"/>
      <c r="O3075" s="18"/>
      <c r="P3075" s="18"/>
      <c r="Q3075" s="61" t="str">
        <f t="shared" ref="Q3075:Q3078" si="372">IF(OR(IF(G3075="",IF(F3075="",IF(E3075="","",E3075),F3075),G3075)="F",IF(J3075="",IF(I3075="",IF(H3075="","",H3075),I3075),J3075)="F",IF(M3075="",IF(L3075="",IF(K3075="","",K3075),L3075),M3075)="F",IF(P3075="",IF(O3075="",IF(N3075="","",N3075),O3075),P3075)="F")=TRUE,"F",IF(OR(IF(G3075="",IF(F3075="",IF(E3075="","",E3075),F3075),G3075)="PE",IF(J3075="",IF(I3075="",IF(H3075="","",H3075),I3075),J3075)="PE",IF(M3075="",IF(L3075="",IF(K3075="","",K3075),L3075),M3075)="PE",IF(P3075="",IF(O3075="",IF(N3075="","",N3075),O3075),P3075)="PE")=TRUE,"PE",IF(AND(IF(G3075="",IF(F3075="",IF(E3075="","",E3075),F3075),G3075)="",IF(J3075="",IF(I3075="",IF(H3075="","",H3075),I3075),J3075)="",IF(M3075="",IF(L3075="",IF(K3075="","",K3075),L3075),M3075)="",IF(P3075="",IF(O3075="",IF(N3075="","",N3075),O3075),P3075)="")=TRUE,"","P")))</f>
        <v>P</v>
      </c>
      <c r="R3075" s="73"/>
      <c r="S3075" s="73"/>
      <c r="Z3075" s="38"/>
      <c r="AA3075" s="38"/>
      <c r="AB3075" s="38"/>
      <c r="AC3075" s="38"/>
      <c r="AD3075" s="38"/>
      <c r="AE3075" s="38"/>
      <c r="AF3075" s="38"/>
      <c r="AG3075" s="38"/>
    </row>
    <row r="3076" spans="1:33" ht="60" hidden="1" outlineLevel="1">
      <c r="A3076" s="62" t="str">
        <f>IF(OR(C3076="",D3076=""),"",$D$3&amp;"_"&amp;ROW()-14-COUNTBLANK($D$14:D3076))</f>
        <v>BCTT_2742</v>
      </c>
      <c r="B3076" s="21" t="s">
        <v>1410</v>
      </c>
      <c r="C3076" s="21" t="s">
        <v>1411</v>
      </c>
      <c r="D3076" s="21" t="s">
        <v>1409</v>
      </c>
      <c r="E3076" s="18" t="s">
        <v>1666</v>
      </c>
      <c r="F3076" s="18"/>
      <c r="G3076" s="18"/>
      <c r="H3076" s="18"/>
      <c r="I3076" s="18"/>
      <c r="J3076" s="18"/>
      <c r="K3076" s="18"/>
      <c r="L3076" s="18"/>
      <c r="M3076" s="18"/>
      <c r="N3076" s="18"/>
      <c r="O3076" s="18"/>
      <c r="P3076" s="18"/>
      <c r="Q3076" s="61" t="str">
        <f t="shared" si="372"/>
        <v>P</v>
      </c>
      <c r="R3076" s="73"/>
      <c r="S3076" s="73"/>
      <c r="Z3076" s="38"/>
      <c r="AA3076" s="38"/>
      <c r="AB3076" s="38"/>
      <c r="AC3076" s="38"/>
      <c r="AD3076" s="38"/>
      <c r="AE3076" s="38"/>
      <c r="AF3076" s="38"/>
      <c r="AG3076" s="38"/>
    </row>
    <row r="3077" spans="1:33" ht="60" hidden="1" outlineLevel="1">
      <c r="A3077" s="62" t="str">
        <f>IF(OR(C3077="",D3077=""),"",$D$3&amp;"_"&amp;ROW()-14-COUNTBLANK($D$14:D3077))</f>
        <v>BCTT_2743</v>
      </c>
      <c r="B3077" s="245" t="s">
        <v>66</v>
      </c>
      <c r="C3077" s="21" t="s">
        <v>1407</v>
      </c>
      <c r="D3077" s="21" t="s">
        <v>621</v>
      </c>
      <c r="E3077" s="18" t="s">
        <v>1666</v>
      </c>
      <c r="F3077" s="18"/>
      <c r="G3077" s="18"/>
      <c r="H3077" s="18"/>
      <c r="I3077" s="18"/>
      <c r="J3077" s="18"/>
      <c r="K3077" s="18"/>
      <c r="L3077" s="18"/>
      <c r="M3077" s="18"/>
      <c r="N3077" s="18"/>
      <c r="O3077" s="18"/>
      <c r="P3077" s="18"/>
      <c r="Q3077" s="61" t="str">
        <f t="shared" si="372"/>
        <v>P</v>
      </c>
      <c r="R3077" s="73"/>
      <c r="S3077" s="73"/>
      <c r="Z3077" s="38"/>
      <c r="AA3077" s="38"/>
      <c r="AB3077" s="38"/>
      <c r="AC3077" s="38"/>
      <c r="AD3077" s="38"/>
      <c r="AE3077" s="38"/>
      <c r="AF3077" s="38"/>
      <c r="AG3077" s="38"/>
    </row>
    <row r="3078" spans="1:33" ht="75" hidden="1" outlineLevel="1">
      <c r="A3078" s="62" t="str">
        <f>IF(OR(C3078="",D3078=""),"",$D$3&amp;"_"&amp;ROW()-14-COUNTBLANK($D$14:D3078))</f>
        <v>BCTT_2744</v>
      </c>
      <c r="B3078" s="210"/>
      <c r="C3078" s="21" t="s">
        <v>1412</v>
      </c>
      <c r="D3078" s="21" t="s">
        <v>1409</v>
      </c>
      <c r="E3078" s="18" t="s">
        <v>1666</v>
      </c>
      <c r="F3078" s="18"/>
      <c r="G3078" s="18"/>
      <c r="H3078" s="18"/>
      <c r="I3078" s="18"/>
      <c r="J3078" s="18"/>
      <c r="K3078" s="18"/>
      <c r="L3078" s="18"/>
      <c r="M3078" s="18"/>
      <c r="N3078" s="18"/>
      <c r="O3078" s="18"/>
      <c r="P3078" s="18"/>
      <c r="Q3078" s="61" t="str">
        <f t="shared" si="372"/>
        <v>P</v>
      </c>
      <c r="R3078" s="73"/>
      <c r="S3078" s="73"/>
      <c r="Z3078" s="51"/>
      <c r="AA3078" s="51"/>
      <c r="AB3078" s="51"/>
      <c r="AC3078" s="51"/>
      <c r="AD3078" s="51"/>
      <c r="AE3078" s="51"/>
      <c r="AF3078" s="51"/>
      <c r="AG3078" s="51"/>
    </row>
    <row r="3079" spans="1:33" ht="15.75" hidden="1" outlineLevel="1">
      <c r="A3079" s="62" t="str">
        <f>IF(OR(C3079="",D3079=""),"",$D$3&amp;"_"&amp;ROW()-14-COUNTBLANK($D$14:D3079))</f>
        <v/>
      </c>
      <c r="B3079" s="224" t="s">
        <v>1413</v>
      </c>
      <c r="C3079" s="225"/>
      <c r="D3079" s="225"/>
      <c r="E3079" s="225"/>
      <c r="F3079" s="225"/>
      <c r="G3079" s="225"/>
      <c r="H3079" s="226"/>
      <c r="I3079" s="226"/>
      <c r="J3079" s="226"/>
      <c r="K3079" s="226"/>
      <c r="L3079" s="226"/>
      <c r="M3079" s="226"/>
      <c r="N3079" s="226"/>
      <c r="O3079" s="226"/>
      <c r="P3079" s="226"/>
      <c r="Q3079" s="225"/>
      <c r="R3079" s="225"/>
      <c r="S3079" s="227"/>
      <c r="Z3079" s="38"/>
      <c r="AA3079" s="38"/>
      <c r="AB3079" s="38"/>
      <c r="AC3079" s="38"/>
      <c r="AD3079" s="38"/>
      <c r="AE3079" s="38"/>
      <c r="AF3079" s="38"/>
      <c r="AG3079" s="38"/>
    </row>
    <row r="3080" spans="1:33" ht="30" hidden="1" outlineLevel="1" collapsed="1">
      <c r="A3080" s="62" t="str">
        <f>IF(OR(C3080="",D3080=""),"",$D$3&amp;"_"&amp;ROW()-14-COUNTBLANK($D$14:D3080))</f>
        <v>BCTT_2745</v>
      </c>
      <c r="B3080" s="82" t="s">
        <v>67</v>
      </c>
      <c r="C3080" s="21" t="s">
        <v>1414</v>
      </c>
      <c r="D3080" s="21" t="s">
        <v>1416</v>
      </c>
      <c r="E3080" s="18" t="s">
        <v>1666</v>
      </c>
      <c r="F3080" s="18"/>
      <c r="G3080" s="18"/>
      <c r="H3080" s="26"/>
      <c r="I3080" s="26"/>
      <c r="J3080" s="26"/>
      <c r="K3080" s="26"/>
      <c r="L3080" s="26"/>
      <c r="M3080" s="26"/>
      <c r="N3080" s="26"/>
      <c r="O3080" s="26"/>
      <c r="P3080" s="26"/>
      <c r="Q3080" s="61" t="str">
        <f t="shared" ref="Q3080:Q3084" si="373">IF(OR(IF(G3080="",IF(F3080="",IF(E3080="","",E3080),F3080),G3080)="F",IF(J3080="",IF(I3080="",IF(H3080="","",H3080),I3080),J3080)="F",IF(M3080="",IF(L3080="",IF(K3080="","",K3080),L3080),M3080)="F",IF(P3080="",IF(O3080="",IF(N3080="","",N3080),O3080),P3080)="F")=TRUE,"F",IF(OR(IF(G3080="",IF(F3080="",IF(E3080="","",E3080),F3080),G3080)="PE",IF(J3080="",IF(I3080="",IF(H3080="","",H3080),I3080),J3080)="PE",IF(M3080="",IF(L3080="",IF(K3080="","",K3080),L3080),M3080)="PE",IF(P3080="",IF(O3080="",IF(N3080="","",N3080),O3080),P3080)="PE")=TRUE,"PE",IF(AND(IF(G3080="",IF(F3080="",IF(E3080="","",E3080),F3080),G3080)="",IF(J3080="",IF(I3080="",IF(H3080="","",H3080),I3080),J3080)="",IF(M3080="",IF(L3080="",IF(K3080="","",K3080),L3080),M3080)="",IF(P3080="",IF(O3080="",IF(N3080="","",N3080),O3080),P3080)="")=TRUE,"","P")))</f>
        <v>P</v>
      </c>
      <c r="R3080" s="16"/>
      <c r="S3080" s="16"/>
      <c r="T3080" s="48"/>
      <c r="U3080" s="48"/>
      <c r="V3080" s="48"/>
      <c r="W3080" s="48"/>
      <c r="X3080" s="48"/>
      <c r="Y3080" s="48"/>
      <c r="Z3080" s="48"/>
      <c r="AA3080" s="48"/>
      <c r="AB3080" s="48"/>
      <c r="AC3080" s="48"/>
      <c r="AD3080" s="48"/>
      <c r="AE3080" s="48"/>
      <c r="AF3080" s="48"/>
      <c r="AG3080" s="48"/>
    </row>
    <row r="3081" spans="1:33" s="100" customFormat="1" ht="60" hidden="1" outlineLevel="1">
      <c r="A3081" s="62" t="str">
        <f>IF(OR(C3081="",D3081=""),"",$D$3&amp;"_"&amp;ROW()-14-COUNTBLANK($D$14:D3081))</f>
        <v>BCTT_2746</v>
      </c>
      <c r="B3081" s="76" t="s">
        <v>855</v>
      </c>
      <c r="C3081" s="76" t="s">
        <v>1415</v>
      </c>
      <c r="D3081" s="77" t="s">
        <v>1417</v>
      </c>
      <c r="E3081" s="18" t="s">
        <v>1666</v>
      </c>
      <c r="F3081" s="18"/>
      <c r="G3081" s="18"/>
      <c r="H3081" s="23"/>
      <c r="I3081" s="23"/>
      <c r="J3081" s="23"/>
      <c r="K3081" s="23"/>
      <c r="L3081" s="23"/>
      <c r="M3081" s="23"/>
      <c r="N3081" s="23"/>
      <c r="O3081" s="23"/>
      <c r="P3081" s="23"/>
      <c r="Q3081" s="61" t="str">
        <f t="shared" si="373"/>
        <v>P</v>
      </c>
      <c r="R3081" s="23"/>
      <c r="S3081" s="23" t="s">
        <v>877</v>
      </c>
      <c r="Z3081" s="101"/>
      <c r="AA3081" s="101"/>
      <c r="AB3081" s="101"/>
      <c r="AC3081" s="101"/>
      <c r="AD3081" s="101"/>
      <c r="AE3081" s="101"/>
      <c r="AF3081" s="101"/>
      <c r="AG3081" s="101"/>
    </row>
    <row r="3082" spans="1:33" s="29" customFormat="1" ht="60" hidden="1" outlineLevel="1">
      <c r="A3082" s="62" t="str">
        <f>IF(OR(C3082="",D3082=""),"",$D$3&amp;"_"&amp;ROW()-14-COUNTBLANK($D$14:D3082))</f>
        <v>BCTT_2747</v>
      </c>
      <c r="B3082" s="24" t="s">
        <v>858</v>
      </c>
      <c r="C3082" s="70" t="s">
        <v>1418</v>
      </c>
      <c r="D3082" s="82" t="s">
        <v>1417</v>
      </c>
      <c r="E3082" s="18" t="s">
        <v>1666</v>
      </c>
      <c r="F3082" s="18"/>
      <c r="G3082" s="18"/>
      <c r="H3082" s="26"/>
      <c r="I3082" s="26"/>
      <c r="J3082" s="26"/>
      <c r="K3082" s="26"/>
      <c r="L3082" s="26"/>
      <c r="M3082" s="26"/>
      <c r="N3082" s="26"/>
      <c r="O3082" s="26"/>
      <c r="P3082" s="26"/>
      <c r="Q3082" s="61" t="str">
        <f t="shared" si="373"/>
        <v>P</v>
      </c>
      <c r="R3082" s="26"/>
      <c r="S3082" s="26"/>
      <c r="Z3082" s="50"/>
      <c r="AA3082" s="50"/>
      <c r="AB3082" s="50"/>
      <c r="AC3082" s="50"/>
      <c r="AD3082" s="50"/>
      <c r="AE3082" s="50"/>
      <c r="AF3082" s="50"/>
      <c r="AG3082" s="50"/>
    </row>
    <row r="3083" spans="1:33" s="29" customFormat="1" ht="60" hidden="1" outlineLevel="1">
      <c r="A3083" s="62" t="str">
        <f>IF(OR(C3083="",D3083=""),"",$D$3&amp;"_"&amp;ROW()-14-COUNTBLANK($D$14:D3083))</f>
        <v>BCTT_2748</v>
      </c>
      <c r="B3083" s="70" t="s">
        <v>861</v>
      </c>
      <c r="C3083" s="70" t="s">
        <v>1419</v>
      </c>
      <c r="D3083" s="82" t="s">
        <v>1417</v>
      </c>
      <c r="E3083" s="18" t="s">
        <v>1666</v>
      </c>
      <c r="F3083" s="18"/>
      <c r="G3083" s="18"/>
      <c r="H3083" s="26"/>
      <c r="I3083" s="26"/>
      <c r="J3083" s="26"/>
      <c r="K3083" s="26"/>
      <c r="L3083" s="26"/>
      <c r="M3083" s="26"/>
      <c r="N3083" s="26"/>
      <c r="O3083" s="26"/>
      <c r="P3083" s="26"/>
      <c r="Q3083" s="61" t="str">
        <f t="shared" si="373"/>
        <v>P</v>
      </c>
      <c r="R3083" s="26"/>
      <c r="S3083" s="26"/>
      <c r="Z3083" s="50"/>
      <c r="AA3083" s="50"/>
      <c r="AB3083" s="50"/>
      <c r="AC3083" s="50"/>
      <c r="AD3083" s="50"/>
      <c r="AE3083" s="50"/>
      <c r="AF3083" s="50"/>
      <c r="AG3083" s="50"/>
    </row>
    <row r="3084" spans="1:33" s="100" customFormat="1" ht="30" hidden="1" outlineLevel="1">
      <c r="A3084" s="62" t="str">
        <f>IF(OR(C3084="",D3084=""),"",$D$3&amp;"_"&amp;ROW()-14-COUNTBLANK($D$14:D3084))</f>
        <v>BCTT_2749</v>
      </c>
      <c r="B3084" s="76" t="s">
        <v>174</v>
      </c>
      <c r="C3084" s="76" t="s">
        <v>1420</v>
      </c>
      <c r="D3084" s="76" t="s">
        <v>865</v>
      </c>
      <c r="E3084" s="18" t="s">
        <v>1666</v>
      </c>
      <c r="F3084" s="18"/>
      <c r="G3084" s="18"/>
      <c r="H3084" s="23"/>
      <c r="I3084" s="23"/>
      <c r="J3084" s="23"/>
      <c r="K3084" s="23"/>
      <c r="L3084" s="23"/>
      <c r="M3084" s="23"/>
      <c r="N3084" s="23"/>
      <c r="O3084" s="23"/>
      <c r="P3084" s="23"/>
      <c r="Q3084" s="61" t="str">
        <f t="shared" si="373"/>
        <v>P</v>
      </c>
      <c r="R3084" s="23"/>
      <c r="S3084" s="23"/>
      <c r="Z3084" s="101"/>
      <c r="AA3084" s="101"/>
      <c r="AB3084" s="101"/>
      <c r="AC3084" s="101"/>
      <c r="AD3084" s="101"/>
      <c r="AE3084" s="101"/>
      <c r="AF3084" s="101"/>
      <c r="AG3084" s="101"/>
    </row>
    <row r="3085" spans="1:33" ht="15.75" hidden="1" outlineLevel="1">
      <c r="A3085" s="62" t="str">
        <f>IF(OR(C3085="",D3085=""),"",$D$3&amp;"_"&amp;ROW()-14-COUNTBLANK($D$14:D3085))</f>
        <v/>
      </c>
      <c r="B3085" s="224" t="s">
        <v>1425</v>
      </c>
      <c r="C3085" s="225"/>
      <c r="D3085" s="225"/>
      <c r="E3085" s="225"/>
      <c r="F3085" s="225"/>
      <c r="G3085" s="225"/>
      <c r="H3085" s="226"/>
      <c r="I3085" s="226"/>
      <c r="J3085" s="226"/>
      <c r="K3085" s="226"/>
      <c r="L3085" s="226"/>
      <c r="M3085" s="226"/>
      <c r="N3085" s="226"/>
      <c r="O3085" s="226"/>
      <c r="P3085" s="226"/>
      <c r="Q3085" s="225"/>
      <c r="R3085" s="225"/>
      <c r="S3085" s="227"/>
      <c r="Z3085" s="38"/>
      <c r="AA3085" s="38"/>
      <c r="AB3085" s="38"/>
      <c r="AC3085" s="38"/>
      <c r="AD3085" s="38"/>
      <c r="AE3085" s="38"/>
      <c r="AF3085" s="38"/>
      <c r="AG3085" s="38"/>
    </row>
    <row r="3086" spans="1:33" ht="30" hidden="1" outlineLevel="1" collapsed="1">
      <c r="A3086" s="62" t="str">
        <f>IF(OR(C3086="",D3086=""),"",$D$3&amp;"_"&amp;ROW()-14-COUNTBLANK($D$14:D3086))</f>
        <v>BCTT_2750</v>
      </c>
      <c r="B3086" s="22" t="s">
        <v>67</v>
      </c>
      <c r="C3086" s="22" t="s">
        <v>1383</v>
      </c>
      <c r="D3086" s="16" t="s">
        <v>1426</v>
      </c>
      <c r="E3086" s="18" t="s">
        <v>1666</v>
      </c>
      <c r="F3086" s="18"/>
      <c r="G3086" s="18"/>
      <c r="H3086" s="18"/>
      <c r="I3086" s="18"/>
      <c r="J3086" s="18"/>
      <c r="K3086" s="18"/>
      <c r="L3086" s="18"/>
      <c r="M3086" s="18"/>
      <c r="N3086" s="18"/>
      <c r="O3086" s="18"/>
      <c r="P3086" s="18"/>
      <c r="Q3086" s="61" t="str">
        <f>IF(OR(IF(G3086="",IF(F3086="",IF(E3086="","",E3086),F3086),G3086)="F",IF(J3086="",IF(I3086="",IF(H3086="","",H3086),I3086),J3086)="F",IF(M3086="",IF(L3086="",IF(K3086="","",K3086),L3086),M3086)="F",IF(P3086="",IF(O3086="",IF(N3086="","",N3086),O3086),P3086)="F")=TRUE,"F",IF(OR(IF(G3086="",IF(F3086="",IF(E3086="","",E3086),F3086),G3086)="PE",IF(J3086="",IF(I3086="",IF(H3086="","",H3086),I3086),J3086)="PE",IF(M3086="",IF(L3086="",IF(K3086="","",K3086),L3086),M3086)="PE",IF(P3086="",IF(O3086="",IF(N3086="","",N3086),O3086),P3086)="PE")=TRUE,"PE",IF(AND(IF(G3086="",IF(F3086="",IF(E3086="","",E3086),F3086),G3086)="",IF(J3086="",IF(I3086="",IF(H3086="","",H3086),I3086),J3086)="",IF(M3086="",IF(L3086="",IF(K3086="","",K3086),L3086),M3086)="",IF(P3086="",IF(O3086="",IF(N3086="","",N3086),O3086),P3086)="")=TRUE,"","P")))</f>
        <v>P</v>
      </c>
      <c r="R3086" s="16"/>
      <c r="S3086" s="16"/>
      <c r="T3086" s="46"/>
      <c r="U3086" s="46"/>
      <c r="V3086" s="46"/>
      <c r="W3086" s="46"/>
      <c r="X3086" s="46"/>
      <c r="Y3086" s="46"/>
      <c r="Z3086" s="46"/>
      <c r="AA3086" s="46"/>
      <c r="AB3086" s="46"/>
      <c r="AC3086" s="46"/>
      <c r="AD3086" s="46"/>
      <c r="AE3086" s="46"/>
      <c r="AF3086" s="46"/>
      <c r="AG3086" s="46"/>
    </row>
    <row r="3087" spans="1:33" ht="30" hidden="1" outlineLevel="1">
      <c r="A3087" s="62" t="str">
        <f>IF(OR(C3087="",D3087=""),"",$D$3&amp;"_"&amp;ROW()-14-COUNTBLANK($D$14:D3087))</f>
        <v>BCTT_2751</v>
      </c>
      <c r="B3087" s="63" t="s">
        <v>722</v>
      </c>
      <c r="C3087" s="63" t="s">
        <v>1427</v>
      </c>
      <c r="D3087" s="63" t="s">
        <v>724</v>
      </c>
      <c r="E3087" s="18" t="s">
        <v>1666</v>
      </c>
      <c r="F3087" s="18"/>
      <c r="G3087" s="18"/>
      <c r="H3087" s="18"/>
      <c r="I3087" s="18"/>
      <c r="J3087" s="18"/>
      <c r="K3087" s="18"/>
      <c r="L3087" s="18"/>
      <c r="M3087" s="18"/>
      <c r="N3087" s="18"/>
      <c r="O3087" s="18"/>
      <c r="P3087" s="18"/>
      <c r="Q3087" s="61" t="str">
        <f t="shared" ref="Q3087:Q3089" si="374">IF(OR(IF(G3087="",IF(F3087="",IF(E3087="","",E3087),F3087),G3087)="F",IF(J3087="",IF(I3087="",IF(H3087="","",H3087),I3087),J3087)="F",IF(M3087="",IF(L3087="",IF(K3087="","",K3087),L3087),M3087)="F",IF(P3087="",IF(O3087="",IF(N3087="","",N3087),O3087),P3087)="F")=TRUE,"F",IF(OR(IF(G3087="",IF(F3087="",IF(E3087="","",E3087),F3087),G3087)="PE",IF(J3087="",IF(I3087="",IF(H3087="","",H3087),I3087),J3087)="PE",IF(M3087="",IF(L3087="",IF(K3087="","",K3087),L3087),M3087)="PE",IF(P3087="",IF(O3087="",IF(N3087="","",N3087),O3087),P3087)="PE")=TRUE,"PE",IF(AND(IF(G3087="",IF(F3087="",IF(E3087="","",E3087),F3087),G3087)="",IF(J3087="",IF(I3087="",IF(H3087="","",H3087),I3087),J3087)="",IF(M3087="",IF(L3087="",IF(K3087="","",K3087),L3087),M3087)="",IF(P3087="",IF(O3087="",IF(N3087="","",N3087),O3087),P3087)="")=TRUE,"","P")))</f>
        <v>P</v>
      </c>
      <c r="R3087" s="16"/>
      <c r="S3087" s="16"/>
      <c r="W3087" s="38"/>
      <c r="X3087" s="38"/>
      <c r="Y3087" s="38"/>
      <c r="Z3087" s="38"/>
      <c r="AA3087" s="38"/>
      <c r="AB3087" s="38"/>
      <c r="AC3087" s="38"/>
      <c r="AD3087" s="38"/>
      <c r="AE3087" s="38"/>
      <c r="AF3087" s="38"/>
      <c r="AG3087" s="38"/>
    </row>
    <row r="3088" spans="1:33" ht="30" hidden="1" outlineLevel="1">
      <c r="A3088" s="62" t="str">
        <f>IF(OR(C3088="",D3088=""),"",$D$3&amp;"_"&amp;ROW()-14-COUNTBLANK($D$14:D3088))</f>
        <v>BCTT_2752</v>
      </c>
      <c r="B3088" s="21" t="s">
        <v>546</v>
      </c>
      <c r="C3088" s="21" t="s">
        <v>1391</v>
      </c>
      <c r="D3088" s="21" t="s">
        <v>548</v>
      </c>
      <c r="E3088" s="18" t="s">
        <v>1666</v>
      </c>
      <c r="F3088" s="18"/>
      <c r="G3088" s="18"/>
      <c r="H3088" s="18"/>
      <c r="I3088" s="18"/>
      <c r="J3088" s="18"/>
      <c r="K3088" s="18"/>
      <c r="L3088" s="18"/>
      <c r="M3088" s="18"/>
      <c r="N3088" s="18"/>
      <c r="O3088" s="18"/>
      <c r="P3088" s="18"/>
      <c r="Q3088" s="61" t="str">
        <f t="shared" si="374"/>
        <v>P</v>
      </c>
      <c r="R3088" s="16"/>
      <c r="S3088" s="16"/>
      <c r="W3088" s="38"/>
      <c r="X3088" s="38"/>
      <c r="Y3088" s="38"/>
      <c r="Z3088" s="38"/>
      <c r="AA3088" s="38"/>
      <c r="AB3088" s="38"/>
      <c r="AC3088" s="38"/>
      <c r="AD3088" s="38"/>
      <c r="AE3088" s="38"/>
      <c r="AF3088" s="38"/>
      <c r="AG3088" s="38"/>
    </row>
    <row r="3089" spans="1:33" ht="30" hidden="1" outlineLevel="1">
      <c r="A3089" s="62" t="str">
        <f>IF(OR(C3089="",D3089=""),"",$D$3&amp;"_"&amp;ROW()-14-COUNTBLANK($D$14:D3089))</f>
        <v>BCTT_2753</v>
      </c>
      <c r="B3089" s="21" t="s">
        <v>549</v>
      </c>
      <c r="C3089" s="21" t="s">
        <v>1392</v>
      </c>
      <c r="D3089" s="21" t="s">
        <v>551</v>
      </c>
      <c r="E3089" s="18" t="s">
        <v>1666</v>
      </c>
      <c r="F3089" s="18"/>
      <c r="G3089" s="18"/>
      <c r="H3089" s="18"/>
      <c r="I3089" s="18"/>
      <c r="J3089" s="18"/>
      <c r="K3089" s="18"/>
      <c r="L3089" s="18"/>
      <c r="M3089" s="18"/>
      <c r="N3089" s="18"/>
      <c r="O3089" s="18"/>
      <c r="P3089" s="18"/>
      <c r="Q3089" s="61" t="str">
        <f t="shared" si="374"/>
        <v>P</v>
      </c>
      <c r="R3089" s="16"/>
      <c r="S3089" s="16"/>
      <c r="W3089" s="38"/>
      <c r="X3089" s="38"/>
      <c r="Y3089" s="38"/>
      <c r="Z3089" s="38"/>
      <c r="AA3089" s="38"/>
      <c r="AB3089" s="38"/>
      <c r="AC3089" s="38"/>
      <c r="AD3089" s="38"/>
      <c r="AE3089" s="38"/>
      <c r="AF3089" s="38"/>
      <c r="AG3089" s="38"/>
    </row>
    <row r="3090" spans="1:33" ht="25.5" hidden="1" customHeight="1" outlineLevel="1" collapsed="1">
      <c r="A3090" s="62" t="str">
        <f>IF(OR(C3090="",D3090=""),"",$D$3&amp;"_"&amp;ROW()-14-COUNTBLANK($D$14:D3090))</f>
        <v/>
      </c>
      <c r="B3090" s="232" t="s">
        <v>1424</v>
      </c>
      <c r="C3090" s="232"/>
      <c r="D3090" s="232"/>
      <c r="E3090" s="232"/>
      <c r="F3090" s="232"/>
      <c r="G3090" s="232"/>
      <c r="H3090" s="233"/>
      <c r="I3090" s="233"/>
      <c r="J3090" s="233"/>
      <c r="K3090" s="233"/>
      <c r="L3090" s="233"/>
      <c r="M3090" s="233"/>
      <c r="N3090" s="233"/>
      <c r="O3090" s="233"/>
      <c r="P3090" s="233"/>
      <c r="Q3090" s="232"/>
      <c r="R3090" s="232"/>
      <c r="S3090" s="232"/>
      <c r="T3090" s="48"/>
      <c r="U3090" s="48"/>
      <c r="V3090" s="48"/>
      <c r="W3090" s="48"/>
      <c r="X3090" s="48"/>
      <c r="Y3090" s="48"/>
      <c r="Z3090" s="48"/>
      <c r="AA3090" s="48"/>
      <c r="AB3090" s="48"/>
      <c r="AC3090" s="48"/>
      <c r="AD3090" s="48"/>
      <c r="AE3090" s="48"/>
      <c r="AF3090" s="48"/>
      <c r="AG3090" s="48"/>
    </row>
    <row r="3091" spans="1:33" ht="37.9" hidden="1" customHeight="1" outlineLevel="1">
      <c r="A3091" s="62" t="str">
        <f>IF(OR(C3091="",D3091=""),"",$D$3&amp;"_"&amp;ROW()-14-COUNTBLANK($D$14:D3091))</f>
        <v>BCTT_2754</v>
      </c>
      <c r="B3091" s="63" t="s">
        <v>67</v>
      </c>
      <c r="C3091" s="63" t="s">
        <v>1399</v>
      </c>
      <c r="D3091" s="63" t="s">
        <v>801</v>
      </c>
      <c r="E3091" s="18" t="s">
        <v>1666</v>
      </c>
      <c r="F3091" s="18"/>
      <c r="G3091" s="18"/>
      <c r="H3091" s="18"/>
      <c r="I3091" s="18"/>
      <c r="J3091" s="18"/>
      <c r="K3091" s="18"/>
      <c r="L3091" s="18"/>
      <c r="M3091" s="18"/>
      <c r="N3091" s="18"/>
      <c r="O3091" s="18"/>
      <c r="P3091" s="18"/>
      <c r="Q3091" s="61" t="str">
        <f>IF(OR(IF(G3091="",IF(F3091="",IF(E3091="","",E3091),F3091),G3091)="F",IF(J3091="",IF(I3091="",IF(H3091="","",H3091),I3091),J3091)="F",IF(M3091="",IF(L3091="",IF(K3091="","",K3091),L3091),M3091)="F",IF(P3091="",IF(O3091="",IF(N3091="","",N3091),O3091),P3091)="F")=TRUE,"F",IF(OR(IF(G3091="",IF(F3091="",IF(E3091="","",E3091),F3091),G3091)="PE",IF(J3091="",IF(I3091="",IF(H3091="","",H3091),I3091),J3091)="PE",IF(M3091="",IF(L3091="",IF(K3091="","",K3091),L3091),M3091)="PE",IF(P3091="",IF(O3091="",IF(N3091="","",N3091),O3091),P3091)="PE")=TRUE,"PE",IF(AND(IF(G3091="",IF(F3091="",IF(E3091="","",E3091),F3091),G3091)="",IF(J3091="",IF(I3091="",IF(H3091="","",H3091),I3091),J3091)="",IF(M3091="",IF(L3091="",IF(K3091="","",K3091),L3091),M3091)="",IF(P3091="",IF(O3091="",IF(N3091="","",N3091),O3091),P3091)="")=TRUE,"","P")))</f>
        <v>P</v>
      </c>
      <c r="R3091" s="73"/>
      <c r="S3091" s="73"/>
      <c r="Z3091" s="38"/>
      <c r="AA3091" s="38"/>
      <c r="AB3091" s="38"/>
      <c r="AC3091" s="38"/>
      <c r="AD3091" s="38"/>
      <c r="AE3091" s="38"/>
      <c r="AF3091" s="38"/>
      <c r="AG3091" s="38"/>
    </row>
    <row r="3092" spans="1:33" ht="30" hidden="1" outlineLevel="1">
      <c r="A3092" s="62" t="str">
        <f>IF(OR(C3092="",D3092=""),"",$D$3&amp;"_"&amp;ROW()-14-COUNTBLANK($D$14:D3092))</f>
        <v>BCTT_2755</v>
      </c>
      <c r="B3092" s="63" t="s">
        <v>70</v>
      </c>
      <c r="C3092" s="63" t="s">
        <v>1400</v>
      </c>
      <c r="D3092" s="21" t="s">
        <v>1432</v>
      </c>
      <c r="E3092" s="18" t="s">
        <v>1666</v>
      </c>
      <c r="F3092" s="18"/>
      <c r="G3092" s="18"/>
      <c r="H3092" s="18"/>
      <c r="I3092" s="18"/>
      <c r="J3092" s="18"/>
      <c r="K3092" s="18"/>
      <c r="L3092" s="18"/>
      <c r="M3092" s="18"/>
      <c r="N3092" s="18"/>
      <c r="O3092" s="18"/>
      <c r="P3092" s="18"/>
      <c r="Q3092" s="61" t="str">
        <f t="shared" ref="Q3092:Q3096" si="375">IF(OR(IF(G3092="",IF(F3092="",IF(E3092="","",E3092),F3092),G3092)="F",IF(J3092="",IF(I3092="",IF(H3092="","",H3092),I3092),J3092)="F",IF(M3092="",IF(L3092="",IF(K3092="","",K3092),L3092),M3092)="F",IF(P3092="",IF(O3092="",IF(N3092="","",N3092),O3092),P3092)="F")=TRUE,"F",IF(OR(IF(G3092="",IF(F3092="",IF(E3092="","",E3092),F3092),G3092)="PE",IF(J3092="",IF(I3092="",IF(H3092="","",H3092),I3092),J3092)="PE",IF(M3092="",IF(L3092="",IF(K3092="","",K3092),L3092),M3092)="PE",IF(P3092="",IF(O3092="",IF(N3092="","",N3092),O3092),P3092)="PE")=TRUE,"PE",IF(AND(IF(G3092="",IF(F3092="",IF(E3092="","",E3092),F3092),G3092)="",IF(J3092="",IF(I3092="",IF(H3092="","",H3092),I3092),J3092)="",IF(M3092="",IF(L3092="",IF(K3092="","",K3092),L3092),M3092)="",IF(P3092="",IF(O3092="",IF(N3092="","",N3092),O3092),P3092)="")=TRUE,"","P")))</f>
        <v>P</v>
      </c>
      <c r="R3092" s="73"/>
      <c r="S3092" s="73"/>
      <c r="Z3092" s="38"/>
      <c r="AA3092" s="38"/>
      <c r="AB3092" s="38"/>
      <c r="AC3092" s="38"/>
      <c r="AD3092" s="38"/>
      <c r="AE3092" s="38"/>
      <c r="AF3092" s="38"/>
      <c r="AG3092" s="38"/>
    </row>
    <row r="3093" spans="1:33" ht="60" hidden="1" outlineLevel="1">
      <c r="A3093" s="62" t="str">
        <f>IF(OR(C3093="",D3093=""),"",$D$3&amp;"_"&amp;ROW()-14-COUNTBLANK($D$14:D3093))</f>
        <v>BCTT_2756</v>
      </c>
      <c r="B3093" s="63" t="s">
        <v>1433</v>
      </c>
      <c r="C3093" s="63" t="s">
        <v>1447</v>
      </c>
      <c r="D3093" s="21" t="s">
        <v>725</v>
      </c>
      <c r="E3093" s="18" t="s">
        <v>1666</v>
      </c>
      <c r="F3093" s="18"/>
      <c r="G3093" s="18"/>
      <c r="H3093" s="18"/>
      <c r="I3093" s="18"/>
      <c r="J3093" s="18"/>
      <c r="K3093" s="18"/>
      <c r="L3093" s="18"/>
      <c r="M3093" s="18"/>
      <c r="N3093" s="18"/>
      <c r="O3093" s="18"/>
      <c r="P3093" s="18"/>
      <c r="Q3093" s="61" t="str">
        <f t="shared" si="375"/>
        <v>P</v>
      </c>
      <c r="R3093" s="73"/>
      <c r="S3093" s="73"/>
      <c r="Z3093" s="38"/>
      <c r="AA3093" s="38"/>
      <c r="AB3093" s="38"/>
      <c r="AC3093" s="38"/>
      <c r="AD3093" s="38"/>
      <c r="AE3093" s="38"/>
      <c r="AF3093" s="38"/>
      <c r="AG3093" s="38"/>
    </row>
    <row r="3094" spans="1:33" ht="60" hidden="1" outlineLevel="1">
      <c r="A3094" s="62" t="str">
        <f>IF(OR(C3094="",D3094=""),"",$D$3&amp;"_"&amp;ROW()-14-COUNTBLANK($D$14:D3094))</f>
        <v>BCTT_2757</v>
      </c>
      <c r="B3094" s="63" t="s">
        <v>1435</v>
      </c>
      <c r="C3094" s="63" t="s">
        <v>1448</v>
      </c>
      <c r="D3094" s="21" t="s">
        <v>726</v>
      </c>
      <c r="E3094" s="18" t="s">
        <v>1666</v>
      </c>
      <c r="F3094" s="18"/>
      <c r="G3094" s="18"/>
      <c r="H3094" s="18"/>
      <c r="I3094" s="18"/>
      <c r="J3094" s="18"/>
      <c r="K3094" s="18"/>
      <c r="L3094" s="18"/>
      <c r="M3094" s="18"/>
      <c r="N3094" s="18"/>
      <c r="O3094" s="18"/>
      <c r="P3094" s="18"/>
      <c r="Q3094" s="61" t="str">
        <f t="shared" si="375"/>
        <v>P</v>
      </c>
      <c r="R3094" s="73"/>
      <c r="S3094" s="73"/>
      <c r="Z3094" s="38"/>
      <c r="AA3094" s="38"/>
      <c r="AB3094" s="38"/>
      <c r="AC3094" s="38"/>
      <c r="AD3094" s="38"/>
      <c r="AE3094" s="38"/>
      <c r="AF3094" s="38"/>
      <c r="AG3094" s="38"/>
    </row>
    <row r="3095" spans="1:33" ht="50.25" hidden="1" customHeight="1" outlineLevel="1">
      <c r="A3095" s="62" t="str">
        <f>IF(OR(C3095="",D3095=""),"",$D$3&amp;"_"&amp;ROW()-14-COUNTBLANK($D$14:D3095))</f>
        <v>BCTT_2758</v>
      </c>
      <c r="B3095" s="73" t="s">
        <v>1437</v>
      </c>
      <c r="C3095" s="74" t="s">
        <v>1428</v>
      </c>
      <c r="D3095" s="63" t="s">
        <v>718</v>
      </c>
      <c r="E3095" s="18" t="s">
        <v>1666</v>
      </c>
      <c r="F3095" s="17"/>
      <c r="G3095" s="17"/>
      <c r="H3095" s="17"/>
      <c r="I3095" s="17"/>
      <c r="J3095" s="17"/>
      <c r="K3095" s="17"/>
      <c r="L3095" s="17"/>
      <c r="M3095" s="17"/>
      <c r="N3095" s="17"/>
      <c r="O3095" s="17"/>
      <c r="P3095" s="17"/>
      <c r="Q3095" s="61" t="str">
        <f t="shared" si="375"/>
        <v>P</v>
      </c>
      <c r="R3095" s="16"/>
      <c r="S3095" s="16"/>
      <c r="T3095" s="46"/>
      <c r="U3095" s="46"/>
      <c r="V3095" s="46"/>
      <c r="W3095" s="46"/>
      <c r="X3095" s="46"/>
      <c r="Y3095" s="46"/>
      <c r="Z3095" s="46"/>
      <c r="AA3095" s="46"/>
      <c r="AB3095" s="46"/>
      <c r="AC3095" s="46"/>
      <c r="AD3095" s="46"/>
      <c r="AE3095" s="46"/>
      <c r="AF3095" s="46"/>
      <c r="AG3095" s="46"/>
    </row>
    <row r="3096" spans="1:33" ht="50.25" hidden="1" customHeight="1" outlineLevel="1">
      <c r="A3096" s="62" t="str">
        <f>IF(OR(C3096="",D3096=""),"",$D$3&amp;"_"&amp;ROW()-14-COUNTBLANK($D$14:D3096))</f>
        <v>BCTT_2759</v>
      </c>
      <c r="B3096" s="73" t="s">
        <v>1438</v>
      </c>
      <c r="C3096" s="74" t="s">
        <v>1428</v>
      </c>
      <c r="D3096" s="63" t="s">
        <v>732</v>
      </c>
      <c r="E3096" s="18" t="s">
        <v>1666</v>
      </c>
      <c r="F3096" s="17"/>
      <c r="G3096" s="17"/>
      <c r="H3096" s="17"/>
      <c r="I3096" s="17"/>
      <c r="J3096" s="17"/>
      <c r="K3096" s="17"/>
      <c r="L3096" s="17"/>
      <c r="M3096" s="17"/>
      <c r="N3096" s="17"/>
      <c r="O3096" s="17"/>
      <c r="P3096" s="17"/>
      <c r="Q3096" s="61" t="str">
        <f t="shared" si="375"/>
        <v>P</v>
      </c>
      <c r="R3096" s="16"/>
      <c r="S3096" s="16"/>
      <c r="T3096" s="46"/>
      <c r="U3096" s="46"/>
      <c r="V3096" s="46"/>
      <c r="W3096" s="46"/>
      <c r="X3096" s="46"/>
      <c r="Y3096" s="46"/>
      <c r="Z3096" s="46"/>
      <c r="AA3096" s="46"/>
      <c r="AB3096" s="46"/>
      <c r="AC3096" s="46"/>
      <c r="AD3096" s="46"/>
      <c r="AE3096" s="46"/>
      <c r="AF3096" s="46"/>
      <c r="AG3096" s="46"/>
    </row>
    <row r="3097" spans="1:33" ht="57" hidden="1" customHeight="1" outlineLevel="1">
      <c r="A3097" s="62" t="str">
        <f>IF(OR(C3097="",D3097=""),"",$D$3&amp;"_"&amp;ROW()-14-COUNTBLANK($D$14:D3097))</f>
        <v>BCTT_2760</v>
      </c>
      <c r="B3097" s="21" t="s">
        <v>159</v>
      </c>
      <c r="C3097" s="21" t="s">
        <v>1389</v>
      </c>
      <c r="D3097" s="63" t="s">
        <v>533</v>
      </c>
      <c r="E3097" s="18" t="s">
        <v>1666</v>
      </c>
      <c r="F3097" s="17"/>
      <c r="G3097" s="17"/>
      <c r="H3097" s="17"/>
      <c r="I3097" s="17"/>
      <c r="J3097" s="17"/>
      <c r="K3097" s="17"/>
      <c r="L3097" s="17"/>
      <c r="M3097" s="17"/>
      <c r="N3097" s="17"/>
      <c r="O3097" s="17"/>
      <c r="P3097" s="17"/>
      <c r="Q3097" s="60" t="str">
        <f>IF(OR(IF(G3097="",IF(F3097="",IF(E3097="","",E3097),F3097),G3097)="F",IF(J3097="",IF(I3097="",IF(H3097="","",H3097),I3097),J3097)="F",IF(M3097="",IF(L3097="",IF(K3097="","",K3097),L3097),M3097)="F",IF(P3097="",IF(O3097="",IF(N3097="","",N3097),O3097),P3097)="F")=TRUE,"F",IF(OR(IF(G3097="",IF(F3097="",IF(E3097="","",E3097),F3097),G3097)="PE",IF(J3097="",IF(I3097="",IF(H3097="","",H3097),I3097),J3097)="PE",IF(M3097="",IF(L3097="",IF(K3097="","",K3097),L3097),M3097)="PE",IF(P3097="",IF(O3097="",IF(N3097="","",N3097),O3097),P3097)="PE")=TRUE,"PE",IF(AND(IF(G3097="",IF(F3097="",IF(E3097="","",E3097),F3097),G3097)="",IF(J3097="",IF(I3097="",IF(H3097="","",H3097),I3097),J3097)="",IF(M3097="",IF(L3097="",IF(K3097="","",K3097),L3097),M3097)="",IF(P3097="",IF(O3097="",IF(N3097="","",N3097),O3097),P3097)="")=TRUE,"","P")))</f>
        <v>P</v>
      </c>
      <c r="R3097" s="16"/>
      <c r="S3097" s="16"/>
      <c r="T3097" s="46"/>
      <c r="U3097" s="46"/>
      <c r="V3097" s="46"/>
      <c r="W3097" s="46"/>
      <c r="X3097" s="46"/>
      <c r="Y3097" s="46"/>
      <c r="Z3097" s="46"/>
      <c r="AA3097" s="46"/>
      <c r="AB3097" s="46"/>
      <c r="AC3097" s="46"/>
      <c r="AD3097" s="46"/>
      <c r="AE3097" s="46"/>
      <c r="AF3097" s="46"/>
      <c r="AG3097" s="46"/>
    </row>
    <row r="3098" spans="1:33" ht="50.25" hidden="1" customHeight="1" outlineLevel="1">
      <c r="A3098" s="62" t="str">
        <f>IF(OR(C3098="",D3098=""),"",$D$3&amp;"_"&amp;ROW()-14-COUNTBLANK($D$14:D3098))</f>
        <v>BCTT_2761</v>
      </c>
      <c r="B3098" s="73" t="s">
        <v>690</v>
      </c>
      <c r="C3098" s="22" t="s">
        <v>1429</v>
      </c>
      <c r="D3098" s="74" t="s">
        <v>727</v>
      </c>
      <c r="E3098" s="18" t="s">
        <v>1666</v>
      </c>
      <c r="F3098" s="18"/>
      <c r="G3098" s="18"/>
      <c r="H3098" s="18"/>
      <c r="I3098" s="18"/>
      <c r="J3098" s="18"/>
      <c r="K3098" s="18"/>
      <c r="L3098" s="18"/>
      <c r="M3098" s="18"/>
      <c r="N3098" s="18"/>
      <c r="O3098" s="18"/>
      <c r="P3098" s="18"/>
      <c r="Q3098" s="61" t="str">
        <f t="shared" ref="Q3098:Q3103" si="376">IF(OR(IF(G3098="",IF(F3098="",IF(E3098="","",E3098),F3098),G3098)="F",IF(J3098="",IF(I3098="",IF(H3098="","",H3098),I3098),J3098)="F",IF(M3098="",IF(L3098="",IF(K3098="","",K3098),L3098),M3098)="F",IF(P3098="",IF(O3098="",IF(N3098="","",N3098),O3098),P3098)="F")=TRUE,"F",IF(OR(IF(G3098="",IF(F3098="",IF(E3098="","",E3098),F3098),G3098)="PE",IF(J3098="",IF(I3098="",IF(H3098="","",H3098),I3098),J3098)="PE",IF(M3098="",IF(L3098="",IF(K3098="","",K3098),L3098),M3098)="PE",IF(P3098="",IF(O3098="",IF(N3098="","",N3098),O3098),P3098)="PE")=TRUE,"PE",IF(AND(IF(G3098="",IF(F3098="",IF(E3098="","",E3098),F3098),G3098)="",IF(J3098="",IF(I3098="",IF(H3098="","",H3098),I3098),J3098)="",IF(M3098="",IF(L3098="",IF(K3098="","",K3098),L3098),M3098)="",IF(P3098="",IF(O3098="",IF(N3098="","",N3098),O3098),P3098)="")=TRUE,"","P")))</f>
        <v>P</v>
      </c>
      <c r="R3098" s="16"/>
      <c r="S3098" s="16"/>
      <c r="T3098" s="46"/>
      <c r="U3098" s="46"/>
      <c r="V3098" s="46"/>
      <c r="W3098" s="46"/>
      <c r="X3098" s="46"/>
      <c r="Y3098" s="46"/>
      <c r="Z3098" s="46"/>
      <c r="AA3098" s="46"/>
      <c r="AB3098" s="46"/>
      <c r="AC3098" s="46"/>
      <c r="AD3098" s="46"/>
      <c r="AE3098" s="46"/>
      <c r="AF3098" s="46"/>
      <c r="AG3098" s="46"/>
    </row>
    <row r="3099" spans="1:33" ht="50.25" hidden="1" customHeight="1" outlineLevel="1">
      <c r="A3099" s="62" t="str">
        <f>IF(OR(C3099="",D3099=""),"",$D$3&amp;"_"&amp;ROW()-14-COUNTBLANK($D$14:D3099))</f>
        <v>BCTT_2762</v>
      </c>
      <c r="B3099" s="228" t="s">
        <v>1439</v>
      </c>
      <c r="C3099" s="22" t="s">
        <v>1449</v>
      </c>
      <c r="D3099" s="21" t="s">
        <v>1455</v>
      </c>
      <c r="E3099" s="18" t="s">
        <v>1666</v>
      </c>
      <c r="F3099" s="18"/>
      <c r="G3099" s="18"/>
      <c r="H3099" s="18"/>
      <c r="I3099" s="18"/>
      <c r="J3099" s="18"/>
      <c r="K3099" s="18"/>
      <c r="L3099" s="18"/>
      <c r="M3099" s="18"/>
      <c r="N3099" s="18"/>
      <c r="O3099" s="18"/>
      <c r="P3099" s="18"/>
      <c r="Q3099" s="61" t="str">
        <f t="shared" si="376"/>
        <v>P</v>
      </c>
      <c r="R3099" s="16"/>
      <c r="S3099" s="16"/>
      <c r="T3099" s="46"/>
      <c r="U3099" s="46"/>
      <c r="V3099" s="46"/>
      <c r="W3099" s="46"/>
      <c r="X3099" s="46"/>
      <c r="Y3099" s="46"/>
      <c r="Z3099" s="46"/>
      <c r="AA3099" s="46"/>
      <c r="AB3099" s="46"/>
      <c r="AC3099" s="46"/>
      <c r="AD3099" s="46"/>
      <c r="AE3099" s="46"/>
      <c r="AF3099" s="46"/>
      <c r="AG3099" s="46"/>
    </row>
    <row r="3100" spans="1:33" ht="50.25" hidden="1" customHeight="1" outlineLevel="1">
      <c r="A3100" s="62" t="str">
        <f>IF(OR(C3100="",D3100=""),"",$D$3&amp;"_"&amp;ROW()-14-COUNTBLANK($D$14:D3100))</f>
        <v>BCTT_2763</v>
      </c>
      <c r="B3100" s="228"/>
      <c r="C3100" s="22" t="s">
        <v>1450</v>
      </c>
      <c r="D3100" s="21" t="s">
        <v>728</v>
      </c>
      <c r="E3100" s="18" t="s">
        <v>1666</v>
      </c>
      <c r="F3100" s="18"/>
      <c r="G3100" s="18"/>
      <c r="H3100" s="18"/>
      <c r="I3100" s="18"/>
      <c r="J3100" s="18"/>
      <c r="K3100" s="18"/>
      <c r="L3100" s="18"/>
      <c r="M3100" s="18"/>
      <c r="N3100" s="18"/>
      <c r="O3100" s="18"/>
      <c r="P3100" s="18"/>
      <c r="Q3100" s="61" t="str">
        <f t="shared" si="376"/>
        <v>P</v>
      </c>
      <c r="R3100" s="16"/>
      <c r="S3100" s="16"/>
      <c r="T3100" s="46"/>
      <c r="U3100" s="46"/>
      <c r="V3100" s="46"/>
      <c r="W3100" s="46"/>
      <c r="X3100" s="46"/>
      <c r="Y3100" s="46"/>
      <c r="Z3100" s="46"/>
      <c r="AA3100" s="46"/>
      <c r="AB3100" s="46"/>
      <c r="AC3100" s="46"/>
      <c r="AD3100" s="46"/>
      <c r="AE3100" s="46"/>
      <c r="AF3100" s="46"/>
      <c r="AG3100" s="46"/>
    </row>
    <row r="3101" spans="1:33" ht="65.25" hidden="1" customHeight="1" outlineLevel="1">
      <c r="A3101" s="62" t="str">
        <f>IF(OR(C3101="",D3101=""),"",$D$3&amp;"_"&amp;ROW()-14-COUNTBLANK($D$14:D3101))</f>
        <v>BCTT_2764</v>
      </c>
      <c r="B3101" s="228" t="s">
        <v>1442</v>
      </c>
      <c r="C3101" s="22" t="s">
        <v>1451</v>
      </c>
      <c r="D3101" s="21" t="s">
        <v>1456</v>
      </c>
      <c r="E3101" s="18" t="s">
        <v>1666</v>
      </c>
      <c r="F3101" s="18"/>
      <c r="G3101" s="18"/>
      <c r="H3101" s="18"/>
      <c r="I3101" s="18"/>
      <c r="J3101" s="18"/>
      <c r="K3101" s="18"/>
      <c r="L3101" s="18"/>
      <c r="M3101" s="18"/>
      <c r="N3101" s="18"/>
      <c r="O3101" s="18"/>
      <c r="P3101" s="18"/>
      <c r="Q3101" s="61" t="str">
        <f t="shared" si="376"/>
        <v>P</v>
      </c>
      <c r="R3101" s="16"/>
      <c r="S3101" s="16"/>
      <c r="T3101" s="46"/>
      <c r="U3101" s="46"/>
      <c r="V3101" s="46"/>
      <c r="W3101" s="46"/>
      <c r="X3101" s="46"/>
      <c r="Y3101" s="46"/>
      <c r="Z3101" s="46"/>
      <c r="AA3101" s="46"/>
      <c r="AB3101" s="46"/>
      <c r="AC3101" s="46"/>
      <c r="AD3101" s="46"/>
      <c r="AE3101" s="46"/>
      <c r="AF3101" s="46"/>
      <c r="AG3101" s="46"/>
    </row>
    <row r="3102" spans="1:33" ht="50.25" hidden="1" customHeight="1" outlineLevel="1">
      <c r="A3102" s="62" t="str">
        <f>IF(OR(C3102="",D3102=""),"",$D$3&amp;"_"&amp;ROW()-14-COUNTBLANK($D$14:D3102))</f>
        <v>BCTT_2765</v>
      </c>
      <c r="B3102" s="228"/>
      <c r="C3102" s="22" t="s">
        <v>1452</v>
      </c>
      <c r="D3102" s="21" t="s">
        <v>728</v>
      </c>
      <c r="E3102" s="18" t="s">
        <v>1666</v>
      </c>
      <c r="F3102" s="18"/>
      <c r="G3102" s="18"/>
      <c r="H3102" s="18"/>
      <c r="I3102" s="18"/>
      <c r="J3102" s="18"/>
      <c r="K3102" s="18"/>
      <c r="L3102" s="18"/>
      <c r="M3102" s="18"/>
      <c r="N3102" s="18"/>
      <c r="O3102" s="18"/>
      <c r="P3102" s="18"/>
      <c r="Q3102" s="61" t="str">
        <f t="shared" si="376"/>
        <v>P</v>
      </c>
      <c r="R3102" s="16"/>
      <c r="S3102" s="16"/>
      <c r="T3102" s="46"/>
      <c r="U3102" s="46"/>
      <c r="V3102" s="46"/>
      <c r="W3102" s="46"/>
      <c r="X3102" s="46"/>
      <c r="Y3102" s="46"/>
      <c r="Z3102" s="46"/>
      <c r="AA3102" s="46"/>
      <c r="AB3102" s="46"/>
      <c r="AC3102" s="46"/>
      <c r="AD3102" s="46"/>
      <c r="AE3102" s="46"/>
      <c r="AF3102" s="46"/>
      <c r="AG3102" s="46"/>
    </row>
    <row r="3103" spans="1:33" ht="60" hidden="1" customHeight="1" outlineLevel="1">
      <c r="A3103" s="62" t="str">
        <f>IF(OR(C3103="",D3103=""),"",$D$3&amp;"_"&amp;ROW()-14-COUNTBLANK($D$14:D3103))</f>
        <v>BCTT_2766</v>
      </c>
      <c r="B3103" s="228"/>
      <c r="C3103" s="22" t="s">
        <v>1453</v>
      </c>
      <c r="D3103" s="21" t="s">
        <v>731</v>
      </c>
      <c r="E3103" s="18" t="s">
        <v>1666</v>
      </c>
      <c r="F3103" s="18"/>
      <c r="G3103" s="18"/>
      <c r="H3103" s="18"/>
      <c r="I3103" s="18"/>
      <c r="J3103" s="18"/>
      <c r="K3103" s="18"/>
      <c r="L3103" s="18"/>
      <c r="M3103" s="18"/>
      <c r="N3103" s="18"/>
      <c r="O3103" s="18"/>
      <c r="P3103" s="18"/>
      <c r="Q3103" s="61" t="str">
        <f t="shared" si="376"/>
        <v>P</v>
      </c>
      <c r="R3103" s="16"/>
      <c r="S3103" s="16"/>
      <c r="T3103" s="46"/>
      <c r="U3103" s="46"/>
      <c r="V3103" s="46"/>
      <c r="W3103" s="46"/>
      <c r="X3103" s="46"/>
      <c r="Y3103" s="46"/>
      <c r="Z3103" s="46"/>
      <c r="AA3103" s="46"/>
      <c r="AB3103" s="46"/>
      <c r="AC3103" s="46"/>
      <c r="AD3103" s="46"/>
      <c r="AE3103" s="46"/>
      <c r="AF3103" s="46"/>
      <c r="AG3103" s="46"/>
    </row>
    <row r="3104" spans="1:33" ht="97.5" hidden="1" customHeight="1" outlineLevel="1">
      <c r="A3104" s="62" t="str">
        <f>IF(OR(C3104="",D3104=""),"",$D$3&amp;"_"&amp;ROW()-14-COUNTBLANK($D$14:D3104))</f>
        <v>BCTT_2767</v>
      </c>
      <c r="B3104" s="223" t="s">
        <v>66</v>
      </c>
      <c r="C3104" s="74" t="s">
        <v>1454</v>
      </c>
      <c r="D3104" s="21" t="s">
        <v>1455</v>
      </c>
      <c r="E3104" s="18" t="s">
        <v>1666</v>
      </c>
      <c r="F3104" s="18"/>
      <c r="G3104" s="18"/>
      <c r="H3104" s="18"/>
      <c r="I3104" s="18"/>
      <c r="J3104" s="18"/>
      <c r="K3104" s="18"/>
      <c r="L3104" s="18"/>
      <c r="M3104" s="18"/>
      <c r="N3104" s="18"/>
      <c r="O3104" s="18"/>
      <c r="P3104" s="18"/>
      <c r="Q3104" s="61" t="str">
        <f>IF(OR(IF(G3104="",IF(F3104="",IF(E3104="","",E3104),F3104),G3104)="F",IF(J3104="",IF(I3104="",IF(H3104="","",H3104),I3104),J3104)="F",IF(M3104="",IF(L3104="",IF(K3104="","",K3104),L3104),M3104)="F",IF(P3104="",IF(O3104="",IF(N3104="","",N3104),O3104),P3104)="F")=TRUE,"F",IF(OR(IF(G3104="",IF(F3104="",IF(E3104="","",E3104),F3104),G3104)="PE",IF(J3104="",IF(I3104="",IF(H3104="","",H3104),I3104),J3104)="PE",IF(M3104="",IF(L3104="",IF(K3104="","",K3104),L3104),M3104)="PE",IF(P3104="",IF(O3104="",IF(N3104="","",N3104),O3104),P3104)="PE")=TRUE,"PE",IF(AND(IF(G3104="",IF(F3104="",IF(E3104="","",E3104),F3104),G3104)="",IF(J3104="",IF(I3104="",IF(H3104="","",H3104),I3104),J3104)="",IF(M3104="",IF(L3104="",IF(K3104="","",K3104),L3104),M3104)="",IF(P3104="",IF(O3104="",IF(N3104="","",N3104),O3104),P3104)="")=TRUE,"","P")))</f>
        <v>P</v>
      </c>
      <c r="R3104" s="16"/>
      <c r="S3104" s="16"/>
      <c r="T3104" s="46"/>
      <c r="U3104" s="46"/>
      <c r="V3104" s="46"/>
      <c r="W3104" s="46"/>
      <c r="X3104" s="46"/>
      <c r="Y3104" s="46"/>
      <c r="Z3104" s="46"/>
      <c r="AA3104" s="46"/>
      <c r="AB3104" s="46"/>
      <c r="AC3104" s="46"/>
      <c r="AD3104" s="46"/>
      <c r="AE3104" s="46"/>
      <c r="AF3104" s="46"/>
      <c r="AG3104" s="46"/>
    </row>
    <row r="3105" spans="1:33" ht="76.5" hidden="1" customHeight="1" outlineLevel="1">
      <c r="A3105" s="62" t="str">
        <f>IF(OR(C3105="",D3105=""),"",$D$3&amp;"_"&amp;ROW()-14-COUNTBLANK($D$14:D3105))</f>
        <v>BCTT_2768</v>
      </c>
      <c r="B3105" s="210"/>
      <c r="C3105" s="74" t="s">
        <v>1430</v>
      </c>
      <c r="D3105" s="74" t="s">
        <v>736</v>
      </c>
      <c r="E3105" s="18" t="s">
        <v>1666</v>
      </c>
      <c r="F3105" s="18"/>
      <c r="G3105" s="18"/>
      <c r="H3105" s="18"/>
      <c r="I3105" s="18"/>
      <c r="J3105" s="18"/>
      <c r="K3105" s="18"/>
      <c r="L3105" s="18"/>
      <c r="M3105" s="18"/>
      <c r="N3105" s="18"/>
      <c r="O3105" s="18"/>
      <c r="P3105" s="18"/>
      <c r="Q3105" s="61" t="str">
        <f>IF(OR(IF(G3105="",IF(F3105="",IF(E3105="","",E3105),F3105),G3105)="F",IF(J3105="",IF(I3105="",IF(H3105="","",H3105),I3105),J3105)="F",IF(M3105="",IF(L3105="",IF(K3105="","",K3105),L3105),M3105)="F",IF(P3105="",IF(O3105="",IF(N3105="","",N3105),O3105),P3105)="F")=TRUE,"F",IF(OR(IF(G3105="",IF(F3105="",IF(E3105="","",E3105),F3105),G3105)="PE",IF(J3105="",IF(I3105="",IF(H3105="","",H3105),I3105),J3105)="PE",IF(M3105="",IF(L3105="",IF(K3105="","",K3105),L3105),M3105)="PE",IF(P3105="",IF(O3105="",IF(N3105="","",N3105),O3105),P3105)="PE")=TRUE,"PE",IF(AND(IF(G3105="",IF(F3105="",IF(E3105="","",E3105),F3105),G3105)="",IF(J3105="",IF(I3105="",IF(H3105="","",H3105),I3105),J3105)="",IF(M3105="",IF(L3105="",IF(K3105="","",K3105),L3105),M3105)="",IF(P3105="",IF(O3105="",IF(N3105="","",N3105),O3105),P3105)="")=TRUE,"","P")))</f>
        <v>P</v>
      </c>
      <c r="R3105" s="16"/>
      <c r="S3105" s="16"/>
      <c r="T3105" s="46"/>
      <c r="U3105" s="46"/>
      <c r="V3105" s="46"/>
      <c r="W3105" s="46"/>
      <c r="X3105" s="46"/>
      <c r="Y3105" s="46"/>
      <c r="Z3105" s="46"/>
      <c r="AA3105" s="46"/>
      <c r="AB3105" s="46"/>
      <c r="AC3105" s="46"/>
      <c r="AD3105" s="46"/>
      <c r="AE3105" s="46"/>
      <c r="AF3105" s="46"/>
      <c r="AG3105" s="46"/>
    </row>
    <row r="3106" spans="1:33" ht="50.25" hidden="1" customHeight="1" outlineLevel="1">
      <c r="A3106" s="62" t="str">
        <f>IF(OR(C3106="",D3106=""),"",$D$3&amp;"_"&amp;ROW()-14-COUNTBLANK($D$14:D3106))</f>
        <v>BCTT_2769</v>
      </c>
      <c r="B3106" s="16" t="s">
        <v>170</v>
      </c>
      <c r="C3106" s="74" t="s">
        <v>1431</v>
      </c>
      <c r="D3106" s="74" t="s">
        <v>171</v>
      </c>
      <c r="E3106" s="18" t="s">
        <v>1666</v>
      </c>
      <c r="F3106" s="18"/>
      <c r="G3106" s="18"/>
      <c r="H3106" s="18"/>
      <c r="I3106" s="18"/>
      <c r="J3106" s="18"/>
      <c r="K3106" s="18"/>
      <c r="L3106" s="18"/>
      <c r="M3106" s="18"/>
      <c r="N3106" s="18"/>
      <c r="O3106" s="18"/>
      <c r="P3106" s="18"/>
      <c r="Q3106" s="61" t="str">
        <f t="shared" ref="Q3106" si="377">IF(OR(IF(G3106="",IF(F3106="",IF(E3106="","",E3106),F3106),G3106)="F",IF(J3106="",IF(I3106="",IF(H3106="","",H3106),I3106),J3106)="F",IF(M3106="",IF(L3106="",IF(K3106="","",K3106),L3106),M3106)="F",IF(P3106="",IF(O3106="",IF(N3106="","",N3106),O3106),P3106)="F")=TRUE,"F",IF(OR(IF(G3106="",IF(F3106="",IF(E3106="","",E3106),F3106),G3106)="PE",IF(J3106="",IF(I3106="",IF(H3106="","",H3106),I3106),J3106)="PE",IF(M3106="",IF(L3106="",IF(K3106="","",K3106),L3106),M3106)="PE",IF(P3106="",IF(O3106="",IF(N3106="","",N3106),O3106),P3106)="PE")=TRUE,"PE",IF(AND(IF(G3106="",IF(F3106="",IF(E3106="","",E3106),F3106),G3106)="",IF(J3106="",IF(I3106="",IF(H3106="","",H3106),I3106),J3106)="",IF(M3106="",IF(L3106="",IF(K3106="","",K3106),L3106),M3106)="",IF(P3106="",IF(O3106="",IF(N3106="","",N3106),O3106),P3106)="")=TRUE,"","P")))</f>
        <v>P</v>
      </c>
      <c r="R3106" s="16"/>
      <c r="S3106" s="16"/>
      <c r="T3106" s="46"/>
      <c r="U3106" s="46"/>
      <c r="V3106" s="46"/>
      <c r="W3106" s="46"/>
      <c r="X3106" s="46"/>
      <c r="Y3106" s="46"/>
      <c r="Z3106" s="46"/>
      <c r="AA3106" s="46"/>
      <c r="AB3106" s="46"/>
      <c r="AC3106" s="46"/>
      <c r="AD3106" s="46"/>
      <c r="AE3106" s="46"/>
      <c r="AF3106" s="46"/>
      <c r="AG3106" s="46"/>
    </row>
    <row r="3107" spans="1:33" ht="27" hidden="1" customHeight="1" outlineLevel="1">
      <c r="A3107" s="62" t="str">
        <f>IF(OR(C3107="",D3107=""),"",$D$3&amp;"_"&amp;ROW()-14-COUNTBLANK($D$14:D3107))</f>
        <v/>
      </c>
      <c r="B3107" s="224" t="s">
        <v>1457</v>
      </c>
      <c r="C3107" s="225"/>
      <c r="D3107" s="225"/>
      <c r="E3107" s="225"/>
      <c r="F3107" s="225"/>
      <c r="G3107" s="225"/>
      <c r="H3107" s="226"/>
      <c r="I3107" s="226"/>
      <c r="J3107" s="226"/>
      <c r="K3107" s="226"/>
      <c r="L3107" s="226"/>
      <c r="M3107" s="226"/>
      <c r="N3107" s="226"/>
      <c r="O3107" s="226"/>
      <c r="P3107" s="226"/>
      <c r="Q3107" s="225"/>
      <c r="R3107" s="225"/>
      <c r="S3107" s="227"/>
      <c r="Z3107" s="38"/>
      <c r="AA3107" s="38"/>
      <c r="AB3107" s="38"/>
      <c r="AC3107" s="38"/>
      <c r="AD3107" s="38"/>
      <c r="AE3107" s="38"/>
      <c r="AF3107" s="38"/>
      <c r="AG3107" s="38"/>
    </row>
    <row r="3108" spans="1:33" ht="39" hidden="1" customHeight="1" outlineLevel="1">
      <c r="A3108" s="62" t="str">
        <f>IF(OR(C3108="",D3108=""),"",$D$3&amp;"_"&amp;ROW()-14-COUNTBLANK($D$14:D3108))</f>
        <v>BCTT_2770</v>
      </c>
      <c r="B3108" s="16" t="s">
        <v>67</v>
      </c>
      <c r="C3108" s="16" t="s">
        <v>1383</v>
      </c>
      <c r="D3108" s="95" t="s">
        <v>393</v>
      </c>
      <c r="E3108" s="18" t="s">
        <v>1666</v>
      </c>
      <c r="F3108" s="18"/>
      <c r="G3108" s="18"/>
      <c r="H3108" s="18"/>
      <c r="I3108" s="18"/>
      <c r="J3108" s="18"/>
      <c r="K3108" s="18"/>
      <c r="L3108" s="18"/>
      <c r="M3108" s="18"/>
      <c r="N3108" s="18"/>
      <c r="O3108" s="18"/>
      <c r="P3108" s="18"/>
      <c r="Q3108" s="61" t="str">
        <f>IF(OR(IF(G3108="",IF(F3108="",IF(E3108="","",E3108),F3108),G3108)="F",IF(J3108="",IF(I3108="",IF(H3108="","",H3108),I3108),J3108)="F",IF(M3108="",IF(L3108="",IF(K3108="","",K3108),L3108),M3108)="F",IF(P3108="",IF(O3108="",IF(N3108="","",N3108),O3108),P3108)="F")=TRUE,"F",IF(OR(IF(G3108="",IF(F3108="",IF(E3108="","",E3108),F3108),G3108)="PE",IF(J3108="",IF(I3108="",IF(H3108="","",H3108),I3108),J3108)="PE",IF(M3108="",IF(L3108="",IF(K3108="","",K3108),L3108),M3108)="PE",IF(P3108="",IF(O3108="",IF(N3108="","",N3108),O3108),P3108)="PE")=TRUE,"PE",IF(AND(IF(G3108="",IF(F3108="",IF(E3108="","",E3108),F3108),G3108)="",IF(J3108="",IF(I3108="",IF(H3108="","",H3108),I3108),J3108)="",IF(M3108="",IF(L3108="",IF(K3108="","",K3108),L3108),M3108)="",IF(P3108="",IF(O3108="",IF(N3108="","",N3108),O3108),P3108)="")=TRUE,"","P")))</f>
        <v>P</v>
      </c>
      <c r="R3108" s="16"/>
      <c r="S3108" s="16"/>
      <c r="T3108" s="53"/>
      <c r="U3108" s="53"/>
      <c r="V3108" s="53"/>
      <c r="W3108" s="53"/>
      <c r="X3108" s="53"/>
      <c r="Y3108" s="53"/>
      <c r="Z3108" s="53"/>
      <c r="AA3108" s="53"/>
      <c r="AB3108" s="53"/>
      <c r="AC3108" s="53"/>
      <c r="AD3108" s="53"/>
      <c r="AE3108" s="53"/>
      <c r="AF3108" s="53"/>
      <c r="AG3108" s="53"/>
    </row>
    <row r="3109" spans="1:33" ht="25.5" hidden="1" customHeight="1" outlineLevel="1">
      <c r="A3109" s="62" t="str">
        <f>IF(OR(C3109="",D3109=""),"",$D$3&amp;"_"&amp;ROW()-14-COUNTBLANK($D$14:D3109))</f>
        <v>BCTT_2771</v>
      </c>
      <c r="B3109" s="64" t="s">
        <v>156</v>
      </c>
      <c r="C3109" s="64" t="s">
        <v>1396</v>
      </c>
      <c r="D3109" s="71" t="s">
        <v>158</v>
      </c>
      <c r="E3109" s="18" t="s">
        <v>1666</v>
      </c>
      <c r="F3109" s="18"/>
      <c r="G3109" s="18"/>
      <c r="H3109" s="18"/>
      <c r="I3109" s="18"/>
      <c r="J3109" s="18"/>
      <c r="K3109" s="18"/>
      <c r="L3109" s="18"/>
      <c r="M3109" s="18"/>
      <c r="N3109" s="18"/>
      <c r="O3109" s="18"/>
      <c r="P3109" s="18"/>
      <c r="Q3109" s="61" t="str">
        <f>IF(OR(IF(G3109="",IF(F3109="",IF(E3109="","",E3109),F3109),G3109)="F",IF(J3109="",IF(I3109="",IF(H3109="","",H3109),I3109),J3109)="F",IF(M3109="",IF(L3109="",IF(K3109="","",K3109),L3109),M3109)="F",IF(P3109="",IF(O3109="",IF(N3109="","",N3109),O3109),P3109)="F")=TRUE,"F",IF(OR(IF(G3109="",IF(F3109="",IF(E3109="","",E3109),F3109),G3109)="PE",IF(J3109="",IF(I3109="",IF(H3109="","",H3109),I3109),J3109)="PE",IF(M3109="",IF(L3109="",IF(K3109="","",K3109),L3109),M3109)="PE",IF(P3109="",IF(O3109="",IF(N3109="","",N3109),O3109),P3109)="PE")=TRUE,"PE",IF(AND(IF(G3109="",IF(F3109="",IF(E3109="","",E3109),F3109),G3109)="",IF(J3109="",IF(I3109="",IF(H3109="","",H3109),I3109),J3109)="",IF(M3109="",IF(L3109="",IF(K3109="","",K3109),L3109),M3109)="",IF(P3109="",IF(O3109="",IF(N3109="","",N3109),O3109),P3109)="")=TRUE,"","P")))</f>
        <v>P</v>
      </c>
      <c r="R3109" s="16"/>
      <c r="S3109" s="16"/>
      <c r="T3109" s="39"/>
      <c r="U3109" s="39"/>
      <c r="V3109" s="39"/>
      <c r="W3109" s="39"/>
      <c r="X3109" s="39"/>
      <c r="Y3109" s="39"/>
      <c r="Z3109" s="39"/>
      <c r="AA3109" s="39"/>
      <c r="AB3109" s="39"/>
      <c r="AC3109" s="39"/>
      <c r="AD3109" s="39"/>
      <c r="AE3109" s="39"/>
      <c r="AF3109" s="39"/>
      <c r="AG3109" s="39"/>
    </row>
    <row r="3110" spans="1:33" ht="23.45" hidden="1" customHeight="1" outlineLevel="1">
      <c r="A3110" s="62" t="str">
        <f>IF(OR(C3110="",D3110=""),"",$D$3&amp;"_"&amp;ROW()-14-COUNTBLANK($D$14:D3110))</f>
        <v/>
      </c>
      <c r="B3110" s="224" t="s">
        <v>1458</v>
      </c>
      <c r="C3110" s="225"/>
      <c r="D3110" s="225"/>
      <c r="E3110" s="225"/>
      <c r="F3110" s="225"/>
      <c r="G3110" s="225"/>
      <c r="H3110" s="226"/>
      <c r="I3110" s="226"/>
      <c r="J3110" s="226"/>
      <c r="K3110" s="226"/>
      <c r="L3110" s="226"/>
      <c r="M3110" s="226"/>
      <c r="N3110" s="226"/>
      <c r="O3110" s="226"/>
      <c r="P3110" s="226"/>
      <c r="Q3110" s="225"/>
      <c r="R3110" s="225"/>
      <c r="S3110" s="227"/>
      <c r="Z3110" s="38"/>
      <c r="AA3110" s="38"/>
      <c r="AB3110" s="38"/>
      <c r="AC3110" s="38"/>
      <c r="AD3110" s="38"/>
      <c r="AE3110" s="38"/>
      <c r="AF3110" s="38"/>
      <c r="AG3110" s="38"/>
    </row>
    <row r="3111" spans="1:33" ht="37.9" hidden="1" customHeight="1" outlineLevel="1">
      <c r="A3111" s="62" t="str">
        <f>IF(OR(C3111="",D3111=""),"",$D$3&amp;"_"&amp;ROW()-14-COUNTBLANK($D$14:D3111))</f>
        <v>BCTT_2772</v>
      </c>
      <c r="B3111" s="63" t="s">
        <v>67</v>
      </c>
      <c r="C3111" s="63" t="s">
        <v>1399</v>
      </c>
      <c r="D3111" s="63" t="s">
        <v>565</v>
      </c>
      <c r="E3111" s="18" t="s">
        <v>1666</v>
      </c>
      <c r="F3111" s="18"/>
      <c r="G3111" s="18"/>
      <c r="H3111" s="18"/>
      <c r="I3111" s="18"/>
      <c r="J3111" s="18"/>
      <c r="K3111" s="18"/>
      <c r="L3111" s="18"/>
      <c r="M3111" s="18"/>
      <c r="N3111" s="18"/>
      <c r="O3111" s="18"/>
      <c r="P3111" s="18"/>
      <c r="Q3111" s="61" t="str">
        <f>IF(OR(IF(G3111="",IF(F3111="",IF(E3111="","",E3111),F3111),G3111)="F",IF(J3111="",IF(I3111="",IF(H3111="","",H3111),I3111),J3111)="F",IF(M3111="",IF(L3111="",IF(K3111="","",K3111),L3111),M3111)="F",IF(P3111="",IF(O3111="",IF(N3111="","",N3111),O3111),P3111)="F")=TRUE,"F",IF(OR(IF(G3111="",IF(F3111="",IF(E3111="","",E3111),F3111),G3111)="PE",IF(J3111="",IF(I3111="",IF(H3111="","",H3111),I3111),J3111)="PE",IF(M3111="",IF(L3111="",IF(K3111="","",K3111),L3111),M3111)="PE",IF(P3111="",IF(O3111="",IF(N3111="","",N3111),O3111),P3111)="PE")=TRUE,"PE",IF(AND(IF(G3111="",IF(F3111="",IF(E3111="","",E3111),F3111),G3111)="",IF(J3111="",IF(I3111="",IF(H3111="","",H3111),I3111),J3111)="",IF(M3111="",IF(L3111="",IF(K3111="","",K3111),L3111),M3111)="",IF(P3111="",IF(O3111="",IF(N3111="","",N3111),O3111),P3111)="")=TRUE,"","P")))</f>
        <v>P</v>
      </c>
      <c r="R3111" s="73"/>
      <c r="S3111" s="73"/>
      <c r="Z3111" s="38"/>
      <c r="AA3111" s="38"/>
      <c r="AB3111" s="38"/>
      <c r="AC3111" s="38"/>
      <c r="AD3111" s="38"/>
      <c r="AE3111" s="38"/>
      <c r="AF3111" s="38"/>
      <c r="AG3111" s="38"/>
    </row>
    <row r="3112" spans="1:33" ht="30" hidden="1" outlineLevel="1">
      <c r="A3112" s="62" t="str">
        <f>IF(OR(C3112="",D3112=""),"",$D$3&amp;"_"&amp;ROW()-14-COUNTBLANK($D$14:D3112))</f>
        <v>BCTT_2773</v>
      </c>
      <c r="B3112" s="63" t="s">
        <v>781</v>
      </c>
      <c r="C3112" s="63" t="s">
        <v>1459</v>
      </c>
      <c r="D3112" s="21" t="s">
        <v>783</v>
      </c>
      <c r="E3112" s="18" t="s">
        <v>1666</v>
      </c>
      <c r="F3112" s="18"/>
      <c r="G3112" s="18"/>
      <c r="H3112" s="18"/>
      <c r="I3112" s="18"/>
      <c r="J3112" s="18"/>
      <c r="K3112" s="18"/>
      <c r="L3112" s="18"/>
      <c r="M3112" s="18"/>
      <c r="N3112" s="18"/>
      <c r="O3112" s="18"/>
      <c r="P3112" s="18"/>
      <c r="Q3112" s="61" t="str">
        <f t="shared" ref="Q3112:Q3119" si="378">IF(OR(IF(G3112="",IF(F3112="",IF(E3112="","",E3112),F3112),G3112)="F",IF(J3112="",IF(I3112="",IF(H3112="","",H3112),I3112),J3112)="F",IF(M3112="",IF(L3112="",IF(K3112="","",K3112),L3112),M3112)="F",IF(P3112="",IF(O3112="",IF(N3112="","",N3112),O3112),P3112)="F")=TRUE,"F",IF(OR(IF(G3112="",IF(F3112="",IF(E3112="","",E3112),F3112),G3112)="PE",IF(J3112="",IF(I3112="",IF(H3112="","",H3112),I3112),J3112)="PE",IF(M3112="",IF(L3112="",IF(K3112="","",K3112),L3112),M3112)="PE",IF(P3112="",IF(O3112="",IF(N3112="","",N3112),O3112),P3112)="PE")=TRUE,"PE",IF(AND(IF(G3112="",IF(F3112="",IF(E3112="","",E3112),F3112),G3112)="",IF(J3112="",IF(I3112="",IF(H3112="","",H3112),I3112),J3112)="",IF(M3112="",IF(L3112="",IF(K3112="","",K3112),L3112),M3112)="",IF(P3112="",IF(O3112="",IF(N3112="","",N3112),O3112),P3112)="")=TRUE,"","P")))</f>
        <v>P</v>
      </c>
      <c r="R3112" s="73"/>
      <c r="S3112" s="73"/>
      <c r="Z3112" s="38"/>
      <c r="AA3112" s="38"/>
      <c r="AB3112" s="38"/>
      <c r="AC3112" s="38"/>
      <c r="AD3112" s="38"/>
      <c r="AE3112" s="38"/>
      <c r="AF3112" s="38"/>
      <c r="AG3112" s="38"/>
    </row>
    <row r="3113" spans="1:33" ht="45" hidden="1" outlineLevel="1">
      <c r="A3113" s="62" t="str">
        <f>IF(OR(C3113="",D3113=""),"",$D$3&amp;"_"&amp;ROW()-14-COUNTBLANK($D$14:D3113))</f>
        <v>BCTT_2774</v>
      </c>
      <c r="B3113" s="63" t="s">
        <v>784</v>
      </c>
      <c r="C3113" s="63" t="s">
        <v>1460</v>
      </c>
      <c r="D3113" s="21" t="s">
        <v>786</v>
      </c>
      <c r="E3113" s="18" t="s">
        <v>1666</v>
      </c>
      <c r="F3113" s="18"/>
      <c r="G3113" s="18"/>
      <c r="H3113" s="18"/>
      <c r="I3113" s="18"/>
      <c r="J3113" s="18"/>
      <c r="K3113" s="18"/>
      <c r="L3113" s="18"/>
      <c r="M3113" s="18"/>
      <c r="N3113" s="18"/>
      <c r="O3113" s="18"/>
      <c r="P3113" s="18"/>
      <c r="Q3113" s="61" t="str">
        <f t="shared" si="378"/>
        <v>P</v>
      </c>
      <c r="R3113" s="73"/>
      <c r="S3113" s="73"/>
      <c r="Z3113" s="38"/>
      <c r="AA3113" s="38"/>
      <c r="AB3113" s="38"/>
      <c r="AC3113" s="38"/>
      <c r="AD3113" s="38"/>
      <c r="AE3113" s="38"/>
      <c r="AF3113" s="38"/>
      <c r="AG3113" s="38"/>
    </row>
    <row r="3114" spans="1:33" ht="50.25" hidden="1" customHeight="1" outlineLevel="1">
      <c r="A3114" s="62" t="str">
        <f>IF(OR(C3114="",D3114=""),"",$D$3&amp;"_"&amp;ROW()-14-COUNTBLANK($D$14:D3114))</f>
        <v>BCTT_2775</v>
      </c>
      <c r="B3114" s="73" t="s">
        <v>787</v>
      </c>
      <c r="C3114" s="74" t="s">
        <v>1428</v>
      </c>
      <c r="D3114" s="63" t="s">
        <v>788</v>
      </c>
      <c r="E3114" s="18" t="s">
        <v>1666</v>
      </c>
      <c r="F3114" s="17"/>
      <c r="G3114" s="17"/>
      <c r="H3114" s="17"/>
      <c r="I3114" s="17"/>
      <c r="J3114" s="17"/>
      <c r="K3114" s="17"/>
      <c r="L3114" s="17"/>
      <c r="M3114" s="17"/>
      <c r="N3114" s="17"/>
      <c r="O3114" s="17"/>
      <c r="P3114" s="17"/>
      <c r="Q3114" s="61" t="str">
        <f t="shared" si="378"/>
        <v>P</v>
      </c>
      <c r="R3114" s="16"/>
      <c r="S3114" s="16"/>
      <c r="T3114" s="46"/>
      <c r="U3114" s="46"/>
      <c r="V3114" s="46"/>
      <c r="W3114" s="46"/>
      <c r="X3114" s="46"/>
      <c r="Y3114" s="46"/>
      <c r="Z3114" s="46"/>
      <c r="AA3114" s="46"/>
      <c r="AB3114" s="46"/>
      <c r="AC3114" s="46"/>
      <c r="AD3114" s="46"/>
      <c r="AE3114" s="46"/>
      <c r="AF3114" s="46"/>
      <c r="AG3114" s="46"/>
    </row>
    <row r="3115" spans="1:33" ht="72" hidden="1" customHeight="1" outlineLevel="1">
      <c r="A3115" s="62" t="str">
        <f>IF(OR(C3115="",D3115=""),"",$D$3&amp;"_"&amp;ROW()-14-COUNTBLANK($D$14:D3115))</f>
        <v>BCTT_2776</v>
      </c>
      <c r="B3115" s="21" t="s">
        <v>159</v>
      </c>
      <c r="C3115" s="21" t="s">
        <v>1389</v>
      </c>
      <c r="D3115" s="63" t="s">
        <v>788</v>
      </c>
      <c r="E3115" s="18" t="s">
        <v>1666</v>
      </c>
      <c r="F3115" s="17"/>
      <c r="G3115" s="17"/>
      <c r="H3115" s="17"/>
      <c r="I3115" s="17"/>
      <c r="J3115" s="17"/>
      <c r="K3115" s="17"/>
      <c r="L3115" s="17"/>
      <c r="M3115" s="17"/>
      <c r="N3115" s="17"/>
      <c r="O3115" s="17"/>
      <c r="P3115" s="17"/>
      <c r="Q3115" s="61" t="str">
        <f t="shared" si="378"/>
        <v>P</v>
      </c>
      <c r="R3115" s="16"/>
      <c r="S3115" s="16"/>
      <c r="T3115" s="46"/>
      <c r="U3115" s="46"/>
      <c r="V3115" s="46"/>
      <c r="W3115" s="46"/>
      <c r="X3115" s="46"/>
      <c r="Y3115" s="46"/>
      <c r="Z3115" s="46"/>
      <c r="AA3115" s="46"/>
      <c r="AB3115" s="46"/>
      <c r="AC3115" s="46"/>
      <c r="AD3115" s="46"/>
      <c r="AE3115" s="46"/>
      <c r="AF3115" s="46"/>
      <c r="AG3115" s="46"/>
    </row>
    <row r="3116" spans="1:33" ht="50.25" hidden="1" customHeight="1" outlineLevel="1">
      <c r="A3116" s="62" t="str">
        <f>IF(OR(C3116="",D3116=""),"",$D$3&amp;"_"&amp;ROW()-14-COUNTBLANK($D$14:D3116))</f>
        <v>BCTT_2777</v>
      </c>
      <c r="B3116" s="73" t="s">
        <v>690</v>
      </c>
      <c r="C3116" s="22" t="s">
        <v>1429</v>
      </c>
      <c r="D3116" s="63" t="s">
        <v>788</v>
      </c>
      <c r="E3116" s="18" t="s">
        <v>1666</v>
      </c>
      <c r="F3116" s="18"/>
      <c r="G3116" s="18"/>
      <c r="H3116" s="18"/>
      <c r="I3116" s="18"/>
      <c r="J3116" s="18"/>
      <c r="K3116" s="18"/>
      <c r="L3116" s="18"/>
      <c r="M3116" s="18"/>
      <c r="N3116" s="18"/>
      <c r="O3116" s="18"/>
      <c r="P3116" s="18"/>
      <c r="Q3116" s="61" t="str">
        <f t="shared" si="378"/>
        <v>P</v>
      </c>
      <c r="R3116" s="16"/>
      <c r="S3116" s="16"/>
      <c r="T3116" s="46"/>
      <c r="U3116" s="46"/>
      <c r="V3116" s="46"/>
      <c r="W3116" s="46"/>
      <c r="X3116" s="46"/>
      <c r="Y3116" s="46"/>
      <c r="Z3116" s="46"/>
      <c r="AA3116" s="46"/>
      <c r="AB3116" s="46"/>
      <c r="AC3116" s="46"/>
      <c r="AD3116" s="46"/>
      <c r="AE3116" s="46"/>
      <c r="AF3116" s="46"/>
      <c r="AG3116" s="46"/>
    </row>
    <row r="3117" spans="1:33" ht="50.25" hidden="1" customHeight="1" outlineLevel="1">
      <c r="A3117" s="62" t="str">
        <f>IF(OR(C3117="",D3117=""),"",$D$3&amp;"_"&amp;ROW()-14-COUNTBLANK($D$14:D3117))</f>
        <v>BCTT_2778</v>
      </c>
      <c r="B3117" s="228" t="s">
        <v>385</v>
      </c>
      <c r="C3117" s="22" t="s">
        <v>1461</v>
      </c>
      <c r="D3117" s="21" t="s">
        <v>790</v>
      </c>
      <c r="E3117" s="18" t="s">
        <v>1666</v>
      </c>
      <c r="F3117" s="18"/>
      <c r="G3117" s="18"/>
      <c r="H3117" s="18"/>
      <c r="I3117" s="18"/>
      <c r="J3117" s="18"/>
      <c r="K3117" s="18"/>
      <c r="L3117" s="18"/>
      <c r="M3117" s="18"/>
      <c r="N3117" s="18"/>
      <c r="O3117" s="18"/>
      <c r="P3117" s="18"/>
      <c r="Q3117" s="61" t="str">
        <f t="shared" si="378"/>
        <v>P</v>
      </c>
      <c r="R3117" s="16"/>
      <c r="S3117" s="16"/>
      <c r="T3117" s="46"/>
      <c r="U3117" s="46"/>
      <c r="V3117" s="46"/>
      <c r="W3117" s="46"/>
      <c r="X3117" s="46"/>
      <c r="Y3117" s="46"/>
      <c r="Z3117" s="46"/>
      <c r="AA3117" s="46"/>
      <c r="AB3117" s="46"/>
      <c r="AC3117" s="46"/>
      <c r="AD3117" s="46"/>
      <c r="AE3117" s="46"/>
      <c r="AF3117" s="46"/>
      <c r="AG3117" s="46"/>
    </row>
    <row r="3118" spans="1:33" ht="50.25" hidden="1" customHeight="1" outlineLevel="1">
      <c r="A3118" s="62" t="str">
        <f>IF(OR(C3118="",D3118=""),"",$D$3&amp;"_"&amp;ROW()-14-COUNTBLANK($D$14:D3118))</f>
        <v>BCTT_2779</v>
      </c>
      <c r="B3118" s="228"/>
      <c r="C3118" s="22" t="s">
        <v>1462</v>
      </c>
      <c r="D3118" s="21" t="s">
        <v>792</v>
      </c>
      <c r="E3118" s="18" t="s">
        <v>1666</v>
      </c>
      <c r="F3118" s="18"/>
      <c r="G3118" s="18"/>
      <c r="H3118" s="18"/>
      <c r="I3118" s="18"/>
      <c r="J3118" s="18"/>
      <c r="K3118" s="18"/>
      <c r="L3118" s="18"/>
      <c r="M3118" s="18"/>
      <c r="N3118" s="18"/>
      <c r="O3118" s="18"/>
      <c r="P3118" s="18"/>
      <c r="Q3118" s="61" t="str">
        <f t="shared" si="378"/>
        <v>P</v>
      </c>
      <c r="R3118" s="16"/>
      <c r="S3118" s="16"/>
      <c r="T3118" s="46"/>
      <c r="U3118" s="46"/>
      <c r="V3118" s="46"/>
      <c r="W3118" s="46"/>
      <c r="X3118" s="46"/>
      <c r="Y3118" s="46"/>
      <c r="Z3118" s="46"/>
      <c r="AA3118" s="46"/>
      <c r="AB3118" s="46"/>
      <c r="AC3118" s="46"/>
      <c r="AD3118" s="46"/>
      <c r="AE3118" s="46"/>
      <c r="AF3118" s="46"/>
      <c r="AG3118" s="46"/>
    </row>
    <row r="3119" spans="1:33" ht="97.5" hidden="1" customHeight="1" outlineLevel="1">
      <c r="A3119" s="62" t="str">
        <f>IF(OR(C3119="",D3119=""),"",$D$3&amp;"_"&amp;ROW()-14-COUNTBLANK($D$14:D3119))</f>
        <v>BCTT_2780</v>
      </c>
      <c r="B3119" s="223" t="s">
        <v>66</v>
      </c>
      <c r="C3119" s="74" t="s">
        <v>1454</v>
      </c>
      <c r="D3119" s="21" t="s">
        <v>790</v>
      </c>
      <c r="E3119" s="18" t="s">
        <v>1666</v>
      </c>
      <c r="F3119" s="18"/>
      <c r="G3119" s="18"/>
      <c r="H3119" s="18"/>
      <c r="I3119" s="18"/>
      <c r="J3119" s="18"/>
      <c r="K3119" s="18"/>
      <c r="L3119" s="18"/>
      <c r="M3119" s="18"/>
      <c r="N3119" s="18"/>
      <c r="O3119" s="18"/>
      <c r="P3119" s="18"/>
      <c r="Q3119" s="61" t="str">
        <f t="shared" si="378"/>
        <v>P</v>
      </c>
      <c r="R3119" s="16"/>
      <c r="S3119" s="16"/>
      <c r="T3119" s="46"/>
      <c r="U3119" s="46"/>
      <c r="V3119" s="46"/>
      <c r="W3119" s="46"/>
      <c r="X3119" s="46"/>
      <c r="Y3119" s="46"/>
      <c r="Z3119" s="46"/>
      <c r="AA3119" s="46"/>
      <c r="AB3119" s="46"/>
      <c r="AC3119" s="46"/>
      <c r="AD3119" s="46"/>
      <c r="AE3119" s="46"/>
      <c r="AF3119" s="46"/>
      <c r="AG3119" s="46"/>
    </row>
    <row r="3120" spans="1:33" ht="76.5" hidden="1" customHeight="1" outlineLevel="1">
      <c r="A3120" s="62" t="str">
        <f>IF(OR(C3120="",D3120=""),"",$D$3&amp;"_"&amp;ROW()-14-COUNTBLANK($D$14:D3120))</f>
        <v>BCTT_2781</v>
      </c>
      <c r="B3120" s="210"/>
      <c r="C3120" s="74" t="s">
        <v>1430</v>
      </c>
      <c r="D3120" s="74" t="s">
        <v>793</v>
      </c>
      <c r="E3120" s="18" t="s">
        <v>1666</v>
      </c>
      <c r="F3120" s="18"/>
      <c r="G3120" s="18"/>
      <c r="H3120" s="18"/>
      <c r="I3120" s="18"/>
      <c r="J3120" s="18"/>
      <c r="K3120" s="18"/>
      <c r="L3120" s="18"/>
      <c r="M3120" s="18"/>
      <c r="N3120" s="18"/>
      <c r="O3120" s="18"/>
      <c r="P3120" s="18"/>
      <c r="Q3120" s="61" t="str">
        <f>IF(OR(IF(G3120="",IF(F3120="",IF(E3120="","",E3120),F3120),G3120)="F",IF(J3120="",IF(I3120="",IF(H3120="","",H3120),I3120),J3120)="F",IF(M3120="",IF(L3120="",IF(K3120="","",K3120),L3120),M3120)="F",IF(P3120="",IF(O3120="",IF(N3120="","",N3120),O3120),P3120)="F")=TRUE,"F",IF(OR(IF(G3120="",IF(F3120="",IF(E3120="","",E3120),F3120),G3120)="PE",IF(J3120="",IF(I3120="",IF(H3120="","",H3120),I3120),J3120)="PE",IF(M3120="",IF(L3120="",IF(K3120="","",K3120),L3120),M3120)="PE",IF(P3120="",IF(O3120="",IF(N3120="","",N3120),O3120),P3120)="PE")=TRUE,"PE",IF(AND(IF(G3120="",IF(F3120="",IF(E3120="","",E3120),F3120),G3120)="",IF(J3120="",IF(I3120="",IF(H3120="","",H3120),I3120),J3120)="",IF(M3120="",IF(L3120="",IF(K3120="","",K3120),L3120),M3120)="",IF(P3120="",IF(O3120="",IF(N3120="","",N3120),O3120),P3120)="")=TRUE,"","P")))</f>
        <v>P</v>
      </c>
      <c r="R3120" s="16"/>
      <c r="S3120" s="16"/>
      <c r="T3120" s="46"/>
      <c r="U3120" s="46"/>
      <c r="V3120" s="46"/>
      <c r="W3120" s="46"/>
      <c r="X3120" s="46"/>
      <c r="Y3120" s="46"/>
      <c r="Z3120" s="46"/>
      <c r="AA3120" s="46"/>
      <c r="AB3120" s="46"/>
      <c r="AC3120" s="46"/>
      <c r="AD3120" s="46"/>
      <c r="AE3120" s="46"/>
      <c r="AF3120" s="46"/>
      <c r="AG3120" s="46"/>
    </row>
    <row r="3121" spans="1:33" ht="22.9" hidden="1" customHeight="1" outlineLevel="1">
      <c r="A3121" s="62" t="str">
        <f>IF(OR(C3121="",D3121=""),"",$D$3&amp;"_"&amp;ROW()-14-COUNTBLANK($D$14:D3121))</f>
        <v/>
      </c>
      <c r="B3121" s="224" t="s">
        <v>1423</v>
      </c>
      <c r="C3121" s="225"/>
      <c r="D3121" s="225"/>
      <c r="E3121" s="225"/>
      <c r="F3121" s="225"/>
      <c r="G3121" s="225"/>
      <c r="H3121" s="226"/>
      <c r="I3121" s="226"/>
      <c r="J3121" s="226"/>
      <c r="K3121" s="226"/>
      <c r="L3121" s="226"/>
      <c r="M3121" s="226"/>
      <c r="N3121" s="226"/>
      <c r="O3121" s="226"/>
      <c r="P3121" s="226"/>
      <c r="Q3121" s="225"/>
      <c r="R3121" s="225"/>
      <c r="S3121" s="227"/>
      <c r="Z3121" s="38"/>
      <c r="AA3121" s="38"/>
      <c r="AB3121" s="38"/>
      <c r="AC3121" s="38"/>
      <c r="AD3121" s="38"/>
      <c r="AE3121" s="38"/>
      <c r="AF3121" s="38"/>
      <c r="AG3121" s="38"/>
    </row>
    <row r="3122" spans="1:33" ht="39" hidden="1" customHeight="1" outlineLevel="1">
      <c r="A3122" s="62" t="str">
        <f>IF(OR(C3122="",D3122=""),"",$D$3&amp;"_"&amp;ROW()-14-COUNTBLANK($D$14:D3122))</f>
        <v>BCTT_2782</v>
      </c>
      <c r="B3122" s="82" t="s">
        <v>67</v>
      </c>
      <c r="C3122" s="21" t="s">
        <v>1414</v>
      </c>
      <c r="D3122" s="21" t="s">
        <v>1421</v>
      </c>
      <c r="E3122" s="18" t="s">
        <v>1666</v>
      </c>
      <c r="F3122" s="18"/>
      <c r="G3122" s="18"/>
      <c r="H3122" s="26"/>
      <c r="I3122" s="26"/>
      <c r="J3122" s="26"/>
      <c r="K3122" s="26"/>
      <c r="L3122" s="26"/>
      <c r="M3122" s="26"/>
      <c r="N3122" s="26"/>
      <c r="O3122" s="26"/>
      <c r="P3122" s="26"/>
      <c r="Q3122" s="61" t="str">
        <f>IF(OR(IF(G3122="",IF(F3122="",IF(E3122="","",E3122),F3122),G3122)="F",IF(J3122="",IF(I3122="",IF(H3122="","",H3122),I3122),J3122)="F",IF(M3122="",IF(L3122="",IF(K3122="","",K3122),L3122),M3122)="F",IF(P3122="",IF(O3122="",IF(N3122="","",N3122),O3122),P3122)="F")=TRUE,"F",IF(OR(IF(G3122="",IF(F3122="",IF(E3122="","",E3122),F3122),G3122)="PE",IF(J3122="",IF(I3122="",IF(H3122="","",H3122),I3122),J3122)="PE",IF(M3122="",IF(L3122="",IF(K3122="","",K3122),L3122),M3122)="PE",IF(P3122="",IF(O3122="",IF(N3122="","",N3122),O3122),P3122)="PE")=TRUE,"PE",IF(AND(IF(G3122="",IF(F3122="",IF(E3122="","",E3122),F3122),G3122)="",IF(J3122="",IF(I3122="",IF(H3122="","",H3122),I3122),J3122)="",IF(M3122="",IF(L3122="",IF(K3122="","",K3122),L3122),M3122)="",IF(P3122="",IF(O3122="",IF(N3122="","",N3122),O3122),P3122)="")=TRUE,"","P")))</f>
        <v>P</v>
      </c>
      <c r="R3122" s="16"/>
      <c r="S3122" s="16"/>
      <c r="T3122" s="48"/>
      <c r="U3122" s="48"/>
      <c r="V3122" s="48"/>
      <c r="W3122" s="48"/>
      <c r="X3122" s="48"/>
      <c r="Y3122" s="48"/>
      <c r="Z3122" s="48"/>
      <c r="AA3122" s="48"/>
      <c r="AB3122" s="48"/>
      <c r="AC3122" s="48"/>
      <c r="AD3122" s="48"/>
      <c r="AE3122" s="48"/>
      <c r="AF3122" s="48"/>
      <c r="AG3122" s="48"/>
    </row>
    <row r="3123" spans="1:33" s="29" customFormat="1" ht="60" hidden="1" outlineLevel="1">
      <c r="A3123" s="62" t="str">
        <f>IF(OR(C3123="",D3123=""),"",$D$3&amp;"_"&amp;ROW()-14-COUNTBLANK($D$14:D3123))</f>
        <v>BCTT_2783</v>
      </c>
      <c r="B3123" s="70" t="s">
        <v>855</v>
      </c>
      <c r="C3123" s="70" t="s">
        <v>1415</v>
      </c>
      <c r="D3123" s="82" t="s">
        <v>1422</v>
      </c>
      <c r="E3123" s="17" t="s">
        <v>1666</v>
      </c>
      <c r="F3123" s="17"/>
      <c r="G3123" s="17"/>
      <c r="H3123" s="26"/>
      <c r="I3123" s="26"/>
      <c r="J3123" s="26"/>
      <c r="K3123" s="26"/>
      <c r="L3123" s="26"/>
      <c r="M3123" s="26"/>
      <c r="N3123" s="26"/>
      <c r="O3123" s="26"/>
      <c r="P3123" s="26"/>
      <c r="Q3123" s="60" t="str">
        <f t="shared" ref="Q3123:Q3126" si="379">IF(OR(IF(G3123="",IF(F3123="",IF(E3123="","",E3123),F3123),G3123)="F",IF(J3123="",IF(I3123="",IF(H3123="","",H3123),I3123),J3123)="F",IF(M3123="",IF(L3123="",IF(K3123="","",K3123),L3123),M3123)="F",IF(P3123="",IF(O3123="",IF(N3123="","",N3123),O3123),P3123)="F")=TRUE,"F",IF(OR(IF(G3123="",IF(F3123="",IF(E3123="","",E3123),F3123),G3123)="PE",IF(J3123="",IF(I3123="",IF(H3123="","",H3123),I3123),J3123)="PE",IF(M3123="",IF(L3123="",IF(K3123="","",K3123),L3123),M3123)="PE",IF(P3123="",IF(O3123="",IF(N3123="","",N3123),O3123),P3123)="PE")=TRUE,"PE",IF(AND(IF(G3123="",IF(F3123="",IF(E3123="","",E3123),F3123),G3123)="",IF(J3123="",IF(I3123="",IF(H3123="","",H3123),I3123),J3123)="",IF(M3123="",IF(L3123="",IF(K3123="","",K3123),L3123),M3123)="",IF(P3123="",IF(O3123="",IF(N3123="","",N3123),O3123),P3123)="")=TRUE,"","P")))</f>
        <v>P</v>
      </c>
      <c r="R3123" s="26"/>
      <c r="S3123" s="26" t="s">
        <v>877</v>
      </c>
      <c r="Z3123" s="50"/>
      <c r="AA3123" s="50"/>
      <c r="AB3123" s="50"/>
      <c r="AC3123" s="50"/>
      <c r="AD3123" s="50"/>
      <c r="AE3123" s="50"/>
      <c r="AF3123" s="50"/>
      <c r="AG3123" s="50"/>
    </row>
    <row r="3124" spans="1:33" s="29" customFormat="1" ht="60" hidden="1" outlineLevel="1">
      <c r="A3124" s="62" t="str">
        <f>IF(OR(C3124="",D3124=""),"",$D$3&amp;"_"&amp;ROW()-14-COUNTBLANK($D$14:D3124))</f>
        <v>BCTT_2784</v>
      </c>
      <c r="B3124" s="24" t="s">
        <v>858</v>
      </c>
      <c r="C3124" s="70" t="s">
        <v>1418</v>
      </c>
      <c r="D3124" s="82" t="s">
        <v>1422</v>
      </c>
      <c r="E3124" s="17" t="s">
        <v>1666</v>
      </c>
      <c r="F3124" s="17"/>
      <c r="G3124" s="17"/>
      <c r="H3124" s="26"/>
      <c r="I3124" s="26"/>
      <c r="J3124" s="26"/>
      <c r="K3124" s="26"/>
      <c r="L3124" s="26"/>
      <c r="M3124" s="26"/>
      <c r="N3124" s="26"/>
      <c r="O3124" s="26"/>
      <c r="P3124" s="26"/>
      <c r="Q3124" s="60" t="str">
        <f t="shared" si="379"/>
        <v>P</v>
      </c>
      <c r="R3124" s="26"/>
      <c r="S3124" s="26"/>
      <c r="Z3124" s="50"/>
      <c r="AA3124" s="50"/>
      <c r="AB3124" s="50"/>
      <c r="AC3124" s="50"/>
      <c r="AD3124" s="50"/>
      <c r="AE3124" s="50"/>
      <c r="AF3124" s="50"/>
      <c r="AG3124" s="50"/>
    </row>
    <row r="3125" spans="1:33" s="29" customFormat="1" ht="60" hidden="1" outlineLevel="1">
      <c r="A3125" s="62" t="str">
        <f>IF(OR(C3125="",D3125=""),"",$D$3&amp;"_"&amp;ROW()-14-COUNTBLANK($D$14:D3125))</f>
        <v>BCTT_2785</v>
      </c>
      <c r="B3125" s="70" t="s">
        <v>861</v>
      </c>
      <c r="C3125" s="70" t="s">
        <v>1419</v>
      </c>
      <c r="D3125" s="82" t="s">
        <v>1422</v>
      </c>
      <c r="E3125" s="17" t="s">
        <v>1666</v>
      </c>
      <c r="F3125" s="17"/>
      <c r="G3125" s="17"/>
      <c r="H3125" s="26"/>
      <c r="I3125" s="26"/>
      <c r="J3125" s="26"/>
      <c r="K3125" s="26"/>
      <c r="L3125" s="26"/>
      <c r="M3125" s="26"/>
      <c r="N3125" s="26"/>
      <c r="O3125" s="26"/>
      <c r="P3125" s="26"/>
      <c r="Q3125" s="60" t="str">
        <f t="shared" si="379"/>
        <v>P</v>
      </c>
      <c r="R3125" s="26"/>
      <c r="S3125" s="26"/>
      <c r="Z3125" s="50"/>
      <c r="AA3125" s="50"/>
      <c r="AB3125" s="50"/>
      <c r="AC3125" s="50"/>
      <c r="AD3125" s="50"/>
      <c r="AE3125" s="50"/>
      <c r="AF3125" s="50"/>
      <c r="AG3125" s="50"/>
    </row>
    <row r="3126" spans="1:33" s="29" customFormat="1" ht="30" hidden="1" outlineLevel="1">
      <c r="A3126" s="62" t="str">
        <f>IF(OR(C3126="",D3126=""),"",$D$3&amp;"_"&amp;ROW()-14-COUNTBLANK($D$14:D3126))</f>
        <v>BCTT_2786</v>
      </c>
      <c r="B3126" s="70" t="s">
        <v>174</v>
      </c>
      <c r="C3126" s="70" t="s">
        <v>1420</v>
      </c>
      <c r="D3126" s="70" t="s">
        <v>865</v>
      </c>
      <c r="E3126" s="17" t="s">
        <v>1666</v>
      </c>
      <c r="F3126" s="17"/>
      <c r="G3126" s="17"/>
      <c r="H3126" s="26"/>
      <c r="I3126" s="26"/>
      <c r="J3126" s="26"/>
      <c r="K3126" s="26"/>
      <c r="L3126" s="26"/>
      <c r="M3126" s="26"/>
      <c r="N3126" s="26"/>
      <c r="O3126" s="26"/>
      <c r="P3126" s="26"/>
      <c r="Q3126" s="60" t="str">
        <f t="shared" si="379"/>
        <v>P</v>
      </c>
      <c r="R3126" s="26"/>
      <c r="S3126" s="26"/>
      <c r="Z3126" s="50"/>
      <c r="AA3126" s="50"/>
      <c r="AB3126" s="50"/>
      <c r="AC3126" s="50"/>
      <c r="AD3126" s="50"/>
      <c r="AE3126" s="50"/>
      <c r="AF3126" s="50"/>
      <c r="AG3126" s="50"/>
    </row>
    <row r="3127" spans="1:33" s="108" customFormat="1" ht="15.75" hidden="1" outlineLevel="1">
      <c r="A3127" s="62" t="str">
        <f>IF(OR(C3127="",D3127=""),"",$D$3&amp;"_"&amp;ROW()-14-COUNTBLANK($D$14:D3127))</f>
        <v/>
      </c>
      <c r="B3127" s="229" t="s">
        <v>1463</v>
      </c>
      <c r="C3127" s="230"/>
      <c r="D3127" s="230"/>
      <c r="E3127" s="230"/>
      <c r="F3127" s="230"/>
      <c r="G3127" s="230"/>
      <c r="H3127" s="230"/>
      <c r="I3127" s="230"/>
      <c r="J3127" s="230"/>
      <c r="K3127" s="230"/>
      <c r="L3127" s="230"/>
      <c r="M3127" s="230"/>
      <c r="N3127" s="230"/>
      <c r="O3127" s="230"/>
      <c r="P3127" s="230"/>
      <c r="Q3127" s="230"/>
      <c r="R3127" s="230"/>
      <c r="S3127" s="231"/>
    </row>
    <row r="3128" spans="1:33" s="108" customFormat="1" ht="45" hidden="1" outlineLevel="1">
      <c r="A3128" s="62" t="str">
        <f>IF(OR(C3128="",D3128=""),"",$D$3&amp;"_"&amp;ROW()-14-COUNTBLANK($D$14:D3128))</f>
        <v>BCTT_2787</v>
      </c>
      <c r="B3128" s="102" t="s">
        <v>963</v>
      </c>
      <c r="C3128" s="130" t="s">
        <v>1466</v>
      </c>
      <c r="D3128" s="110" t="s">
        <v>1464</v>
      </c>
      <c r="E3128" s="18" t="s">
        <v>1666</v>
      </c>
      <c r="F3128" s="104"/>
      <c r="G3128" s="104"/>
      <c r="H3128" s="105"/>
      <c r="I3128" s="105"/>
      <c r="J3128" s="105"/>
      <c r="K3128" s="105"/>
      <c r="L3128" s="105"/>
      <c r="M3128" s="105"/>
      <c r="N3128" s="105"/>
      <c r="O3128" s="105"/>
      <c r="P3128" s="105"/>
      <c r="Q3128" s="106" t="str">
        <f>IF(OR(IF(G3128="",IF(F3128="",IF(E3128="","",E3128),F3128),G3128)="F",IF(J3128="",IF(I3128="",IF(H3128="","",H3128),I3128),J3128)="F",IF(M3128="",IF(L3128="",IF(K3128="","",K3128),L3128),M3128)="F",IF(P3128="",IF(O3128="",IF(N3128="","",N3128),O3128),P3128)="F")=TRUE,"F",IF(OR(IF(G3128="",IF(F3128="",IF(E3128="","",E3128),F3128),G3128)="PE",IF(J3128="",IF(I3128="",IF(H3128="","",H3128),I3128),J3128)="PE",IF(M3128="",IF(L3128="",IF(K3128="","",K3128),L3128),M3128)="PE",IF(P3128="",IF(O3128="",IF(N3128="","",N3128),O3128),P3128)="PE")=TRUE,"PE",IF(AND(IF(G3128="",IF(F3128="",IF(E3128="","",E3128),F3128),G3128)="",IF(J3128="",IF(I3128="",IF(H3128="","",H3128),I3128),J3128)="",IF(M3128="",IF(L3128="",IF(K3128="","",K3128),L3128),M3128)="",IF(P3128="",IF(O3128="",IF(N3128="","",N3128),O3128),P3128)="")=TRUE,"","P")))</f>
        <v>P</v>
      </c>
      <c r="R3128" s="131"/>
      <c r="S3128" s="132"/>
    </row>
    <row r="3129" spans="1:33" s="108" customFormat="1" ht="30" hidden="1" outlineLevel="1">
      <c r="A3129" s="62" t="str">
        <f>IF(OR(C3129="",D3129=""),"",$D$3&amp;"_"&amp;ROW()-14-COUNTBLANK($D$14:D3129))</f>
        <v>BCTT_2788</v>
      </c>
      <c r="B3129" s="133" t="s">
        <v>1465</v>
      </c>
      <c r="C3129" s="130" t="s">
        <v>1467</v>
      </c>
      <c r="D3129" s="109" t="s">
        <v>1244</v>
      </c>
      <c r="E3129" s="18" t="s">
        <v>1666</v>
      </c>
      <c r="F3129" s="104"/>
      <c r="G3129" s="104"/>
      <c r="H3129" s="105"/>
      <c r="I3129" s="105"/>
      <c r="J3129" s="105"/>
      <c r="K3129" s="105"/>
      <c r="L3129" s="105"/>
      <c r="M3129" s="105"/>
      <c r="N3129" s="105"/>
      <c r="O3129" s="105"/>
      <c r="P3129" s="105"/>
      <c r="Q3129" s="106" t="str">
        <f>IF(OR(IF(G3129="",IF(F3129="",IF(E3129="","",E3129),F3129),G3129)="F",IF(J3129="",IF(I3129="",IF(H3129="","",H3129),I3129),J3129)="F",IF(M3129="",IF(L3129="",IF(K3129="","",K3129),L3129),M3129)="F",IF(P3129="",IF(O3129="",IF(N3129="","",N3129),O3129),P3129)="F")=TRUE,"F",IF(OR(IF(G3129="",IF(F3129="",IF(E3129="","",E3129),F3129),G3129)="PE",IF(J3129="",IF(I3129="",IF(H3129="","",H3129),I3129),J3129)="PE",IF(M3129="",IF(L3129="",IF(K3129="","",K3129),L3129),M3129)="PE",IF(P3129="",IF(O3129="",IF(N3129="","",N3129),O3129),P3129)="PE")=TRUE,"PE",IF(AND(IF(G3129="",IF(F3129="",IF(E3129="","",E3129),F3129),G3129)="",IF(J3129="",IF(I3129="",IF(H3129="","",H3129),I3129),J3129)="",IF(M3129="",IF(L3129="",IF(K3129="","",K3129),L3129),M3129)="",IF(P3129="",IF(O3129="",IF(N3129="","",N3129),O3129),P3129)="")=TRUE,"","P")))</f>
        <v>P</v>
      </c>
      <c r="R3129" s="107"/>
      <c r="S3129" s="107"/>
    </row>
    <row r="3130" spans="1:33" s="108" customFormat="1" ht="45" hidden="1" outlineLevel="1">
      <c r="A3130" s="62" t="str">
        <f>IF(OR(C3130="",D3130=""),"",$D$3&amp;"_"&amp;ROW()-14-COUNTBLANK($D$14:D3130))</f>
        <v>BCTT_2789</v>
      </c>
      <c r="B3130" s="102" t="s">
        <v>965</v>
      </c>
      <c r="C3130" s="130" t="s">
        <v>1468</v>
      </c>
      <c r="D3130" s="110" t="s">
        <v>966</v>
      </c>
      <c r="E3130" s="18" t="s">
        <v>1666</v>
      </c>
      <c r="F3130" s="104"/>
      <c r="G3130" s="104"/>
      <c r="H3130" s="105"/>
      <c r="I3130" s="105"/>
      <c r="J3130" s="105"/>
      <c r="K3130" s="105"/>
      <c r="L3130" s="105"/>
      <c r="M3130" s="105"/>
      <c r="N3130" s="105"/>
      <c r="O3130" s="105"/>
      <c r="P3130" s="105"/>
      <c r="Q3130" s="106" t="str">
        <f>IF(OR(IF(G3130="",IF(F3130="",IF(E3130="","",E3130),F3130),G3130)="F",IF(J3130="",IF(I3130="",IF(H3130="","",H3130),I3130),J3130)="F",IF(M3130="",IF(L3130="",IF(K3130="","",K3130),L3130),M3130)="F",IF(P3130="",IF(O3130="",IF(N3130="","",N3130),O3130),P3130)="F")=TRUE,"F",IF(OR(IF(G3130="",IF(F3130="",IF(E3130="","",E3130),F3130),G3130)="PE",IF(J3130="",IF(I3130="",IF(H3130="","",H3130),I3130),J3130)="PE",IF(M3130="",IF(L3130="",IF(K3130="","",K3130),L3130),M3130)="PE",IF(P3130="",IF(O3130="",IF(N3130="","",N3130),O3130),P3130)="PE")=TRUE,"PE",IF(AND(IF(G3130="",IF(F3130="",IF(E3130="","",E3130),F3130),G3130)="",IF(J3130="",IF(I3130="",IF(H3130="","",H3130),I3130),J3130)="",IF(M3130="",IF(L3130="",IF(K3130="","",K3130),L3130),M3130)="",IF(P3130="",IF(O3130="",IF(N3130="","",N3130),O3130),P3130)="")=TRUE,"","P")))</f>
        <v>P</v>
      </c>
      <c r="R3130" s="131"/>
      <c r="S3130" s="134"/>
    </row>
    <row r="3131" spans="1:33" s="108" customFormat="1" ht="60" hidden="1" outlineLevel="1">
      <c r="A3131" s="62" t="str">
        <f>IF(OR(C3131="",D3131=""),"",$D$3&amp;"_"&amp;ROW()-14-COUNTBLANK($D$14:D3131))</f>
        <v>BCTT_2790</v>
      </c>
      <c r="B3131" s="102" t="s">
        <v>967</v>
      </c>
      <c r="C3131" s="130" t="s">
        <v>1469</v>
      </c>
      <c r="D3131" s="136" t="s">
        <v>979</v>
      </c>
      <c r="E3131" s="18" t="s">
        <v>1666</v>
      </c>
      <c r="F3131" s="104"/>
      <c r="G3131" s="104"/>
      <c r="H3131" s="105"/>
      <c r="I3131" s="105"/>
      <c r="J3131" s="105"/>
      <c r="K3131" s="105"/>
      <c r="L3131" s="105"/>
      <c r="M3131" s="105"/>
      <c r="N3131" s="105"/>
      <c r="O3131" s="105"/>
      <c r="P3131" s="105"/>
      <c r="Q3131" s="106" t="str">
        <f t="shared" ref="Q3131:Q3133" si="380">IF(OR(IF(G3131="",IF(F3131="",IF(E3131="","",E3131),F3131),G3131)="F",IF(J3131="",IF(I3131="",IF(H3131="","",H3131),I3131),J3131)="F",IF(M3131="",IF(L3131="",IF(K3131="","",K3131),L3131),M3131)="F",IF(P3131="",IF(O3131="",IF(N3131="","",N3131),O3131),P3131)="F")=TRUE,"F",IF(OR(IF(G3131="",IF(F3131="",IF(E3131="","",E3131),F3131),G3131)="PE",IF(J3131="",IF(I3131="",IF(H3131="","",H3131),I3131),J3131)="PE",IF(M3131="",IF(L3131="",IF(K3131="","",K3131),L3131),M3131)="PE",IF(P3131="",IF(O3131="",IF(N3131="","",N3131),O3131),P3131)="PE")=TRUE,"PE",IF(AND(IF(G3131="",IF(F3131="",IF(E3131="","",E3131),F3131),G3131)="",IF(J3131="",IF(I3131="",IF(H3131="","",H3131),I3131),J3131)="",IF(M3131="",IF(L3131="",IF(K3131="","",K3131),L3131),M3131)="",IF(P3131="",IF(O3131="",IF(N3131="","",N3131),O3131),P3131)="")=TRUE,"","P")))</f>
        <v>P</v>
      </c>
      <c r="R3131" s="137"/>
      <c r="S3131" s="107"/>
    </row>
    <row r="3132" spans="1:33" s="108" customFormat="1" ht="60" hidden="1" outlineLevel="1">
      <c r="A3132" s="62" t="str">
        <f>IF(OR(C3132="",D3132=""),"",$D$3&amp;"_"&amp;ROW()-14-COUNTBLANK($D$14:D3132))</f>
        <v>BCTT_2791</v>
      </c>
      <c r="B3132" s="102" t="s">
        <v>968</v>
      </c>
      <c r="C3132" s="130" t="s">
        <v>1470</v>
      </c>
      <c r="D3132" s="102" t="s">
        <v>980</v>
      </c>
      <c r="E3132" s="18" t="s">
        <v>1666</v>
      </c>
      <c r="F3132" s="104"/>
      <c r="G3132" s="104"/>
      <c r="H3132" s="105"/>
      <c r="I3132" s="105"/>
      <c r="J3132" s="105"/>
      <c r="K3132" s="105"/>
      <c r="L3132" s="105"/>
      <c r="M3132" s="105"/>
      <c r="N3132" s="105"/>
      <c r="O3132" s="105"/>
      <c r="P3132" s="105"/>
      <c r="Q3132" s="106" t="str">
        <f t="shared" si="380"/>
        <v>P</v>
      </c>
      <c r="R3132" s="137"/>
      <c r="S3132" s="138"/>
      <c r="T3132" s="139"/>
      <c r="U3132" s="139"/>
    </row>
    <row r="3133" spans="1:33" s="108" customFormat="1" ht="60" hidden="1" outlineLevel="1">
      <c r="A3133" s="62" t="str">
        <f>IF(OR(C3133="",D3133=""),"",$D$3&amp;"_"&amp;ROW()-14-COUNTBLANK($D$14:D3133))</f>
        <v>BCTT_2792</v>
      </c>
      <c r="B3133" s="136" t="s">
        <v>969</v>
      </c>
      <c r="C3133" s="130" t="s">
        <v>1471</v>
      </c>
      <c r="D3133" s="102" t="s">
        <v>1249</v>
      </c>
      <c r="E3133" s="18" t="s">
        <v>1666</v>
      </c>
      <c r="F3133" s="104"/>
      <c r="G3133" s="104"/>
      <c r="H3133" s="105"/>
      <c r="I3133" s="105"/>
      <c r="J3133" s="105"/>
      <c r="K3133" s="105"/>
      <c r="L3133" s="105"/>
      <c r="M3133" s="105"/>
      <c r="N3133" s="105"/>
      <c r="O3133" s="105"/>
      <c r="P3133" s="105"/>
      <c r="Q3133" s="106" t="str">
        <f t="shared" si="380"/>
        <v>P</v>
      </c>
      <c r="R3133" s="107"/>
      <c r="S3133" s="107"/>
    </row>
    <row r="3134" spans="1:33" ht="36" hidden="1" customHeight="1" outlineLevel="1">
      <c r="A3134" s="62" t="str">
        <f>IF(OR(C3134="",D3134=""),"",$D$3&amp;"_"&amp;ROW()-14-COUNTBLANK($D$14:D3134))</f>
        <v/>
      </c>
      <c r="B3134" s="241" t="s">
        <v>1530</v>
      </c>
      <c r="C3134" s="242"/>
      <c r="D3134" s="242"/>
      <c r="E3134" s="242"/>
      <c r="F3134" s="242"/>
      <c r="G3134" s="242"/>
      <c r="H3134" s="243"/>
      <c r="I3134" s="243"/>
      <c r="J3134" s="243"/>
      <c r="K3134" s="243"/>
      <c r="L3134" s="243"/>
      <c r="M3134" s="243"/>
      <c r="N3134" s="243"/>
      <c r="O3134" s="243"/>
      <c r="P3134" s="243"/>
      <c r="Q3134" s="242"/>
      <c r="R3134" s="242"/>
      <c r="S3134" s="244"/>
      <c r="T3134" s="53"/>
      <c r="U3134" s="53"/>
      <c r="V3134" s="53"/>
      <c r="W3134" s="53"/>
      <c r="X3134" s="53"/>
      <c r="Y3134" s="53"/>
      <c r="Z3134" s="53"/>
      <c r="AA3134" s="53"/>
      <c r="AB3134" s="53"/>
      <c r="AC3134" s="53"/>
      <c r="AD3134" s="53"/>
      <c r="AE3134" s="53"/>
      <c r="AF3134" s="53"/>
      <c r="AG3134" s="53"/>
    </row>
    <row r="3135" spans="1:33" ht="26.45" hidden="1" customHeight="1" outlineLevel="1">
      <c r="A3135" s="62" t="str">
        <f>IF(OR(C3135="",D3135=""),"",$D$3&amp;"_"&amp;ROW()-14-COUNTBLANK($D$14:D3135))</f>
        <v/>
      </c>
      <c r="B3135" s="224" t="s">
        <v>511</v>
      </c>
      <c r="C3135" s="225"/>
      <c r="D3135" s="225"/>
      <c r="E3135" s="225"/>
      <c r="F3135" s="225"/>
      <c r="G3135" s="225"/>
      <c r="H3135" s="226"/>
      <c r="I3135" s="226"/>
      <c r="J3135" s="226"/>
      <c r="K3135" s="226"/>
      <c r="L3135" s="226"/>
      <c r="M3135" s="226"/>
      <c r="N3135" s="226"/>
      <c r="O3135" s="226"/>
      <c r="P3135" s="226"/>
      <c r="Q3135" s="225"/>
      <c r="R3135" s="225"/>
      <c r="S3135" s="227"/>
      <c r="Z3135" s="38"/>
      <c r="AA3135" s="38"/>
      <c r="AB3135" s="38"/>
      <c r="AC3135" s="38"/>
      <c r="AD3135" s="38"/>
      <c r="AE3135" s="38"/>
      <c r="AF3135" s="38"/>
      <c r="AG3135" s="38"/>
    </row>
    <row r="3136" spans="1:33" ht="40.9" hidden="1" customHeight="1" outlineLevel="1">
      <c r="A3136" s="62" t="str">
        <f>IF(OR(C3136="",D3136=""),"",$D$3&amp;"_"&amp;ROW()-14-COUNTBLANK($D$14:D3136))</f>
        <v>BCTT_2793</v>
      </c>
      <c r="B3136" s="71" t="s">
        <v>67</v>
      </c>
      <c r="C3136" s="71" t="s">
        <v>1472</v>
      </c>
      <c r="D3136" s="74" t="s">
        <v>1371</v>
      </c>
      <c r="E3136" s="18" t="s">
        <v>1666</v>
      </c>
      <c r="F3136" s="18"/>
      <c r="G3136" s="18"/>
      <c r="H3136" s="18"/>
      <c r="I3136" s="18"/>
      <c r="J3136" s="18"/>
      <c r="K3136" s="18"/>
      <c r="L3136" s="18"/>
      <c r="M3136" s="18"/>
      <c r="N3136" s="18"/>
      <c r="O3136" s="18"/>
      <c r="P3136" s="18"/>
      <c r="Q3136" s="61" t="str">
        <f>IF(OR(IF(G3136="",IF(F3136="",IF(E3136="","",E3136),F3136),G3136)="F",IF(J3136="",IF(I3136="",IF(H3136="","",H3136),I3136),J3136)="F",IF(M3136="",IF(L3136="",IF(K3136="","",K3136),L3136),M3136)="F",IF(P3136="",IF(O3136="",IF(N3136="","",N3136),O3136),P3136)="F")=TRUE,"F",IF(OR(IF(G3136="",IF(F3136="",IF(E3136="","",E3136),F3136),G3136)="PE",IF(J3136="",IF(I3136="",IF(H3136="","",H3136),I3136),J3136)="PE",IF(M3136="",IF(L3136="",IF(K3136="","",K3136),L3136),M3136)="PE",IF(P3136="",IF(O3136="",IF(N3136="","",N3136),O3136),P3136)="PE")=TRUE,"PE",IF(AND(IF(G3136="",IF(F3136="",IF(E3136="","",E3136),F3136),G3136)="",IF(J3136="",IF(I3136="",IF(H3136="","",H3136),I3136),J3136)="",IF(M3136="",IF(L3136="",IF(K3136="","",K3136),L3136),M3136)="",IF(P3136="",IF(O3136="",IF(N3136="","",N3136),O3136),P3136)="")=TRUE,"","P")))</f>
        <v>P</v>
      </c>
      <c r="R3136" s="16"/>
      <c r="S3136" s="16"/>
      <c r="T3136" s="53"/>
      <c r="U3136" s="53"/>
      <c r="V3136" s="53"/>
      <c r="W3136" s="53"/>
      <c r="X3136" s="53"/>
      <c r="Y3136" s="53"/>
      <c r="Z3136" s="53"/>
      <c r="AA3136" s="53"/>
      <c r="AB3136" s="53"/>
      <c r="AC3136" s="53"/>
      <c r="AD3136" s="53"/>
      <c r="AE3136" s="53"/>
      <c r="AF3136" s="53"/>
      <c r="AG3136" s="53"/>
    </row>
    <row r="3137" spans="1:33" ht="25.5" hidden="1" customHeight="1" outlineLevel="1">
      <c r="A3137" s="62" t="str">
        <f>IF(OR(C3137="",D3137=""),"",$D$3&amp;"_"&amp;ROW()-14-COUNTBLANK($D$14:D3137))</f>
        <v>BCTT_2794</v>
      </c>
      <c r="B3137" s="73" t="s">
        <v>156</v>
      </c>
      <c r="C3137" s="74" t="s">
        <v>1473</v>
      </c>
      <c r="D3137" s="22" t="s">
        <v>158</v>
      </c>
      <c r="E3137" s="18" t="s">
        <v>1666</v>
      </c>
      <c r="F3137" s="18"/>
      <c r="G3137" s="18"/>
      <c r="H3137" s="18"/>
      <c r="I3137" s="18"/>
      <c r="J3137" s="18"/>
      <c r="K3137" s="18"/>
      <c r="L3137" s="18"/>
      <c r="M3137" s="18"/>
      <c r="N3137" s="18"/>
      <c r="O3137" s="18"/>
      <c r="P3137" s="18"/>
      <c r="Q3137" s="61" t="str">
        <f>IF(OR(IF(G3137="",IF(F3137="",IF(E3137="","",E3137),F3137),G3137)="F",IF(J3137="",IF(I3137="",IF(H3137="","",H3137),I3137),J3137)="F",IF(M3137="",IF(L3137="",IF(K3137="","",K3137),L3137),M3137)="F",IF(P3137="",IF(O3137="",IF(N3137="","",N3137),O3137),P3137)="F")=TRUE,"F",IF(OR(IF(G3137="",IF(F3137="",IF(E3137="","",E3137),F3137),G3137)="PE",IF(J3137="",IF(I3137="",IF(H3137="","",H3137),I3137),J3137)="PE",IF(M3137="",IF(L3137="",IF(K3137="","",K3137),L3137),M3137)="PE",IF(P3137="",IF(O3137="",IF(N3137="","",N3137),O3137),P3137)="PE")=TRUE,"PE",IF(AND(IF(G3137="",IF(F3137="",IF(E3137="","",E3137),F3137),G3137)="",IF(J3137="",IF(I3137="",IF(H3137="","",H3137),I3137),J3137)="",IF(M3137="",IF(L3137="",IF(K3137="","",K3137),L3137),M3137)="",IF(P3137="",IF(O3137="",IF(N3137="","",N3137),O3137),P3137)="")=TRUE,"","P")))</f>
        <v>P</v>
      </c>
      <c r="R3137" s="16"/>
      <c r="S3137" s="16"/>
      <c r="T3137" s="53"/>
      <c r="U3137" s="53"/>
      <c r="V3137" s="53"/>
      <c r="W3137" s="53"/>
      <c r="X3137" s="53"/>
      <c r="Y3137" s="53"/>
      <c r="Z3137" s="53"/>
      <c r="AA3137" s="53"/>
      <c r="AB3137" s="53"/>
      <c r="AC3137" s="53"/>
      <c r="AD3137" s="53"/>
      <c r="AE3137" s="53"/>
      <c r="AF3137" s="53"/>
      <c r="AG3137" s="53"/>
    </row>
    <row r="3138" spans="1:33" ht="27.6" hidden="1" customHeight="1" outlineLevel="1">
      <c r="A3138" s="62" t="str">
        <f>IF(OR(C3138="",D3138=""),"",$D$3&amp;"_"&amp;ROW()-14-COUNTBLANK($D$14:D3138))</f>
        <v/>
      </c>
      <c r="B3138" s="224" t="s">
        <v>1372</v>
      </c>
      <c r="C3138" s="225"/>
      <c r="D3138" s="225"/>
      <c r="E3138" s="225"/>
      <c r="F3138" s="225"/>
      <c r="G3138" s="225"/>
      <c r="H3138" s="226"/>
      <c r="I3138" s="226"/>
      <c r="J3138" s="226"/>
      <c r="K3138" s="226"/>
      <c r="L3138" s="226"/>
      <c r="M3138" s="226"/>
      <c r="N3138" s="226"/>
      <c r="O3138" s="226"/>
      <c r="P3138" s="226"/>
      <c r="Q3138" s="225"/>
      <c r="R3138" s="225"/>
      <c r="S3138" s="227"/>
      <c r="Z3138" s="38"/>
      <c r="AA3138" s="38"/>
      <c r="AB3138" s="38"/>
      <c r="AC3138" s="38"/>
      <c r="AD3138" s="38"/>
      <c r="AE3138" s="38"/>
      <c r="AF3138" s="38"/>
      <c r="AG3138" s="38"/>
    </row>
    <row r="3139" spans="1:33" ht="42" hidden="1" customHeight="1" outlineLevel="1">
      <c r="A3139" s="62" t="str">
        <f>IF(OR(C3139="",D3139=""),"",$D$3&amp;"_"&amp;ROW()-14-COUNTBLANK($D$14:D3139))</f>
        <v>BCTT_2795</v>
      </c>
      <c r="B3139" s="22" t="s">
        <v>67</v>
      </c>
      <c r="C3139" s="22" t="s">
        <v>1472</v>
      </c>
      <c r="D3139" s="16" t="s">
        <v>526</v>
      </c>
      <c r="E3139" s="18" t="s">
        <v>1666</v>
      </c>
      <c r="F3139" s="18"/>
      <c r="G3139" s="18"/>
      <c r="H3139" s="18"/>
      <c r="I3139" s="18"/>
      <c r="J3139" s="18"/>
      <c r="K3139" s="18"/>
      <c r="L3139" s="18"/>
      <c r="M3139" s="18"/>
      <c r="N3139" s="18"/>
      <c r="O3139" s="18"/>
      <c r="P3139" s="18"/>
      <c r="Q3139" s="61" t="str">
        <f>IF(OR(IF(G3139="",IF(F3139="",IF(E3139="","",E3139),F3139),G3139)="F",IF(J3139="",IF(I3139="",IF(H3139="","",H3139),I3139),J3139)="F",IF(M3139="",IF(L3139="",IF(K3139="","",K3139),L3139),M3139)="F",IF(P3139="",IF(O3139="",IF(N3139="","",N3139),O3139),P3139)="F")=TRUE,"F",IF(OR(IF(G3139="",IF(F3139="",IF(E3139="","",E3139),F3139),G3139)="PE",IF(J3139="",IF(I3139="",IF(H3139="","",H3139),I3139),J3139)="PE",IF(M3139="",IF(L3139="",IF(K3139="","",K3139),L3139),M3139)="PE",IF(P3139="",IF(O3139="",IF(N3139="","",N3139),O3139),P3139)="PE")=TRUE,"PE",IF(AND(IF(G3139="",IF(F3139="",IF(E3139="","",E3139),F3139),G3139)="",IF(J3139="",IF(I3139="",IF(H3139="","",H3139),I3139),J3139)="",IF(M3139="",IF(L3139="",IF(K3139="","",K3139),L3139),M3139)="",IF(P3139="",IF(O3139="",IF(N3139="","",N3139),O3139),P3139)="")=TRUE,"","P")))</f>
        <v>P</v>
      </c>
      <c r="R3139" s="16"/>
      <c r="S3139" s="16"/>
      <c r="T3139" s="46"/>
      <c r="U3139" s="46"/>
      <c r="V3139" s="46"/>
      <c r="W3139" s="46"/>
      <c r="X3139" s="46"/>
      <c r="Y3139" s="46"/>
      <c r="Z3139" s="46"/>
      <c r="AA3139" s="46"/>
      <c r="AB3139" s="46"/>
      <c r="AC3139" s="46"/>
      <c r="AD3139" s="46"/>
      <c r="AE3139" s="46"/>
      <c r="AF3139" s="46"/>
      <c r="AG3139" s="46"/>
    </row>
    <row r="3140" spans="1:33" ht="60" hidden="1" outlineLevel="1">
      <c r="A3140" s="62" t="str">
        <f>IF(OR(C3140="",D3140=""),"",$D$3&amp;"_"&amp;ROW()-14-COUNTBLANK($D$14:D3140))</f>
        <v>BCTT_2796</v>
      </c>
      <c r="B3140" s="63" t="s">
        <v>70</v>
      </c>
      <c r="C3140" s="63" t="s">
        <v>1474</v>
      </c>
      <c r="D3140" s="63" t="s">
        <v>1373</v>
      </c>
      <c r="E3140" s="18" t="s">
        <v>1666</v>
      </c>
      <c r="F3140" s="18"/>
      <c r="G3140" s="18"/>
      <c r="H3140" s="18"/>
      <c r="I3140" s="18"/>
      <c r="J3140" s="18"/>
      <c r="K3140" s="18"/>
      <c r="L3140" s="18"/>
      <c r="M3140" s="18"/>
      <c r="N3140" s="18"/>
      <c r="O3140" s="18"/>
      <c r="P3140" s="18"/>
      <c r="Q3140" s="61" t="str">
        <f t="shared" ref="Q3140:Q3144" si="381">IF(OR(IF(G3140="",IF(F3140="",IF(E3140="","",E3140),F3140),G3140)="F",IF(J3140="",IF(I3140="",IF(H3140="","",H3140),I3140),J3140)="F",IF(M3140="",IF(L3140="",IF(K3140="","",K3140),L3140),M3140)="F",IF(P3140="",IF(O3140="",IF(N3140="","",N3140),O3140),P3140)="F")=TRUE,"F",IF(OR(IF(G3140="",IF(F3140="",IF(E3140="","",E3140),F3140),G3140)="PE",IF(J3140="",IF(I3140="",IF(H3140="","",H3140),I3140),J3140)="PE",IF(M3140="",IF(L3140="",IF(K3140="","",K3140),L3140),M3140)="PE",IF(P3140="",IF(O3140="",IF(N3140="","",N3140),O3140),P3140)="PE")=TRUE,"PE",IF(AND(IF(G3140="",IF(F3140="",IF(E3140="","",E3140),F3140),G3140)="",IF(J3140="",IF(I3140="",IF(H3140="","",H3140),I3140),J3140)="",IF(M3140="",IF(L3140="",IF(K3140="","",K3140),L3140),M3140)="",IF(P3140="",IF(O3140="",IF(N3140="","",N3140),O3140),P3140)="")=TRUE,"","P")))</f>
        <v>P</v>
      </c>
      <c r="R3140" s="16"/>
      <c r="S3140" s="16"/>
      <c r="W3140" s="38"/>
      <c r="X3140" s="38"/>
      <c r="Y3140" s="38"/>
      <c r="Z3140" s="38"/>
      <c r="AA3140" s="38"/>
      <c r="AB3140" s="38"/>
      <c r="AC3140" s="38"/>
      <c r="AD3140" s="38"/>
      <c r="AE3140" s="38"/>
      <c r="AF3140" s="38"/>
      <c r="AG3140" s="38"/>
    </row>
    <row r="3141" spans="1:33" ht="30" hidden="1" outlineLevel="1">
      <c r="A3141" s="62" t="str">
        <f>IF(OR(C3141="",D3141=""),"",$D$3&amp;"_"&amp;ROW()-14-COUNTBLANK($D$14:D3141))</f>
        <v>BCTT_2797</v>
      </c>
      <c r="B3141" s="63" t="s">
        <v>1374</v>
      </c>
      <c r="C3141" s="63" t="s">
        <v>1475</v>
      </c>
      <c r="D3141" s="63" t="s">
        <v>1375</v>
      </c>
      <c r="E3141" s="18" t="s">
        <v>1666</v>
      </c>
      <c r="F3141" s="18"/>
      <c r="G3141" s="18"/>
      <c r="H3141" s="18"/>
      <c r="I3141" s="18"/>
      <c r="J3141" s="18"/>
      <c r="K3141" s="18"/>
      <c r="L3141" s="18"/>
      <c r="M3141" s="18"/>
      <c r="N3141" s="18"/>
      <c r="O3141" s="18"/>
      <c r="P3141" s="18"/>
      <c r="Q3141" s="61" t="str">
        <f t="shared" si="381"/>
        <v>P</v>
      </c>
      <c r="R3141" s="16"/>
      <c r="S3141" s="16"/>
      <c r="W3141" s="38"/>
      <c r="X3141" s="38"/>
      <c r="Y3141" s="38"/>
      <c r="Z3141" s="38"/>
      <c r="AA3141" s="38"/>
      <c r="AB3141" s="38"/>
      <c r="AC3141" s="38"/>
      <c r="AD3141" s="38"/>
      <c r="AE3141" s="38"/>
      <c r="AF3141" s="38"/>
      <c r="AG3141" s="38"/>
    </row>
    <row r="3142" spans="1:33" ht="30" hidden="1" outlineLevel="1">
      <c r="A3142" s="62" t="str">
        <f>IF(OR(C3142="",D3142=""),"",$D$3&amp;"_"&amp;ROW()-14-COUNTBLANK($D$14:D3142))</f>
        <v>BCTT_2798</v>
      </c>
      <c r="B3142" s="63" t="s">
        <v>557</v>
      </c>
      <c r="C3142" s="63" t="s">
        <v>1476</v>
      </c>
      <c r="D3142" s="63" t="s">
        <v>553</v>
      </c>
      <c r="E3142" s="18" t="s">
        <v>1666</v>
      </c>
      <c r="F3142" s="18"/>
      <c r="G3142" s="18"/>
      <c r="H3142" s="18"/>
      <c r="I3142" s="18"/>
      <c r="J3142" s="18"/>
      <c r="K3142" s="18"/>
      <c r="L3142" s="18"/>
      <c r="M3142" s="18"/>
      <c r="N3142" s="18"/>
      <c r="O3142" s="18"/>
      <c r="P3142" s="18"/>
      <c r="Q3142" s="61" t="str">
        <f t="shared" si="381"/>
        <v>P</v>
      </c>
      <c r="R3142" s="16"/>
      <c r="S3142" s="16"/>
      <c r="W3142" s="38"/>
      <c r="X3142" s="38"/>
      <c r="Y3142" s="38"/>
      <c r="Z3142" s="38"/>
      <c r="AA3142" s="38"/>
      <c r="AB3142" s="38"/>
      <c r="AC3142" s="38"/>
      <c r="AD3142" s="38"/>
      <c r="AE3142" s="38"/>
      <c r="AF3142" s="38"/>
      <c r="AG3142" s="38"/>
    </row>
    <row r="3143" spans="1:33" ht="45" hidden="1" outlineLevel="1">
      <c r="A3143" s="62" t="str">
        <f>IF(OR(C3143="",D3143=""),"",$D$3&amp;"_"&amp;ROW()-14-COUNTBLANK($D$14:D3143))</f>
        <v>BCTT_2799</v>
      </c>
      <c r="B3143" s="63" t="s">
        <v>558</v>
      </c>
      <c r="C3143" s="63" t="s">
        <v>1477</v>
      </c>
      <c r="D3143" s="63" t="s">
        <v>560</v>
      </c>
      <c r="E3143" s="18" t="s">
        <v>1666</v>
      </c>
      <c r="F3143" s="18"/>
      <c r="G3143" s="18"/>
      <c r="H3143" s="18"/>
      <c r="I3143" s="18"/>
      <c r="J3143" s="18"/>
      <c r="K3143" s="18"/>
      <c r="L3143" s="18"/>
      <c r="M3143" s="18"/>
      <c r="N3143" s="18"/>
      <c r="O3143" s="18"/>
      <c r="P3143" s="18"/>
      <c r="Q3143" s="61" t="str">
        <f t="shared" si="381"/>
        <v>P</v>
      </c>
      <c r="R3143" s="16"/>
      <c r="S3143" s="16"/>
      <c r="W3143" s="38"/>
      <c r="X3143" s="38"/>
      <c r="Y3143" s="38"/>
      <c r="Z3143" s="38"/>
      <c r="AA3143" s="38"/>
      <c r="AB3143" s="38"/>
      <c r="AC3143" s="38"/>
      <c r="AD3143" s="38"/>
      <c r="AE3143" s="38"/>
      <c r="AF3143" s="38"/>
      <c r="AG3143" s="38"/>
    </row>
    <row r="3144" spans="1:33" ht="45" hidden="1" outlineLevel="1">
      <c r="A3144" s="62" t="str">
        <f>IF(OR(C3144="",D3144=""),"",$D$3&amp;"_"&amp;ROW()-14-COUNTBLANK($D$14:D3144))</f>
        <v>BCTT_2800</v>
      </c>
      <c r="B3144" s="63" t="s">
        <v>554</v>
      </c>
      <c r="C3144" s="63" t="s">
        <v>1478</v>
      </c>
      <c r="D3144" s="63" t="s">
        <v>556</v>
      </c>
      <c r="E3144" s="18" t="s">
        <v>1666</v>
      </c>
      <c r="F3144" s="18"/>
      <c r="G3144" s="18"/>
      <c r="H3144" s="18"/>
      <c r="I3144" s="18"/>
      <c r="J3144" s="18"/>
      <c r="K3144" s="18"/>
      <c r="L3144" s="18"/>
      <c r="M3144" s="18"/>
      <c r="N3144" s="18"/>
      <c r="O3144" s="18"/>
      <c r="P3144" s="18"/>
      <c r="Q3144" s="61" t="str">
        <f t="shared" si="381"/>
        <v>P</v>
      </c>
      <c r="R3144" s="16"/>
      <c r="S3144" s="16"/>
      <c r="W3144" s="38"/>
      <c r="X3144" s="38"/>
      <c r="Y3144" s="38"/>
      <c r="Z3144" s="38"/>
      <c r="AA3144" s="38"/>
      <c r="AB3144" s="38"/>
      <c r="AC3144" s="38"/>
      <c r="AD3144" s="38"/>
      <c r="AE3144" s="38"/>
      <c r="AF3144" s="38"/>
      <c r="AG3144" s="38"/>
    </row>
    <row r="3145" spans="1:33" ht="75" hidden="1" outlineLevel="1">
      <c r="A3145" s="62" t="str">
        <f>IF(OR(C3145="",D3145=""),"",$D$3&amp;"_"&amp;ROW()-14-COUNTBLANK($D$14:D3145))</f>
        <v>BCTT_2801</v>
      </c>
      <c r="B3145" s="21" t="s">
        <v>61</v>
      </c>
      <c r="C3145" s="21" t="s">
        <v>1479</v>
      </c>
      <c r="D3145" s="63" t="s">
        <v>553</v>
      </c>
      <c r="E3145" s="18" t="s">
        <v>1666</v>
      </c>
      <c r="F3145" s="18"/>
      <c r="G3145" s="18"/>
      <c r="H3145" s="18"/>
      <c r="I3145" s="18"/>
      <c r="J3145" s="18"/>
      <c r="K3145" s="18"/>
      <c r="L3145" s="18"/>
      <c r="M3145" s="18"/>
      <c r="N3145" s="18"/>
      <c r="O3145" s="18"/>
      <c r="P3145" s="18"/>
      <c r="Q3145" s="61" t="str">
        <f>IF(OR(IF(G3145="",IF(F3145="",IF(E3145="","",E3145),F3145),G3145)="F",IF(J3145="",IF(I3145="",IF(H3145="","",H3145),I3145),J3145)="F",IF(M3145="",IF(L3145="",IF(K3145="","",K3145),L3145),M3145)="F",IF(P3145="",IF(O3145="",IF(N3145="","",N3145),O3145),P3145)="F")=TRUE,"F",IF(OR(IF(G3145="",IF(F3145="",IF(E3145="","",E3145),F3145),G3145)="PE",IF(J3145="",IF(I3145="",IF(H3145="","",H3145),I3145),J3145)="PE",IF(M3145="",IF(L3145="",IF(K3145="","",K3145),L3145),M3145)="PE",IF(P3145="",IF(O3145="",IF(N3145="","",N3145),O3145),P3145)="PE")=TRUE,"PE",IF(AND(IF(G3145="",IF(F3145="",IF(E3145="","",E3145),F3145),G3145)="",IF(J3145="",IF(I3145="",IF(H3145="","",H3145),I3145),J3145)="",IF(M3145="",IF(L3145="",IF(K3145="","",K3145),L3145),M3145)="",IF(P3145="",IF(O3145="",IF(N3145="","",N3145),O3145),P3145)="")=TRUE,"","P")))</f>
        <v>P</v>
      </c>
      <c r="R3145" s="16"/>
      <c r="S3145" s="16"/>
      <c r="W3145" s="38"/>
      <c r="X3145" s="38"/>
      <c r="Y3145" s="38"/>
      <c r="Z3145" s="38"/>
      <c r="AA3145" s="38"/>
      <c r="AB3145" s="38"/>
      <c r="AC3145" s="38"/>
      <c r="AD3145" s="38"/>
      <c r="AE3145" s="38"/>
      <c r="AF3145" s="38"/>
      <c r="AG3145" s="38"/>
    </row>
    <row r="3146" spans="1:33" ht="30" hidden="1" outlineLevel="1">
      <c r="A3146" s="62" t="str">
        <f>IF(OR(C3146="",D3146=""),"",$D$3&amp;"_"&amp;ROW()-14-COUNTBLANK($D$14:D3146))</f>
        <v>BCTT_2802</v>
      </c>
      <c r="B3146" s="21" t="s">
        <v>68</v>
      </c>
      <c r="C3146" s="21" t="s">
        <v>1480</v>
      </c>
      <c r="D3146" s="63" t="s">
        <v>64</v>
      </c>
      <c r="E3146" s="18" t="s">
        <v>1666</v>
      </c>
      <c r="F3146" s="18"/>
      <c r="G3146" s="18"/>
      <c r="H3146" s="18"/>
      <c r="I3146" s="18"/>
      <c r="J3146" s="18"/>
      <c r="K3146" s="18"/>
      <c r="L3146" s="18"/>
      <c r="M3146" s="18"/>
      <c r="N3146" s="18"/>
      <c r="O3146" s="18"/>
      <c r="P3146" s="18"/>
      <c r="Q3146" s="61" t="str">
        <f>IF(OR(IF(G3146="",IF(F3146="",IF(E3146="","",E3146),F3146),G3146)="F",IF(J3146="",IF(I3146="",IF(H3146="","",H3146),I3146),J3146)="F",IF(M3146="",IF(L3146="",IF(K3146="","",K3146),L3146),M3146)="F",IF(P3146="",IF(O3146="",IF(N3146="","",N3146),O3146),P3146)="F")=TRUE,"F",IF(OR(IF(G3146="",IF(F3146="",IF(E3146="","",E3146),F3146),G3146)="PE",IF(J3146="",IF(I3146="",IF(H3146="","",H3146),I3146),J3146)="PE",IF(M3146="",IF(L3146="",IF(K3146="","",K3146),L3146),M3146)="PE",IF(P3146="",IF(O3146="",IF(N3146="","",N3146),O3146),P3146)="PE")=TRUE,"PE",IF(AND(IF(G3146="",IF(F3146="",IF(E3146="","",E3146),F3146),G3146)="",IF(J3146="",IF(I3146="",IF(H3146="","",H3146),I3146),J3146)="",IF(M3146="",IF(L3146="",IF(K3146="","",K3146),L3146),M3146)="",IF(P3146="",IF(O3146="",IF(N3146="","",N3146),O3146),P3146)="")=TRUE,"","P")))</f>
        <v>P</v>
      </c>
      <c r="R3146" s="16"/>
      <c r="S3146" s="16"/>
      <c r="W3146" s="38"/>
      <c r="X3146" s="38"/>
      <c r="Y3146" s="38"/>
      <c r="Z3146" s="38"/>
      <c r="AA3146" s="38"/>
      <c r="AB3146" s="38"/>
      <c r="AC3146" s="38"/>
      <c r="AD3146" s="38"/>
      <c r="AE3146" s="38"/>
      <c r="AF3146" s="38"/>
      <c r="AG3146" s="38"/>
    </row>
    <row r="3147" spans="1:33" ht="30" hidden="1" outlineLevel="1">
      <c r="A3147" s="62" t="str">
        <f>IF(OR(C3147="",D3147=""),"",$D$3&amp;"_"&amp;ROW()-14-COUNTBLANK($D$14:D3147))</f>
        <v>BCTT_2803</v>
      </c>
      <c r="B3147" s="21" t="s">
        <v>546</v>
      </c>
      <c r="C3147" s="21" t="s">
        <v>1481</v>
      </c>
      <c r="D3147" s="21" t="s">
        <v>548</v>
      </c>
      <c r="E3147" s="18" t="s">
        <v>1666</v>
      </c>
      <c r="F3147" s="18"/>
      <c r="G3147" s="18"/>
      <c r="H3147" s="18"/>
      <c r="I3147" s="18"/>
      <c r="J3147" s="18"/>
      <c r="K3147" s="18"/>
      <c r="L3147" s="18"/>
      <c r="M3147" s="18"/>
      <c r="N3147" s="18"/>
      <c r="O3147" s="18"/>
      <c r="P3147" s="18"/>
      <c r="Q3147" s="61" t="str">
        <f t="shared" ref="Q3147:Q3151" si="382">IF(OR(IF(G3147="",IF(F3147="",IF(E3147="","",E3147),F3147),G3147)="F",IF(J3147="",IF(I3147="",IF(H3147="","",H3147),I3147),J3147)="F",IF(M3147="",IF(L3147="",IF(K3147="","",K3147),L3147),M3147)="F",IF(P3147="",IF(O3147="",IF(N3147="","",N3147),O3147),P3147)="F")=TRUE,"F",IF(OR(IF(G3147="",IF(F3147="",IF(E3147="","",E3147),F3147),G3147)="PE",IF(J3147="",IF(I3147="",IF(H3147="","",H3147),I3147),J3147)="PE",IF(M3147="",IF(L3147="",IF(K3147="","",K3147),L3147),M3147)="PE",IF(P3147="",IF(O3147="",IF(N3147="","",N3147),O3147),P3147)="PE")=TRUE,"PE",IF(AND(IF(G3147="",IF(F3147="",IF(E3147="","",E3147),F3147),G3147)="",IF(J3147="",IF(I3147="",IF(H3147="","",H3147),I3147),J3147)="",IF(M3147="",IF(L3147="",IF(K3147="","",K3147),L3147),M3147)="",IF(P3147="",IF(O3147="",IF(N3147="","",N3147),O3147),P3147)="")=TRUE,"","P")))</f>
        <v>P</v>
      </c>
      <c r="R3147" s="16"/>
      <c r="S3147" s="16"/>
      <c r="W3147" s="38"/>
      <c r="X3147" s="38"/>
      <c r="Y3147" s="38"/>
      <c r="Z3147" s="38"/>
      <c r="AA3147" s="38"/>
      <c r="AB3147" s="38"/>
      <c r="AC3147" s="38"/>
      <c r="AD3147" s="38"/>
      <c r="AE3147" s="38"/>
      <c r="AF3147" s="38"/>
      <c r="AG3147" s="38"/>
    </row>
    <row r="3148" spans="1:33" ht="30" hidden="1" outlineLevel="1">
      <c r="A3148" s="62" t="str">
        <f>IF(OR(C3148="",D3148=""),"",$D$3&amp;"_"&amp;ROW()-14-COUNTBLANK($D$14:D3148))</f>
        <v>BCTT_2804</v>
      </c>
      <c r="B3148" s="21" t="s">
        <v>549</v>
      </c>
      <c r="C3148" s="21" t="s">
        <v>1482</v>
      </c>
      <c r="D3148" s="21" t="s">
        <v>551</v>
      </c>
      <c r="E3148" s="18" t="s">
        <v>1666</v>
      </c>
      <c r="F3148" s="18"/>
      <c r="G3148" s="18"/>
      <c r="H3148" s="18"/>
      <c r="I3148" s="18"/>
      <c r="J3148" s="18"/>
      <c r="K3148" s="18"/>
      <c r="L3148" s="18"/>
      <c r="M3148" s="18"/>
      <c r="N3148" s="18"/>
      <c r="O3148" s="18"/>
      <c r="P3148" s="18"/>
      <c r="Q3148" s="61" t="str">
        <f t="shared" si="382"/>
        <v>P</v>
      </c>
      <c r="R3148" s="16"/>
      <c r="S3148" s="16"/>
      <c r="W3148" s="38"/>
      <c r="X3148" s="38"/>
      <c r="Y3148" s="38"/>
      <c r="Z3148" s="38"/>
      <c r="AA3148" s="38"/>
      <c r="AB3148" s="38"/>
      <c r="AC3148" s="38"/>
      <c r="AD3148" s="38"/>
      <c r="AE3148" s="38"/>
      <c r="AF3148" s="38"/>
      <c r="AG3148" s="38"/>
    </row>
    <row r="3149" spans="1:33" ht="45" hidden="1" outlineLevel="1">
      <c r="A3149" s="62" t="str">
        <f>IF(OR(C3149="",D3149=""),"",$D$3&amp;"_"&amp;ROW()-14-COUNTBLANK($D$14:D3149))</f>
        <v>BCTT_2805</v>
      </c>
      <c r="B3149" s="21" t="s">
        <v>561</v>
      </c>
      <c r="C3149" s="21" t="s">
        <v>1483</v>
      </c>
      <c r="D3149" s="21" t="s">
        <v>1380</v>
      </c>
      <c r="E3149" s="18" t="s">
        <v>1666</v>
      </c>
      <c r="F3149" s="18"/>
      <c r="G3149" s="18"/>
      <c r="H3149" s="18"/>
      <c r="I3149" s="18"/>
      <c r="J3149" s="18"/>
      <c r="K3149" s="18"/>
      <c r="L3149" s="18"/>
      <c r="M3149" s="18"/>
      <c r="N3149" s="18"/>
      <c r="O3149" s="18"/>
      <c r="P3149" s="18"/>
      <c r="Q3149" s="61" t="str">
        <f t="shared" si="382"/>
        <v>P</v>
      </c>
      <c r="R3149" s="16"/>
      <c r="S3149" s="16"/>
      <c r="W3149" s="38"/>
      <c r="X3149" s="38"/>
      <c r="Y3149" s="38"/>
      <c r="Z3149" s="38"/>
      <c r="AA3149" s="38"/>
      <c r="AB3149" s="38"/>
      <c r="AC3149" s="38"/>
      <c r="AD3149" s="38"/>
      <c r="AE3149" s="38"/>
      <c r="AF3149" s="38"/>
      <c r="AG3149" s="38"/>
    </row>
    <row r="3150" spans="1:33" ht="45" hidden="1" outlineLevel="1">
      <c r="A3150" s="62" t="str">
        <f>IF(OR(C3150="",D3150=""),"",$D$3&amp;"_"&amp;ROW()-14-COUNTBLANK($D$14:D3150))</f>
        <v>BCTT_2806</v>
      </c>
      <c r="B3150" s="245" t="s">
        <v>66</v>
      </c>
      <c r="C3150" s="21" t="s">
        <v>1484</v>
      </c>
      <c r="D3150" s="21" t="s">
        <v>64</v>
      </c>
      <c r="E3150" s="18" t="s">
        <v>1666</v>
      </c>
      <c r="F3150" s="18"/>
      <c r="G3150" s="18"/>
      <c r="H3150" s="18"/>
      <c r="I3150" s="18"/>
      <c r="J3150" s="18"/>
      <c r="K3150" s="18"/>
      <c r="L3150" s="18"/>
      <c r="M3150" s="18"/>
      <c r="N3150" s="18"/>
      <c r="O3150" s="18"/>
      <c r="P3150" s="18"/>
      <c r="Q3150" s="61" t="str">
        <f t="shared" si="382"/>
        <v>P</v>
      </c>
      <c r="R3150" s="16"/>
      <c r="S3150" s="16"/>
      <c r="W3150" s="38"/>
      <c r="X3150" s="38"/>
      <c r="Y3150" s="38"/>
      <c r="Z3150" s="38"/>
      <c r="AA3150" s="38"/>
      <c r="AB3150" s="38"/>
      <c r="AC3150" s="38"/>
      <c r="AD3150" s="38"/>
      <c r="AE3150" s="38"/>
      <c r="AF3150" s="38"/>
      <c r="AG3150" s="38"/>
    </row>
    <row r="3151" spans="1:33" ht="45" hidden="1" outlineLevel="1">
      <c r="A3151" s="62" t="str">
        <f>IF(OR(C3151="",D3151=""),"",$D$3&amp;"_"&amp;ROW()-14-COUNTBLANK($D$14:D3151))</f>
        <v>BCTT_2807</v>
      </c>
      <c r="B3151" s="210"/>
      <c r="C3151" s="21" t="s">
        <v>1485</v>
      </c>
      <c r="D3151" s="63" t="s">
        <v>553</v>
      </c>
      <c r="E3151" s="18" t="s">
        <v>1666</v>
      </c>
      <c r="F3151" s="18"/>
      <c r="G3151" s="18"/>
      <c r="H3151" s="18"/>
      <c r="I3151" s="18"/>
      <c r="J3151" s="18"/>
      <c r="K3151" s="18"/>
      <c r="L3151" s="18"/>
      <c r="M3151" s="18"/>
      <c r="N3151" s="18"/>
      <c r="O3151" s="18"/>
      <c r="P3151" s="18"/>
      <c r="Q3151" s="61" t="str">
        <f t="shared" si="382"/>
        <v>P</v>
      </c>
      <c r="R3151" s="16"/>
      <c r="S3151" s="16"/>
      <c r="W3151" s="38"/>
      <c r="X3151" s="38"/>
      <c r="Y3151" s="38"/>
      <c r="Z3151" s="38"/>
      <c r="AA3151" s="38"/>
      <c r="AB3151" s="38"/>
      <c r="AC3151" s="38"/>
      <c r="AD3151" s="38"/>
      <c r="AE3151" s="38"/>
      <c r="AF3151" s="38"/>
      <c r="AG3151" s="38"/>
    </row>
    <row r="3152" spans="1:33" ht="26.45" hidden="1" customHeight="1" outlineLevel="1">
      <c r="A3152" s="62" t="str">
        <f>IF(OR(C3152="",D3152=""),"",$D$3&amp;"_"&amp;ROW()-14-COUNTBLANK($D$14:D3152))</f>
        <v/>
      </c>
      <c r="B3152" s="224" t="s">
        <v>1381</v>
      </c>
      <c r="C3152" s="225"/>
      <c r="D3152" s="225"/>
      <c r="E3152" s="225"/>
      <c r="F3152" s="225"/>
      <c r="G3152" s="225"/>
      <c r="H3152" s="226"/>
      <c r="I3152" s="226"/>
      <c r="J3152" s="226"/>
      <c r="K3152" s="226"/>
      <c r="L3152" s="226"/>
      <c r="M3152" s="226"/>
      <c r="N3152" s="226"/>
      <c r="O3152" s="226"/>
      <c r="P3152" s="226"/>
      <c r="Q3152" s="225"/>
      <c r="R3152" s="225"/>
      <c r="S3152" s="227"/>
      <c r="Z3152" s="38"/>
      <c r="AA3152" s="38"/>
      <c r="AB3152" s="38"/>
      <c r="AC3152" s="38"/>
      <c r="AD3152" s="38"/>
      <c r="AE3152" s="38"/>
      <c r="AF3152" s="38"/>
      <c r="AG3152" s="38"/>
    </row>
    <row r="3153" spans="1:33" ht="42" hidden="1" customHeight="1" outlineLevel="1">
      <c r="A3153" s="62" t="str">
        <f>IF(OR(C3153="",D3153=""),"",$D$3&amp;"_"&amp;ROW()-14-COUNTBLANK($D$14:D3153))</f>
        <v>BCTT_2808</v>
      </c>
      <c r="B3153" s="22" t="s">
        <v>67</v>
      </c>
      <c r="C3153" s="22" t="s">
        <v>1472</v>
      </c>
      <c r="D3153" s="16" t="s">
        <v>526</v>
      </c>
      <c r="E3153" s="18" t="s">
        <v>1666</v>
      </c>
      <c r="F3153" s="18"/>
      <c r="G3153" s="18"/>
      <c r="H3153" s="18"/>
      <c r="I3153" s="18"/>
      <c r="J3153" s="18"/>
      <c r="K3153" s="18"/>
      <c r="L3153" s="18"/>
      <c r="M3153" s="18"/>
      <c r="N3153" s="18"/>
      <c r="O3153" s="18"/>
      <c r="P3153" s="18"/>
      <c r="Q3153" s="61" t="str">
        <f>IF(OR(IF(G3153="",IF(F3153="",IF(E3153="","",E3153),F3153),G3153)="F",IF(J3153="",IF(I3153="",IF(H3153="","",H3153),I3153),J3153)="F",IF(M3153="",IF(L3153="",IF(K3153="","",K3153),L3153),M3153)="F",IF(P3153="",IF(O3153="",IF(N3153="","",N3153),O3153),P3153)="F")=TRUE,"F",IF(OR(IF(G3153="",IF(F3153="",IF(E3153="","",E3153),F3153),G3153)="PE",IF(J3153="",IF(I3153="",IF(H3153="","",H3153),I3153),J3153)="PE",IF(M3153="",IF(L3153="",IF(K3153="","",K3153),L3153),M3153)="PE",IF(P3153="",IF(O3153="",IF(N3153="","",N3153),O3153),P3153)="PE")=TRUE,"PE",IF(AND(IF(G3153="",IF(F3153="",IF(E3153="","",E3153),F3153),G3153)="",IF(J3153="",IF(I3153="",IF(H3153="","",H3153),I3153),J3153)="",IF(M3153="",IF(L3153="",IF(K3153="","",K3153),L3153),M3153)="",IF(P3153="",IF(O3153="",IF(N3153="","",N3153),O3153),P3153)="")=TRUE,"","P")))</f>
        <v>P</v>
      </c>
      <c r="R3153" s="16"/>
      <c r="S3153" s="16"/>
      <c r="T3153" s="46"/>
      <c r="U3153" s="46"/>
      <c r="V3153" s="46"/>
      <c r="W3153" s="46"/>
      <c r="X3153" s="46"/>
      <c r="Y3153" s="46"/>
      <c r="Z3153" s="46"/>
      <c r="AA3153" s="46"/>
      <c r="AB3153" s="46"/>
      <c r="AC3153" s="46"/>
      <c r="AD3153" s="46"/>
      <c r="AE3153" s="46"/>
      <c r="AF3153" s="46"/>
      <c r="AG3153" s="46"/>
    </row>
    <row r="3154" spans="1:33" ht="60" hidden="1" outlineLevel="1">
      <c r="A3154" s="62" t="str">
        <f>IF(OR(C3154="",D3154=""),"",$D$3&amp;"_"&amp;ROW()-14-COUNTBLANK($D$14:D3154))</f>
        <v>BCTT_2809</v>
      </c>
      <c r="B3154" s="63" t="s">
        <v>70</v>
      </c>
      <c r="C3154" s="63" t="s">
        <v>1474</v>
      </c>
      <c r="D3154" s="63" t="s">
        <v>1376</v>
      </c>
      <c r="E3154" s="18" t="s">
        <v>1666</v>
      </c>
      <c r="F3154" s="18"/>
      <c r="G3154" s="18"/>
      <c r="H3154" s="18"/>
      <c r="I3154" s="18"/>
      <c r="J3154" s="18"/>
      <c r="K3154" s="18"/>
      <c r="L3154" s="18"/>
      <c r="M3154" s="18"/>
      <c r="N3154" s="18"/>
      <c r="O3154" s="18"/>
      <c r="P3154" s="18"/>
      <c r="Q3154" s="61" t="str">
        <f t="shared" ref="Q3154:Q3158" si="383">IF(OR(IF(G3154="",IF(F3154="",IF(E3154="","",E3154),F3154),G3154)="F",IF(J3154="",IF(I3154="",IF(H3154="","",H3154),I3154),J3154)="F",IF(M3154="",IF(L3154="",IF(K3154="","",K3154),L3154),M3154)="F",IF(P3154="",IF(O3154="",IF(N3154="","",N3154),O3154),P3154)="F")=TRUE,"F",IF(OR(IF(G3154="",IF(F3154="",IF(E3154="","",E3154),F3154),G3154)="PE",IF(J3154="",IF(I3154="",IF(H3154="","",H3154),I3154),J3154)="PE",IF(M3154="",IF(L3154="",IF(K3154="","",K3154),L3154),M3154)="PE",IF(P3154="",IF(O3154="",IF(N3154="","",N3154),O3154),P3154)="PE")=TRUE,"PE",IF(AND(IF(G3154="",IF(F3154="",IF(E3154="","",E3154),F3154),G3154)="",IF(J3154="",IF(I3154="",IF(H3154="","",H3154),I3154),J3154)="",IF(M3154="",IF(L3154="",IF(K3154="","",K3154),L3154),M3154)="",IF(P3154="",IF(O3154="",IF(N3154="","",N3154),O3154),P3154)="")=TRUE,"","P")))</f>
        <v>P</v>
      </c>
      <c r="R3154" s="16"/>
      <c r="S3154" s="16"/>
      <c r="W3154" s="38"/>
      <c r="X3154" s="38"/>
      <c r="Y3154" s="38"/>
      <c r="Z3154" s="38"/>
      <c r="AA3154" s="38"/>
      <c r="AB3154" s="38"/>
      <c r="AC3154" s="38"/>
      <c r="AD3154" s="38"/>
      <c r="AE3154" s="38"/>
      <c r="AF3154" s="38"/>
      <c r="AG3154" s="38"/>
    </row>
    <row r="3155" spans="1:33" ht="30" hidden="1" outlineLevel="1">
      <c r="A3155" s="62" t="str">
        <f>IF(OR(C3155="",D3155=""),"",$D$3&amp;"_"&amp;ROW()-14-COUNTBLANK($D$14:D3155))</f>
        <v>BCTT_2810</v>
      </c>
      <c r="B3155" s="63" t="s">
        <v>1377</v>
      </c>
      <c r="C3155" s="63" t="s">
        <v>1475</v>
      </c>
      <c r="D3155" s="63" t="s">
        <v>1378</v>
      </c>
      <c r="E3155" s="18" t="s">
        <v>1666</v>
      </c>
      <c r="F3155" s="18"/>
      <c r="G3155" s="18"/>
      <c r="H3155" s="18"/>
      <c r="I3155" s="18"/>
      <c r="J3155" s="18"/>
      <c r="K3155" s="18"/>
      <c r="L3155" s="18"/>
      <c r="M3155" s="18"/>
      <c r="N3155" s="18"/>
      <c r="O3155" s="18"/>
      <c r="P3155" s="18"/>
      <c r="Q3155" s="61" t="str">
        <f t="shared" si="383"/>
        <v>P</v>
      </c>
      <c r="R3155" s="16"/>
      <c r="S3155" s="16"/>
      <c r="W3155" s="38"/>
      <c r="X3155" s="38"/>
      <c r="Y3155" s="38"/>
      <c r="Z3155" s="38"/>
      <c r="AA3155" s="38"/>
      <c r="AB3155" s="38"/>
      <c r="AC3155" s="38"/>
      <c r="AD3155" s="38"/>
      <c r="AE3155" s="38"/>
      <c r="AF3155" s="38"/>
      <c r="AG3155" s="38"/>
    </row>
    <row r="3156" spans="1:33" ht="30" hidden="1" outlineLevel="1">
      <c r="A3156" s="62" t="str">
        <f>IF(OR(C3156="",D3156=""),"",$D$3&amp;"_"&amp;ROW()-14-COUNTBLANK($D$14:D3156))</f>
        <v>BCTT_2811</v>
      </c>
      <c r="B3156" s="63" t="s">
        <v>557</v>
      </c>
      <c r="C3156" s="63" t="s">
        <v>1476</v>
      </c>
      <c r="D3156" s="63" t="s">
        <v>553</v>
      </c>
      <c r="E3156" s="18" t="s">
        <v>1666</v>
      </c>
      <c r="F3156" s="18"/>
      <c r="G3156" s="18"/>
      <c r="H3156" s="18"/>
      <c r="I3156" s="18"/>
      <c r="J3156" s="18"/>
      <c r="K3156" s="18"/>
      <c r="L3156" s="18"/>
      <c r="M3156" s="18"/>
      <c r="N3156" s="18"/>
      <c r="O3156" s="18"/>
      <c r="P3156" s="18"/>
      <c r="Q3156" s="61" t="str">
        <f t="shared" si="383"/>
        <v>P</v>
      </c>
      <c r="R3156" s="16"/>
      <c r="S3156" s="16"/>
      <c r="W3156" s="38"/>
      <c r="X3156" s="38"/>
      <c r="Y3156" s="38"/>
      <c r="Z3156" s="38"/>
      <c r="AA3156" s="38"/>
      <c r="AB3156" s="38"/>
      <c r="AC3156" s="38"/>
      <c r="AD3156" s="38"/>
      <c r="AE3156" s="38"/>
      <c r="AF3156" s="38"/>
      <c r="AG3156" s="38"/>
    </row>
    <row r="3157" spans="1:33" ht="45" hidden="1" outlineLevel="1">
      <c r="A3157" s="62" t="str">
        <f>IF(OR(C3157="",D3157=""),"",$D$3&amp;"_"&amp;ROW()-14-COUNTBLANK($D$14:D3157))</f>
        <v>BCTT_2812</v>
      </c>
      <c r="B3157" s="63" t="s">
        <v>558</v>
      </c>
      <c r="C3157" s="63" t="s">
        <v>1477</v>
      </c>
      <c r="D3157" s="63" t="s">
        <v>560</v>
      </c>
      <c r="E3157" s="18" t="s">
        <v>1666</v>
      </c>
      <c r="F3157" s="18"/>
      <c r="G3157" s="18"/>
      <c r="H3157" s="18"/>
      <c r="I3157" s="18"/>
      <c r="J3157" s="18"/>
      <c r="K3157" s="18"/>
      <c r="L3157" s="18"/>
      <c r="M3157" s="18"/>
      <c r="N3157" s="18"/>
      <c r="O3157" s="18"/>
      <c r="P3157" s="18"/>
      <c r="Q3157" s="61" t="str">
        <f t="shared" si="383"/>
        <v>P</v>
      </c>
      <c r="R3157" s="16"/>
      <c r="S3157" s="16"/>
      <c r="W3157" s="38"/>
      <c r="X3157" s="38"/>
      <c r="Y3157" s="38"/>
      <c r="Z3157" s="38"/>
      <c r="AA3157" s="38"/>
      <c r="AB3157" s="38"/>
      <c r="AC3157" s="38"/>
      <c r="AD3157" s="38"/>
      <c r="AE3157" s="38"/>
      <c r="AF3157" s="38"/>
      <c r="AG3157" s="38"/>
    </row>
    <row r="3158" spans="1:33" ht="45" hidden="1" outlineLevel="1">
      <c r="A3158" s="62" t="str">
        <f>IF(OR(C3158="",D3158=""),"",$D$3&amp;"_"&amp;ROW()-14-COUNTBLANK($D$14:D3158))</f>
        <v>BCTT_2813</v>
      </c>
      <c r="B3158" s="63" t="s">
        <v>554</v>
      </c>
      <c r="C3158" s="63" t="s">
        <v>1478</v>
      </c>
      <c r="D3158" s="63" t="s">
        <v>556</v>
      </c>
      <c r="E3158" s="18" t="s">
        <v>1666</v>
      </c>
      <c r="F3158" s="18"/>
      <c r="G3158" s="18"/>
      <c r="H3158" s="18"/>
      <c r="I3158" s="18"/>
      <c r="J3158" s="18"/>
      <c r="K3158" s="18"/>
      <c r="L3158" s="18"/>
      <c r="M3158" s="18"/>
      <c r="N3158" s="18"/>
      <c r="O3158" s="18"/>
      <c r="P3158" s="18"/>
      <c r="Q3158" s="61" t="str">
        <f t="shared" si="383"/>
        <v>P</v>
      </c>
      <c r="R3158" s="16"/>
      <c r="S3158" s="16"/>
      <c r="W3158" s="38"/>
      <c r="X3158" s="38"/>
      <c r="Y3158" s="38"/>
      <c r="Z3158" s="38"/>
      <c r="AA3158" s="38"/>
      <c r="AB3158" s="38"/>
      <c r="AC3158" s="38"/>
      <c r="AD3158" s="38"/>
      <c r="AE3158" s="38"/>
      <c r="AF3158" s="38"/>
      <c r="AG3158" s="38"/>
    </row>
    <row r="3159" spans="1:33" ht="75" hidden="1" outlineLevel="1">
      <c r="A3159" s="62" t="str">
        <f>IF(OR(C3159="",D3159=""),"",$D$3&amp;"_"&amp;ROW()-14-COUNTBLANK($D$14:D3159))</f>
        <v>BCTT_2814</v>
      </c>
      <c r="B3159" s="21" t="s">
        <v>61</v>
      </c>
      <c r="C3159" s="21" t="s">
        <v>1479</v>
      </c>
      <c r="D3159" s="63" t="s">
        <v>553</v>
      </c>
      <c r="E3159" s="18" t="s">
        <v>1666</v>
      </c>
      <c r="F3159" s="18"/>
      <c r="G3159" s="18"/>
      <c r="H3159" s="18"/>
      <c r="I3159" s="18"/>
      <c r="J3159" s="18"/>
      <c r="K3159" s="18"/>
      <c r="L3159" s="18"/>
      <c r="M3159" s="18"/>
      <c r="N3159" s="18"/>
      <c r="O3159" s="18"/>
      <c r="P3159" s="18"/>
      <c r="Q3159" s="61" t="str">
        <f>IF(OR(IF(G3159="",IF(F3159="",IF(E3159="","",E3159),F3159),G3159)="F",IF(J3159="",IF(I3159="",IF(H3159="","",H3159),I3159),J3159)="F",IF(M3159="",IF(L3159="",IF(K3159="","",K3159),L3159),M3159)="F",IF(P3159="",IF(O3159="",IF(N3159="","",N3159),O3159),P3159)="F")=TRUE,"F",IF(OR(IF(G3159="",IF(F3159="",IF(E3159="","",E3159),F3159),G3159)="PE",IF(J3159="",IF(I3159="",IF(H3159="","",H3159),I3159),J3159)="PE",IF(M3159="",IF(L3159="",IF(K3159="","",K3159),L3159),M3159)="PE",IF(P3159="",IF(O3159="",IF(N3159="","",N3159),O3159),P3159)="PE")=TRUE,"PE",IF(AND(IF(G3159="",IF(F3159="",IF(E3159="","",E3159),F3159),G3159)="",IF(J3159="",IF(I3159="",IF(H3159="","",H3159),I3159),J3159)="",IF(M3159="",IF(L3159="",IF(K3159="","",K3159),L3159),M3159)="",IF(P3159="",IF(O3159="",IF(N3159="","",N3159),O3159),P3159)="")=TRUE,"","P")))</f>
        <v>P</v>
      </c>
      <c r="R3159" s="16"/>
      <c r="S3159" s="16"/>
      <c r="W3159" s="38"/>
      <c r="X3159" s="38"/>
      <c r="Y3159" s="38"/>
      <c r="Z3159" s="38"/>
      <c r="AA3159" s="38"/>
      <c r="AB3159" s="38"/>
      <c r="AC3159" s="38"/>
      <c r="AD3159" s="38"/>
      <c r="AE3159" s="38"/>
      <c r="AF3159" s="38"/>
      <c r="AG3159" s="38"/>
    </row>
    <row r="3160" spans="1:33" ht="30" hidden="1" outlineLevel="1">
      <c r="A3160" s="62" t="str">
        <f>IF(OR(C3160="",D3160=""),"",$D$3&amp;"_"&amp;ROW()-14-COUNTBLANK($D$14:D3160))</f>
        <v>BCTT_2815</v>
      </c>
      <c r="B3160" s="21" t="s">
        <v>68</v>
      </c>
      <c r="C3160" s="21" t="s">
        <v>1480</v>
      </c>
      <c r="D3160" s="63" t="s">
        <v>64</v>
      </c>
      <c r="E3160" s="18" t="s">
        <v>1666</v>
      </c>
      <c r="F3160" s="18"/>
      <c r="G3160" s="18"/>
      <c r="H3160" s="18"/>
      <c r="I3160" s="18"/>
      <c r="J3160" s="18"/>
      <c r="K3160" s="18"/>
      <c r="L3160" s="18"/>
      <c r="M3160" s="18"/>
      <c r="N3160" s="18"/>
      <c r="O3160" s="18"/>
      <c r="P3160" s="18"/>
      <c r="Q3160" s="61" t="str">
        <f>IF(OR(IF(G3160="",IF(F3160="",IF(E3160="","",E3160),F3160),G3160)="F",IF(J3160="",IF(I3160="",IF(H3160="","",H3160),I3160),J3160)="F",IF(M3160="",IF(L3160="",IF(K3160="","",K3160),L3160),M3160)="F",IF(P3160="",IF(O3160="",IF(N3160="","",N3160),O3160),P3160)="F")=TRUE,"F",IF(OR(IF(G3160="",IF(F3160="",IF(E3160="","",E3160),F3160),G3160)="PE",IF(J3160="",IF(I3160="",IF(H3160="","",H3160),I3160),J3160)="PE",IF(M3160="",IF(L3160="",IF(K3160="","",K3160),L3160),M3160)="PE",IF(P3160="",IF(O3160="",IF(N3160="","",N3160),O3160),P3160)="PE")=TRUE,"PE",IF(AND(IF(G3160="",IF(F3160="",IF(E3160="","",E3160),F3160),G3160)="",IF(J3160="",IF(I3160="",IF(H3160="","",H3160),I3160),J3160)="",IF(M3160="",IF(L3160="",IF(K3160="","",K3160),L3160),M3160)="",IF(P3160="",IF(O3160="",IF(N3160="","",N3160),O3160),P3160)="")=TRUE,"","P")))</f>
        <v>P</v>
      </c>
      <c r="R3160" s="16"/>
      <c r="S3160" s="16"/>
      <c r="W3160" s="38"/>
      <c r="X3160" s="38"/>
      <c r="Y3160" s="38"/>
      <c r="Z3160" s="38"/>
      <c r="AA3160" s="38"/>
      <c r="AB3160" s="38"/>
      <c r="AC3160" s="38"/>
      <c r="AD3160" s="38"/>
      <c r="AE3160" s="38"/>
      <c r="AF3160" s="38"/>
      <c r="AG3160" s="38"/>
    </row>
    <row r="3161" spans="1:33" ht="30" hidden="1" outlineLevel="1">
      <c r="A3161" s="62" t="str">
        <f>IF(OR(C3161="",D3161=""),"",$D$3&amp;"_"&amp;ROW()-14-COUNTBLANK($D$14:D3161))</f>
        <v>BCTT_2816</v>
      </c>
      <c r="B3161" s="21" t="s">
        <v>546</v>
      </c>
      <c r="C3161" s="21" t="s">
        <v>1481</v>
      </c>
      <c r="D3161" s="21" t="s">
        <v>548</v>
      </c>
      <c r="E3161" s="18" t="s">
        <v>1666</v>
      </c>
      <c r="F3161" s="18"/>
      <c r="G3161" s="18"/>
      <c r="H3161" s="18"/>
      <c r="I3161" s="18"/>
      <c r="J3161" s="18"/>
      <c r="K3161" s="18"/>
      <c r="L3161" s="18"/>
      <c r="M3161" s="18"/>
      <c r="N3161" s="18"/>
      <c r="O3161" s="18"/>
      <c r="P3161" s="18"/>
      <c r="Q3161" s="61" t="str">
        <f t="shared" ref="Q3161:Q3165" si="384">IF(OR(IF(G3161="",IF(F3161="",IF(E3161="","",E3161),F3161),G3161)="F",IF(J3161="",IF(I3161="",IF(H3161="","",H3161),I3161),J3161)="F",IF(M3161="",IF(L3161="",IF(K3161="","",K3161),L3161),M3161)="F",IF(P3161="",IF(O3161="",IF(N3161="","",N3161),O3161),P3161)="F")=TRUE,"F",IF(OR(IF(G3161="",IF(F3161="",IF(E3161="","",E3161),F3161),G3161)="PE",IF(J3161="",IF(I3161="",IF(H3161="","",H3161),I3161),J3161)="PE",IF(M3161="",IF(L3161="",IF(K3161="","",K3161),L3161),M3161)="PE",IF(P3161="",IF(O3161="",IF(N3161="","",N3161),O3161),P3161)="PE")=TRUE,"PE",IF(AND(IF(G3161="",IF(F3161="",IF(E3161="","",E3161),F3161),G3161)="",IF(J3161="",IF(I3161="",IF(H3161="","",H3161),I3161),J3161)="",IF(M3161="",IF(L3161="",IF(K3161="","",K3161),L3161),M3161)="",IF(P3161="",IF(O3161="",IF(N3161="","",N3161),O3161),P3161)="")=TRUE,"","P")))</f>
        <v>P</v>
      </c>
      <c r="R3161" s="16"/>
      <c r="S3161" s="16"/>
      <c r="W3161" s="38"/>
      <c r="X3161" s="38"/>
      <c r="Y3161" s="38"/>
      <c r="Z3161" s="38"/>
      <c r="AA3161" s="38"/>
      <c r="AB3161" s="38"/>
      <c r="AC3161" s="38"/>
      <c r="AD3161" s="38"/>
      <c r="AE3161" s="38"/>
      <c r="AF3161" s="38"/>
      <c r="AG3161" s="38"/>
    </row>
    <row r="3162" spans="1:33" ht="30" hidden="1" outlineLevel="1">
      <c r="A3162" s="62" t="str">
        <f>IF(OR(C3162="",D3162=""),"",$D$3&amp;"_"&amp;ROW()-14-COUNTBLANK($D$14:D3162))</f>
        <v>BCTT_2817</v>
      </c>
      <c r="B3162" s="21" t="s">
        <v>549</v>
      </c>
      <c r="C3162" s="21" t="s">
        <v>1482</v>
      </c>
      <c r="D3162" s="21" t="s">
        <v>551</v>
      </c>
      <c r="E3162" s="18" t="s">
        <v>1666</v>
      </c>
      <c r="F3162" s="18"/>
      <c r="G3162" s="18"/>
      <c r="H3162" s="18"/>
      <c r="I3162" s="18"/>
      <c r="J3162" s="18"/>
      <c r="K3162" s="18"/>
      <c r="L3162" s="18"/>
      <c r="M3162" s="18"/>
      <c r="N3162" s="18"/>
      <c r="O3162" s="18"/>
      <c r="P3162" s="18"/>
      <c r="Q3162" s="61" t="str">
        <f t="shared" si="384"/>
        <v>P</v>
      </c>
      <c r="R3162" s="16"/>
      <c r="S3162" s="16"/>
      <c r="W3162" s="38"/>
      <c r="X3162" s="38"/>
      <c r="Y3162" s="38"/>
      <c r="Z3162" s="38"/>
      <c r="AA3162" s="38"/>
      <c r="AB3162" s="38"/>
      <c r="AC3162" s="38"/>
      <c r="AD3162" s="38"/>
      <c r="AE3162" s="38"/>
      <c r="AF3162" s="38"/>
      <c r="AG3162" s="38"/>
    </row>
    <row r="3163" spans="1:33" ht="45" hidden="1" outlineLevel="1">
      <c r="A3163" s="62" t="str">
        <f>IF(OR(C3163="",D3163=""),"",$D$3&amp;"_"&amp;ROW()-14-COUNTBLANK($D$14:D3163))</f>
        <v>BCTT_2818</v>
      </c>
      <c r="B3163" s="21" t="s">
        <v>561</v>
      </c>
      <c r="C3163" s="21" t="s">
        <v>1483</v>
      </c>
      <c r="D3163" s="21" t="s">
        <v>1379</v>
      </c>
      <c r="E3163" s="18" t="s">
        <v>1666</v>
      </c>
      <c r="F3163" s="18"/>
      <c r="G3163" s="18"/>
      <c r="H3163" s="18"/>
      <c r="I3163" s="18"/>
      <c r="J3163" s="18"/>
      <c r="K3163" s="18"/>
      <c r="L3163" s="18"/>
      <c r="M3163" s="18"/>
      <c r="N3163" s="18"/>
      <c r="O3163" s="18"/>
      <c r="P3163" s="18"/>
      <c r="Q3163" s="61" t="str">
        <f t="shared" si="384"/>
        <v>P</v>
      </c>
      <c r="R3163" s="16"/>
      <c r="S3163" s="16"/>
      <c r="W3163" s="38"/>
      <c r="X3163" s="38"/>
      <c r="Y3163" s="38"/>
      <c r="Z3163" s="38"/>
      <c r="AA3163" s="38"/>
      <c r="AB3163" s="38"/>
      <c r="AC3163" s="38"/>
      <c r="AD3163" s="38"/>
      <c r="AE3163" s="38"/>
      <c r="AF3163" s="38"/>
      <c r="AG3163" s="38"/>
    </row>
    <row r="3164" spans="1:33" ht="45" hidden="1" outlineLevel="1">
      <c r="A3164" s="62" t="str">
        <f>IF(OR(C3164="",D3164=""),"",$D$3&amp;"_"&amp;ROW()-14-COUNTBLANK($D$14:D3164))</f>
        <v>BCTT_2819</v>
      </c>
      <c r="B3164" s="245" t="s">
        <v>66</v>
      </c>
      <c r="C3164" s="21" t="s">
        <v>1484</v>
      </c>
      <c r="D3164" s="21" t="s">
        <v>64</v>
      </c>
      <c r="E3164" s="18" t="s">
        <v>1666</v>
      </c>
      <c r="F3164" s="18"/>
      <c r="G3164" s="18"/>
      <c r="H3164" s="18"/>
      <c r="I3164" s="18"/>
      <c r="J3164" s="18"/>
      <c r="K3164" s="18"/>
      <c r="L3164" s="18"/>
      <c r="M3164" s="18"/>
      <c r="N3164" s="18"/>
      <c r="O3164" s="18"/>
      <c r="P3164" s="18"/>
      <c r="Q3164" s="61" t="str">
        <f t="shared" si="384"/>
        <v>P</v>
      </c>
      <c r="R3164" s="16"/>
      <c r="S3164" s="16"/>
      <c r="W3164" s="38"/>
      <c r="X3164" s="38"/>
      <c r="Y3164" s="38"/>
      <c r="Z3164" s="38"/>
      <c r="AA3164" s="38"/>
      <c r="AB3164" s="38"/>
      <c r="AC3164" s="38"/>
      <c r="AD3164" s="38"/>
      <c r="AE3164" s="38"/>
      <c r="AF3164" s="38"/>
      <c r="AG3164" s="38"/>
    </row>
    <row r="3165" spans="1:33" ht="45" hidden="1" outlineLevel="1">
      <c r="A3165" s="62" t="str">
        <f>IF(OR(C3165="",D3165=""),"",$D$3&amp;"_"&amp;ROW()-14-COUNTBLANK($D$14:D3165))</f>
        <v>BCTT_2820</v>
      </c>
      <c r="B3165" s="210"/>
      <c r="C3165" s="21" t="s">
        <v>1485</v>
      </c>
      <c r="D3165" s="63" t="s">
        <v>553</v>
      </c>
      <c r="E3165" s="18" t="s">
        <v>1666</v>
      </c>
      <c r="F3165" s="18"/>
      <c r="G3165" s="18"/>
      <c r="H3165" s="18"/>
      <c r="I3165" s="18"/>
      <c r="J3165" s="18"/>
      <c r="K3165" s="18"/>
      <c r="L3165" s="18"/>
      <c r="M3165" s="18"/>
      <c r="N3165" s="18"/>
      <c r="O3165" s="18"/>
      <c r="P3165" s="18"/>
      <c r="Q3165" s="61" t="str">
        <f t="shared" si="384"/>
        <v>P</v>
      </c>
      <c r="R3165" s="16"/>
      <c r="S3165" s="16"/>
      <c r="W3165" s="38"/>
      <c r="X3165" s="38"/>
      <c r="Y3165" s="38"/>
      <c r="Z3165" s="38"/>
      <c r="AA3165" s="38"/>
      <c r="AB3165" s="38"/>
      <c r="AC3165" s="38"/>
      <c r="AD3165" s="38"/>
      <c r="AE3165" s="38"/>
      <c r="AF3165" s="38"/>
      <c r="AG3165" s="38"/>
    </row>
    <row r="3166" spans="1:33" ht="20.45" hidden="1" customHeight="1" outlineLevel="1">
      <c r="A3166" s="62" t="str">
        <f>IF(OR(C3166="",D3166=""),"",$D$3&amp;"_"&amp;ROW()-14-COUNTBLANK($D$14:D3166))</f>
        <v/>
      </c>
      <c r="B3166" s="224" t="s">
        <v>1382</v>
      </c>
      <c r="C3166" s="225"/>
      <c r="D3166" s="225"/>
      <c r="E3166" s="225"/>
      <c r="F3166" s="225"/>
      <c r="G3166" s="225"/>
      <c r="H3166" s="226"/>
      <c r="I3166" s="226"/>
      <c r="J3166" s="226"/>
      <c r="K3166" s="226"/>
      <c r="L3166" s="226"/>
      <c r="M3166" s="226"/>
      <c r="N3166" s="226"/>
      <c r="O3166" s="226"/>
      <c r="P3166" s="226"/>
      <c r="Q3166" s="225"/>
      <c r="R3166" s="225"/>
      <c r="S3166" s="227"/>
      <c r="Z3166" s="38"/>
      <c r="AA3166" s="38"/>
      <c r="AB3166" s="38"/>
      <c r="AC3166" s="38"/>
      <c r="AD3166" s="38"/>
      <c r="AE3166" s="38"/>
      <c r="AF3166" s="38"/>
      <c r="AG3166" s="38"/>
    </row>
    <row r="3167" spans="1:33" ht="37.9" hidden="1" customHeight="1" outlineLevel="1">
      <c r="A3167" s="62" t="str">
        <f>IF(OR(C3167="",D3167=""),"",$D$3&amp;"_"&amp;ROW()-14-COUNTBLANK($D$14:D3167))</f>
        <v>BCTT_2821</v>
      </c>
      <c r="B3167" s="63" t="s">
        <v>67</v>
      </c>
      <c r="C3167" s="63" t="s">
        <v>1486</v>
      </c>
      <c r="D3167" s="63" t="s">
        <v>1397</v>
      </c>
      <c r="E3167" s="18" t="s">
        <v>1666</v>
      </c>
      <c r="F3167" s="18"/>
      <c r="G3167" s="18"/>
      <c r="H3167" s="18"/>
      <c r="I3167" s="18"/>
      <c r="J3167" s="18"/>
      <c r="K3167" s="18"/>
      <c r="L3167" s="18"/>
      <c r="M3167" s="18"/>
      <c r="N3167" s="18"/>
      <c r="O3167" s="18"/>
      <c r="P3167" s="18"/>
      <c r="Q3167" s="61" t="str">
        <f>IF(OR(IF(G3167="",IF(F3167="",IF(E3167="","",E3167),F3167),G3167)="F",IF(J3167="",IF(I3167="",IF(H3167="","",H3167),I3167),J3167)="F",IF(M3167="",IF(L3167="",IF(K3167="","",K3167),L3167),M3167)="F",IF(P3167="",IF(O3167="",IF(N3167="","",N3167),O3167),P3167)="F")=TRUE,"F",IF(OR(IF(G3167="",IF(F3167="",IF(E3167="","",E3167),F3167),G3167)="PE",IF(J3167="",IF(I3167="",IF(H3167="","",H3167),I3167),J3167)="PE",IF(M3167="",IF(L3167="",IF(K3167="","",K3167),L3167),M3167)="PE",IF(P3167="",IF(O3167="",IF(N3167="","",N3167),O3167),P3167)="PE")=TRUE,"PE",IF(AND(IF(G3167="",IF(F3167="",IF(E3167="","",E3167),F3167),G3167)="",IF(J3167="",IF(I3167="",IF(H3167="","",H3167),I3167),J3167)="",IF(M3167="",IF(L3167="",IF(K3167="","",K3167),L3167),M3167)="",IF(P3167="",IF(O3167="",IF(N3167="","",N3167),O3167),P3167)="")=TRUE,"","P")))</f>
        <v>P</v>
      </c>
      <c r="R3167" s="73"/>
      <c r="S3167" s="73"/>
      <c r="Z3167" s="38"/>
      <c r="AA3167" s="38"/>
      <c r="AB3167" s="38"/>
      <c r="AC3167" s="38"/>
      <c r="AD3167" s="38"/>
      <c r="AE3167" s="38"/>
      <c r="AF3167" s="38"/>
      <c r="AG3167" s="38"/>
    </row>
    <row r="3168" spans="1:33" ht="30" hidden="1" outlineLevel="1">
      <c r="A3168" s="62" t="str">
        <f>IF(OR(C3168="",D3168=""),"",$D$3&amp;"_"&amp;ROW()-14-COUNTBLANK($D$14:D3168))</f>
        <v>BCTT_2822</v>
      </c>
      <c r="B3168" s="63" t="s">
        <v>70</v>
      </c>
      <c r="C3168" s="63" t="s">
        <v>1487</v>
      </c>
      <c r="D3168" s="21" t="s">
        <v>1398</v>
      </c>
      <c r="E3168" s="18" t="s">
        <v>1666</v>
      </c>
      <c r="F3168" s="18"/>
      <c r="G3168" s="18"/>
      <c r="H3168" s="18"/>
      <c r="I3168" s="18"/>
      <c r="J3168" s="18"/>
      <c r="K3168" s="18"/>
      <c r="L3168" s="18"/>
      <c r="M3168" s="18"/>
      <c r="N3168" s="18"/>
      <c r="O3168" s="18"/>
      <c r="P3168" s="18"/>
      <c r="Q3168" s="61" t="str">
        <f t="shared" ref="Q3168:Q3172" si="385">IF(OR(IF(G3168="",IF(F3168="",IF(E3168="","",E3168),F3168),G3168)="F",IF(J3168="",IF(I3168="",IF(H3168="","",H3168),I3168),J3168)="F",IF(M3168="",IF(L3168="",IF(K3168="","",K3168),L3168),M3168)="F",IF(P3168="",IF(O3168="",IF(N3168="","",N3168),O3168),P3168)="F")=TRUE,"F",IF(OR(IF(G3168="",IF(F3168="",IF(E3168="","",E3168),F3168),G3168)="PE",IF(J3168="",IF(I3168="",IF(H3168="","",H3168),I3168),J3168)="PE",IF(M3168="",IF(L3168="",IF(K3168="","",K3168),L3168),M3168)="PE",IF(P3168="",IF(O3168="",IF(N3168="","",N3168),O3168),P3168)="PE")=TRUE,"PE",IF(AND(IF(G3168="",IF(F3168="",IF(E3168="","",E3168),F3168),G3168)="",IF(J3168="",IF(I3168="",IF(H3168="","",H3168),I3168),J3168)="",IF(M3168="",IF(L3168="",IF(K3168="","",K3168),L3168),M3168)="",IF(P3168="",IF(O3168="",IF(N3168="","",N3168),O3168),P3168)="")=TRUE,"","P")))</f>
        <v>P</v>
      </c>
      <c r="R3168" s="73"/>
      <c r="S3168" s="73"/>
      <c r="Z3168" s="38"/>
      <c r="AA3168" s="38"/>
      <c r="AB3168" s="38"/>
      <c r="AC3168" s="38"/>
      <c r="AD3168" s="38"/>
      <c r="AE3168" s="38"/>
      <c r="AF3168" s="38"/>
      <c r="AG3168" s="38"/>
    </row>
    <row r="3169" spans="1:33" ht="75" hidden="1" outlineLevel="1">
      <c r="A3169" s="62" t="str">
        <f>IF(OR(C3169="",D3169=""),"",$D$3&amp;"_"&amp;ROW()-14-COUNTBLANK($D$14:D3169))</f>
        <v>BCTT_2823</v>
      </c>
      <c r="B3169" s="63" t="s">
        <v>1408</v>
      </c>
      <c r="C3169" s="21" t="s">
        <v>1488</v>
      </c>
      <c r="D3169" s="21" t="s">
        <v>1525</v>
      </c>
      <c r="E3169" s="18" t="s">
        <v>1666</v>
      </c>
      <c r="F3169" s="18"/>
      <c r="G3169" s="18"/>
      <c r="H3169" s="18"/>
      <c r="I3169" s="18"/>
      <c r="J3169" s="18"/>
      <c r="K3169" s="18"/>
      <c r="L3169" s="18"/>
      <c r="M3169" s="18"/>
      <c r="N3169" s="18"/>
      <c r="O3169" s="18"/>
      <c r="P3169" s="18"/>
      <c r="Q3169" s="61" t="str">
        <f t="shared" si="385"/>
        <v>P</v>
      </c>
      <c r="R3169" s="73"/>
      <c r="S3169" s="73"/>
      <c r="Z3169" s="38"/>
      <c r="AA3169" s="38"/>
      <c r="AB3169" s="38"/>
      <c r="AC3169" s="38"/>
      <c r="AD3169" s="38"/>
      <c r="AE3169" s="38"/>
      <c r="AF3169" s="38"/>
      <c r="AG3169" s="38"/>
    </row>
    <row r="3170" spans="1:33" ht="120" hidden="1" outlineLevel="1">
      <c r="A3170" s="62" t="str">
        <f>IF(OR(C3170="",D3170=""),"",$D$3&amp;"_"&amp;ROW()-14-COUNTBLANK($D$14:D3170))</f>
        <v>BCTT_2824</v>
      </c>
      <c r="B3170" s="21" t="s">
        <v>460</v>
      </c>
      <c r="C3170" s="21" t="s">
        <v>1489</v>
      </c>
      <c r="D3170" s="21" t="s">
        <v>621</v>
      </c>
      <c r="E3170" s="18" t="s">
        <v>1666</v>
      </c>
      <c r="F3170" s="18"/>
      <c r="G3170" s="18"/>
      <c r="H3170" s="18"/>
      <c r="I3170" s="18"/>
      <c r="J3170" s="18"/>
      <c r="K3170" s="18"/>
      <c r="L3170" s="18"/>
      <c r="M3170" s="18"/>
      <c r="N3170" s="18"/>
      <c r="O3170" s="18"/>
      <c r="P3170" s="18"/>
      <c r="Q3170" s="61" t="str">
        <f t="shared" si="385"/>
        <v>P</v>
      </c>
      <c r="R3170" s="73"/>
      <c r="S3170" s="73"/>
      <c r="Z3170" s="38"/>
      <c r="AA3170" s="38"/>
      <c r="AB3170" s="38"/>
      <c r="AC3170" s="38"/>
      <c r="AD3170" s="38"/>
      <c r="AE3170" s="38"/>
      <c r="AF3170" s="38"/>
      <c r="AG3170" s="38"/>
    </row>
    <row r="3171" spans="1:33" ht="90" hidden="1" outlineLevel="1">
      <c r="A3171" s="62" t="str">
        <f>IF(OR(C3171="",D3171=""),"",$D$3&amp;"_"&amp;ROW()-14-COUNTBLANK($D$14:D3171))</f>
        <v>BCTT_2825</v>
      </c>
      <c r="B3171" s="63" t="s">
        <v>81</v>
      </c>
      <c r="C3171" s="21" t="s">
        <v>1490</v>
      </c>
      <c r="D3171" s="21" t="s">
        <v>621</v>
      </c>
      <c r="E3171" s="18" t="s">
        <v>1666</v>
      </c>
      <c r="F3171" s="18"/>
      <c r="G3171" s="18"/>
      <c r="H3171" s="18"/>
      <c r="I3171" s="18"/>
      <c r="J3171" s="18"/>
      <c r="K3171" s="18"/>
      <c r="L3171" s="18"/>
      <c r="M3171" s="18"/>
      <c r="N3171" s="18"/>
      <c r="O3171" s="18"/>
      <c r="P3171" s="18"/>
      <c r="Q3171" s="61" t="str">
        <f t="shared" si="385"/>
        <v>P</v>
      </c>
      <c r="R3171" s="73"/>
      <c r="S3171" s="73"/>
      <c r="Z3171" s="38"/>
      <c r="AA3171" s="38"/>
      <c r="AB3171" s="38"/>
      <c r="AC3171" s="38"/>
      <c r="AD3171" s="38"/>
      <c r="AE3171" s="38"/>
      <c r="AF3171" s="38"/>
      <c r="AG3171" s="38"/>
    </row>
    <row r="3172" spans="1:33" ht="75" hidden="1" outlineLevel="1">
      <c r="A3172" s="62" t="str">
        <f>IF(OR(C3172="",D3172=""),"",$D$3&amp;"_"&amp;ROW()-14-COUNTBLANK($D$14:D3172))</f>
        <v>BCTT_2826</v>
      </c>
      <c r="B3172" s="21" t="s">
        <v>61</v>
      </c>
      <c r="C3172" s="21" t="s">
        <v>1491</v>
      </c>
      <c r="D3172" s="21" t="s">
        <v>621</v>
      </c>
      <c r="E3172" s="18" t="s">
        <v>1666</v>
      </c>
      <c r="F3172" s="18"/>
      <c r="G3172" s="18"/>
      <c r="H3172" s="18"/>
      <c r="I3172" s="18"/>
      <c r="J3172" s="18"/>
      <c r="K3172" s="18"/>
      <c r="L3172" s="18"/>
      <c r="M3172" s="18"/>
      <c r="N3172" s="18"/>
      <c r="O3172" s="18"/>
      <c r="P3172" s="18"/>
      <c r="Q3172" s="61" t="str">
        <f t="shared" si="385"/>
        <v>P</v>
      </c>
      <c r="R3172" s="73"/>
      <c r="S3172" s="73"/>
      <c r="Z3172" s="38"/>
      <c r="AA3172" s="38"/>
      <c r="AB3172" s="38"/>
      <c r="AC3172" s="38"/>
      <c r="AD3172" s="38"/>
      <c r="AE3172" s="38"/>
      <c r="AF3172" s="38"/>
      <c r="AG3172" s="38"/>
    </row>
    <row r="3173" spans="1:33" s="29" customFormat="1" ht="45" hidden="1" outlineLevel="1">
      <c r="A3173" s="62" t="str">
        <f>IF(OR(C3173="",D3173=""),"",$D$3&amp;"_"&amp;ROW()-14-COUNTBLANK($D$14:D3173))</f>
        <v>BCTT_2827</v>
      </c>
      <c r="B3173" s="24" t="s">
        <v>122</v>
      </c>
      <c r="C3173" s="24" t="s">
        <v>1492</v>
      </c>
      <c r="D3173" s="24" t="s">
        <v>623</v>
      </c>
      <c r="E3173" s="18" t="s">
        <v>1666</v>
      </c>
      <c r="F3173" s="17"/>
      <c r="G3173" s="17"/>
      <c r="H3173" s="17"/>
      <c r="I3173" s="17"/>
      <c r="J3173" s="17"/>
      <c r="K3173" s="17"/>
      <c r="L3173" s="17"/>
      <c r="M3173" s="17"/>
      <c r="N3173" s="17"/>
      <c r="O3173" s="17"/>
      <c r="P3173" s="17"/>
      <c r="Q3173" s="60"/>
      <c r="R3173" s="82"/>
      <c r="S3173" s="82"/>
      <c r="Z3173" s="50"/>
      <c r="AA3173" s="50"/>
      <c r="AB3173" s="50"/>
      <c r="AC3173" s="50"/>
      <c r="AD3173" s="50"/>
      <c r="AE3173" s="50"/>
      <c r="AF3173" s="50"/>
      <c r="AG3173" s="50"/>
    </row>
    <row r="3174" spans="1:33" ht="75" hidden="1" outlineLevel="1">
      <c r="A3174" s="62" t="str">
        <f>IF(OR(C3174="",D3174=""),"",$D$3&amp;"_"&amp;ROW()-14-COUNTBLANK($D$14:D3174))</f>
        <v>BCTT_2828</v>
      </c>
      <c r="B3174" s="70" t="s">
        <v>78</v>
      </c>
      <c r="C3174" s="70" t="s">
        <v>605</v>
      </c>
      <c r="D3174" s="70" t="s">
        <v>606</v>
      </c>
      <c r="E3174" s="18" t="s">
        <v>1666</v>
      </c>
      <c r="F3174" s="18"/>
      <c r="G3174" s="18"/>
      <c r="H3174" s="18"/>
      <c r="I3174" s="18"/>
      <c r="J3174" s="18"/>
      <c r="K3174" s="18"/>
      <c r="L3174" s="18"/>
      <c r="M3174" s="18"/>
      <c r="N3174" s="18"/>
      <c r="O3174" s="18"/>
      <c r="P3174" s="18"/>
      <c r="Q3174" s="61" t="str">
        <f>IF(OR(IF(G3174="",IF(F3174="",IF(E3174="","",E3174),F3174),G3174)="F",IF(J3174="",IF(I3174="",IF(H3174="","",H3174),I3174),J3174)="F",IF(M3174="",IF(L3174="",IF(K3174="","",K3174),L3174),M3174)="F",IF(P3174="",IF(O3174="",IF(N3174="","",N3174),O3174),P3174)="F")=TRUE,"F",IF(OR(IF(G3174="",IF(F3174="",IF(E3174="","",E3174),F3174),G3174)="PE",IF(J3174="",IF(I3174="",IF(H3174="","",H3174),I3174),J3174)="PE",IF(M3174="",IF(L3174="",IF(K3174="","",K3174),L3174),M3174)="PE",IF(P3174="",IF(O3174="",IF(N3174="","",N3174),O3174),P3174)="PE")=TRUE,"PE",IF(AND(IF(G3174="",IF(F3174="",IF(E3174="","",E3174),F3174),G3174)="",IF(J3174="",IF(I3174="",IF(H3174="","",H3174),I3174),J3174)="",IF(M3174="",IF(L3174="",IF(K3174="","",K3174),L3174),M3174)="",IF(P3174="",IF(O3174="",IF(N3174="","",N3174),O3174),P3174)="")=TRUE,"","P")))</f>
        <v>P</v>
      </c>
      <c r="R3174" s="73"/>
      <c r="S3174" s="73"/>
      <c r="Z3174" s="38"/>
      <c r="AA3174" s="38"/>
      <c r="AB3174" s="38"/>
      <c r="AC3174" s="38"/>
      <c r="AD3174" s="38"/>
      <c r="AE3174" s="38"/>
      <c r="AF3174" s="38"/>
      <c r="AG3174" s="38"/>
    </row>
    <row r="3175" spans="1:33" ht="45" hidden="1" outlineLevel="1">
      <c r="A3175" s="62" t="str">
        <f>IF(OR(C3175="",D3175=""),"",$D$3&amp;"_"&amp;ROW()-14-COUNTBLANK($D$14:D3175))</f>
        <v>BCTT_2829</v>
      </c>
      <c r="B3175" s="21" t="s">
        <v>79</v>
      </c>
      <c r="C3175" s="21" t="s">
        <v>1493</v>
      </c>
      <c r="D3175" s="21" t="s">
        <v>80</v>
      </c>
      <c r="E3175" s="18" t="s">
        <v>1666</v>
      </c>
      <c r="F3175" s="18"/>
      <c r="G3175" s="18"/>
      <c r="H3175" s="18"/>
      <c r="I3175" s="18"/>
      <c r="J3175" s="18"/>
      <c r="K3175" s="18"/>
      <c r="L3175" s="18"/>
      <c r="M3175" s="18"/>
      <c r="N3175" s="18"/>
      <c r="O3175" s="18"/>
      <c r="P3175" s="18"/>
      <c r="Q3175" s="61" t="str">
        <f t="shared" ref="Q3175" si="386">IF(OR(IF(G3175="",IF(F3175="",IF(E3175="","",E3175),F3175),G3175)="F",IF(J3175="",IF(I3175="",IF(H3175="","",H3175),I3175),J3175)="F",IF(M3175="",IF(L3175="",IF(K3175="","",K3175),L3175),M3175)="F",IF(P3175="",IF(O3175="",IF(N3175="","",N3175),O3175),P3175)="F")=TRUE,"F",IF(OR(IF(G3175="",IF(F3175="",IF(E3175="","",E3175),F3175),G3175)="PE",IF(J3175="",IF(I3175="",IF(H3175="","",H3175),I3175),J3175)="PE",IF(M3175="",IF(L3175="",IF(K3175="","",K3175),L3175),M3175)="PE",IF(P3175="",IF(O3175="",IF(N3175="","",N3175),O3175),P3175)="PE")=TRUE,"PE",IF(AND(IF(G3175="",IF(F3175="",IF(E3175="","",E3175),F3175),G3175)="",IF(J3175="",IF(I3175="",IF(H3175="","",H3175),I3175),J3175)="",IF(M3175="",IF(L3175="",IF(K3175="","",K3175),L3175),M3175)="",IF(P3175="",IF(O3175="",IF(N3175="","",N3175),O3175),P3175)="")=TRUE,"","P")))</f>
        <v>P</v>
      </c>
      <c r="R3175" s="73"/>
      <c r="S3175" s="73"/>
      <c r="Z3175" s="38"/>
      <c r="AA3175" s="38"/>
      <c r="AB3175" s="38"/>
      <c r="AC3175" s="38"/>
      <c r="AD3175" s="38"/>
      <c r="AE3175" s="38"/>
      <c r="AF3175" s="38"/>
      <c r="AG3175" s="38"/>
    </row>
    <row r="3176" spans="1:33" ht="60" hidden="1" outlineLevel="1">
      <c r="A3176" s="62" t="str">
        <f>IF(OR(C3176="",D3176=""),"",$D$3&amp;"_"&amp;ROW()-14-COUNTBLANK($D$14:D3176))</f>
        <v>BCTT_2830</v>
      </c>
      <c r="B3176" s="21" t="s">
        <v>1410</v>
      </c>
      <c r="C3176" s="21" t="s">
        <v>1494</v>
      </c>
      <c r="D3176" s="21" t="s">
        <v>1525</v>
      </c>
      <c r="E3176" s="18" t="s">
        <v>1666</v>
      </c>
      <c r="F3176" s="18"/>
      <c r="G3176" s="18"/>
      <c r="H3176" s="18"/>
      <c r="I3176" s="18"/>
      <c r="J3176" s="18"/>
      <c r="K3176" s="18"/>
      <c r="L3176" s="18"/>
      <c r="M3176" s="18"/>
      <c r="N3176" s="18"/>
      <c r="O3176" s="18"/>
      <c r="P3176" s="18"/>
      <c r="Q3176" s="61"/>
      <c r="R3176" s="73"/>
      <c r="S3176" s="73"/>
      <c r="Z3176" s="38"/>
      <c r="AA3176" s="38"/>
      <c r="AB3176" s="38"/>
      <c r="AC3176" s="38"/>
      <c r="AD3176" s="38"/>
      <c r="AE3176" s="38"/>
      <c r="AF3176" s="38"/>
      <c r="AG3176" s="38"/>
    </row>
    <row r="3177" spans="1:33" ht="60" hidden="1" outlineLevel="1">
      <c r="A3177" s="62" t="str">
        <f>IF(OR(C3177="",D3177=""),"",$D$3&amp;"_"&amp;ROW()-14-COUNTBLANK($D$14:D3177))</f>
        <v>BCTT_2831</v>
      </c>
      <c r="B3177" s="245" t="s">
        <v>66</v>
      </c>
      <c r="C3177" s="21" t="s">
        <v>1495</v>
      </c>
      <c r="D3177" s="21" t="s">
        <v>621</v>
      </c>
      <c r="E3177" s="18" t="s">
        <v>1666</v>
      </c>
      <c r="F3177" s="18"/>
      <c r="G3177" s="18"/>
      <c r="H3177" s="18"/>
      <c r="I3177" s="18"/>
      <c r="J3177" s="18"/>
      <c r="K3177" s="18"/>
      <c r="L3177" s="18"/>
      <c r="M3177" s="18"/>
      <c r="N3177" s="18"/>
      <c r="O3177" s="18"/>
      <c r="P3177" s="18"/>
      <c r="Q3177" s="61" t="str">
        <f t="shared" ref="Q3177:Q3178" si="387">IF(OR(IF(G3177="",IF(F3177="",IF(E3177="","",E3177),F3177),G3177)="F",IF(J3177="",IF(I3177="",IF(H3177="","",H3177),I3177),J3177)="F",IF(M3177="",IF(L3177="",IF(K3177="","",K3177),L3177),M3177)="F",IF(P3177="",IF(O3177="",IF(N3177="","",N3177),O3177),P3177)="F")=TRUE,"F",IF(OR(IF(G3177="",IF(F3177="",IF(E3177="","",E3177),F3177),G3177)="PE",IF(J3177="",IF(I3177="",IF(H3177="","",H3177),I3177),J3177)="PE",IF(M3177="",IF(L3177="",IF(K3177="","",K3177),L3177),M3177)="PE",IF(P3177="",IF(O3177="",IF(N3177="","",N3177),O3177),P3177)="PE")=TRUE,"PE",IF(AND(IF(G3177="",IF(F3177="",IF(E3177="","",E3177),F3177),G3177)="",IF(J3177="",IF(I3177="",IF(H3177="","",H3177),I3177),J3177)="",IF(M3177="",IF(L3177="",IF(K3177="","",K3177),L3177),M3177)="",IF(P3177="",IF(O3177="",IF(N3177="","",N3177),O3177),P3177)="")=TRUE,"","P")))</f>
        <v>P</v>
      </c>
      <c r="R3177" s="73"/>
      <c r="S3177" s="73"/>
      <c r="Z3177" s="38"/>
      <c r="AA3177" s="38"/>
      <c r="AB3177" s="38"/>
      <c r="AC3177" s="38"/>
      <c r="AD3177" s="38"/>
      <c r="AE3177" s="38"/>
      <c r="AF3177" s="38"/>
      <c r="AG3177" s="38"/>
    </row>
    <row r="3178" spans="1:33" ht="75" hidden="1" outlineLevel="1">
      <c r="A3178" s="62" t="str">
        <f>IF(OR(C3178="",D3178=""),"",$D$3&amp;"_"&amp;ROW()-14-COUNTBLANK($D$14:D3178))</f>
        <v>BCTT_2832</v>
      </c>
      <c r="B3178" s="210"/>
      <c r="C3178" s="21" t="s">
        <v>1496</v>
      </c>
      <c r="D3178" s="21" t="s">
        <v>1525</v>
      </c>
      <c r="E3178" s="18" t="s">
        <v>1666</v>
      </c>
      <c r="F3178" s="18"/>
      <c r="G3178" s="18"/>
      <c r="H3178" s="18"/>
      <c r="I3178" s="18"/>
      <c r="J3178" s="18"/>
      <c r="K3178" s="18"/>
      <c r="L3178" s="18"/>
      <c r="M3178" s="18"/>
      <c r="N3178" s="18"/>
      <c r="O3178" s="18"/>
      <c r="P3178" s="18"/>
      <c r="Q3178" s="61" t="str">
        <f t="shared" si="387"/>
        <v>P</v>
      </c>
      <c r="R3178" s="73"/>
      <c r="S3178" s="73"/>
      <c r="Z3178" s="51"/>
      <c r="AA3178" s="51"/>
      <c r="AB3178" s="51"/>
      <c r="AC3178" s="51"/>
      <c r="AD3178" s="51"/>
      <c r="AE3178" s="51"/>
      <c r="AF3178" s="51"/>
      <c r="AG3178" s="51"/>
    </row>
    <row r="3179" spans="1:33" ht="24" hidden="1" customHeight="1" outlineLevel="1">
      <c r="A3179" s="62" t="str">
        <f>IF(OR(C3179="",D3179=""),"",$D$3&amp;"_"&amp;ROW()-14-COUNTBLANK($D$14:D3179))</f>
        <v/>
      </c>
      <c r="B3179" s="224" t="s">
        <v>1413</v>
      </c>
      <c r="C3179" s="225"/>
      <c r="D3179" s="225"/>
      <c r="E3179" s="225"/>
      <c r="F3179" s="225"/>
      <c r="G3179" s="225"/>
      <c r="H3179" s="226"/>
      <c r="I3179" s="226"/>
      <c r="J3179" s="226"/>
      <c r="K3179" s="226"/>
      <c r="L3179" s="226"/>
      <c r="M3179" s="226"/>
      <c r="N3179" s="226"/>
      <c r="O3179" s="226"/>
      <c r="P3179" s="226"/>
      <c r="Q3179" s="225"/>
      <c r="R3179" s="225"/>
      <c r="S3179" s="227"/>
      <c r="Z3179" s="38"/>
      <c r="AA3179" s="38"/>
      <c r="AB3179" s="38"/>
      <c r="AC3179" s="38"/>
      <c r="AD3179" s="38"/>
      <c r="AE3179" s="38"/>
      <c r="AF3179" s="38"/>
      <c r="AG3179" s="38"/>
    </row>
    <row r="3180" spans="1:33" ht="39" hidden="1" customHeight="1" outlineLevel="1">
      <c r="A3180" s="62" t="str">
        <f>IF(OR(C3180="",D3180=""),"",$D$3&amp;"_"&amp;ROW()-14-COUNTBLANK($D$14:D3180))</f>
        <v>BCTT_2833</v>
      </c>
      <c r="B3180" s="82" t="s">
        <v>67</v>
      </c>
      <c r="C3180" s="21" t="s">
        <v>1497</v>
      </c>
      <c r="D3180" s="21" t="s">
        <v>1416</v>
      </c>
      <c r="E3180" s="18" t="s">
        <v>1666</v>
      </c>
      <c r="F3180" s="18"/>
      <c r="G3180" s="18"/>
      <c r="H3180" s="26"/>
      <c r="I3180" s="26"/>
      <c r="J3180" s="26"/>
      <c r="K3180" s="26"/>
      <c r="L3180" s="26"/>
      <c r="M3180" s="26"/>
      <c r="N3180" s="26"/>
      <c r="O3180" s="26"/>
      <c r="P3180" s="26"/>
      <c r="Q3180" s="61" t="str">
        <f t="shared" ref="Q3180:Q3184" si="388">IF(OR(IF(G3180="",IF(F3180="",IF(E3180="","",E3180),F3180),G3180)="F",IF(J3180="",IF(I3180="",IF(H3180="","",H3180),I3180),J3180)="F",IF(M3180="",IF(L3180="",IF(K3180="","",K3180),L3180),M3180)="F",IF(P3180="",IF(O3180="",IF(N3180="","",N3180),O3180),P3180)="F")=TRUE,"F",IF(OR(IF(G3180="",IF(F3180="",IF(E3180="","",E3180),F3180),G3180)="PE",IF(J3180="",IF(I3180="",IF(H3180="","",H3180),I3180),J3180)="PE",IF(M3180="",IF(L3180="",IF(K3180="","",K3180),L3180),M3180)="PE",IF(P3180="",IF(O3180="",IF(N3180="","",N3180),O3180),P3180)="PE")=TRUE,"PE",IF(AND(IF(G3180="",IF(F3180="",IF(E3180="","",E3180),F3180),G3180)="",IF(J3180="",IF(I3180="",IF(H3180="","",H3180),I3180),J3180)="",IF(M3180="",IF(L3180="",IF(K3180="","",K3180),L3180),M3180)="",IF(P3180="",IF(O3180="",IF(N3180="","",N3180),O3180),P3180)="")=TRUE,"","P")))</f>
        <v>P</v>
      </c>
      <c r="R3180" s="16"/>
      <c r="S3180" s="16"/>
      <c r="T3180" s="48"/>
      <c r="U3180" s="48"/>
      <c r="V3180" s="48"/>
      <c r="W3180" s="48"/>
      <c r="X3180" s="48"/>
      <c r="Y3180" s="48"/>
      <c r="Z3180" s="48"/>
      <c r="AA3180" s="48"/>
      <c r="AB3180" s="48"/>
      <c r="AC3180" s="48"/>
      <c r="AD3180" s="48"/>
      <c r="AE3180" s="48"/>
      <c r="AF3180" s="48"/>
      <c r="AG3180" s="48"/>
    </row>
    <row r="3181" spans="1:33" s="29" customFormat="1" ht="60" hidden="1" outlineLevel="1">
      <c r="A3181" s="62" t="str">
        <f>IF(OR(C3181="",D3181=""),"",$D$3&amp;"_"&amp;ROW()-14-COUNTBLANK($D$14:D3181))</f>
        <v>BCTT_2834</v>
      </c>
      <c r="B3181" s="70" t="s">
        <v>855</v>
      </c>
      <c r="C3181" s="70" t="s">
        <v>1498</v>
      </c>
      <c r="D3181" s="82" t="s">
        <v>1417</v>
      </c>
      <c r="E3181" s="17" t="s">
        <v>1666</v>
      </c>
      <c r="F3181" s="17"/>
      <c r="G3181" s="17"/>
      <c r="H3181" s="26"/>
      <c r="I3181" s="26"/>
      <c r="J3181" s="26"/>
      <c r="K3181" s="26"/>
      <c r="L3181" s="26"/>
      <c r="M3181" s="26"/>
      <c r="N3181" s="26"/>
      <c r="O3181" s="26"/>
      <c r="P3181" s="26"/>
      <c r="Q3181" s="60" t="str">
        <f t="shared" si="388"/>
        <v>P</v>
      </c>
      <c r="R3181" s="26"/>
      <c r="S3181" s="26" t="s">
        <v>877</v>
      </c>
      <c r="Z3181" s="50"/>
      <c r="AA3181" s="50"/>
      <c r="AB3181" s="50"/>
      <c r="AC3181" s="50"/>
      <c r="AD3181" s="50"/>
      <c r="AE3181" s="50"/>
      <c r="AF3181" s="50"/>
      <c r="AG3181" s="50"/>
    </row>
    <row r="3182" spans="1:33" s="29" customFormat="1" ht="60" hidden="1" outlineLevel="1">
      <c r="A3182" s="62" t="str">
        <f>IF(OR(C3182="",D3182=""),"",$D$3&amp;"_"&amp;ROW()-14-COUNTBLANK($D$14:D3182))</f>
        <v>BCTT_2835</v>
      </c>
      <c r="B3182" s="24" t="s">
        <v>858</v>
      </c>
      <c r="C3182" s="70" t="s">
        <v>1499</v>
      </c>
      <c r="D3182" s="82" t="s">
        <v>1417</v>
      </c>
      <c r="E3182" s="18" t="s">
        <v>1666</v>
      </c>
      <c r="F3182" s="18"/>
      <c r="G3182" s="18"/>
      <c r="H3182" s="26"/>
      <c r="I3182" s="26"/>
      <c r="J3182" s="26"/>
      <c r="K3182" s="26"/>
      <c r="L3182" s="26"/>
      <c r="M3182" s="26"/>
      <c r="N3182" s="26"/>
      <c r="O3182" s="26"/>
      <c r="P3182" s="26"/>
      <c r="Q3182" s="61" t="str">
        <f t="shared" si="388"/>
        <v>P</v>
      </c>
      <c r="R3182" s="26"/>
      <c r="S3182" s="26"/>
      <c r="Z3182" s="50"/>
      <c r="AA3182" s="50"/>
      <c r="AB3182" s="50"/>
      <c r="AC3182" s="50"/>
      <c r="AD3182" s="50"/>
      <c r="AE3182" s="50"/>
      <c r="AF3182" s="50"/>
      <c r="AG3182" s="50"/>
    </row>
    <row r="3183" spans="1:33" s="29" customFormat="1" ht="60" hidden="1" outlineLevel="1">
      <c r="A3183" s="62" t="str">
        <f>IF(OR(C3183="",D3183=""),"",$D$3&amp;"_"&amp;ROW()-14-COUNTBLANK($D$14:D3183))</f>
        <v>BCTT_2836</v>
      </c>
      <c r="B3183" s="70" t="s">
        <v>861</v>
      </c>
      <c r="C3183" s="70" t="s">
        <v>1500</v>
      </c>
      <c r="D3183" s="82" t="s">
        <v>1417</v>
      </c>
      <c r="E3183" s="18" t="s">
        <v>1666</v>
      </c>
      <c r="F3183" s="18"/>
      <c r="G3183" s="18"/>
      <c r="H3183" s="26"/>
      <c r="I3183" s="26"/>
      <c r="J3183" s="26"/>
      <c r="K3183" s="26"/>
      <c r="L3183" s="26"/>
      <c r="M3183" s="26"/>
      <c r="N3183" s="26"/>
      <c r="O3183" s="26"/>
      <c r="P3183" s="26"/>
      <c r="Q3183" s="61" t="str">
        <f t="shared" si="388"/>
        <v>P</v>
      </c>
      <c r="R3183" s="26"/>
      <c r="S3183" s="26"/>
      <c r="Z3183" s="50"/>
      <c r="AA3183" s="50"/>
      <c r="AB3183" s="50"/>
      <c r="AC3183" s="50"/>
      <c r="AD3183" s="50"/>
      <c r="AE3183" s="50"/>
      <c r="AF3183" s="50"/>
      <c r="AG3183" s="50"/>
    </row>
    <row r="3184" spans="1:33" s="29" customFormat="1" ht="30" hidden="1" outlineLevel="1">
      <c r="A3184" s="62" t="str">
        <f>IF(OR(C3184="",D3184=""),"",$D$3&amp;"_"&amp;ROW()-14-COUNTBLANK($D$14:D3184))</f>
        <v>BCTT_2837</v>
      </c>
      <c r="B3184" s="70" t="s">
        <v>174</v>
      </c>
      <c r="C3184" s="70" t="s">
        <v>1501</v>
      </c>
      <c r="D3184" s="70" t="s">
        <v>865</v>
      </c>
      <c r="E3184" s="17" t="s">
        <v>1666</v>
      </c>
      <c r="F3184" s="17"/>
      <c r="G3184" s="17"/>
      <c r="H3184" s="26"/>
      <c r="I3184" s="26"/>
      <c r="J3184" s="26"/>
      <c r="K3184" s="26"/>
      <c r="L3184" s="26"/>
      <c r="M3184" s="26"/>
      <c r="N3184" s="26"/>
      <c r="O3184" s="26"/>
      <c r="P3184" s="26"/>
      <c r="Q3184" s="60" t="str">
        <f t="shared" si="388"/>
        <v>P</v>
      </c>
      <c r="R3184" s="26"/>
      <c r="S3184" s="26"/>
      <c r="Z3184" s="50"/>
      <c r="AA3184" s="50"/>
      <c r="AB3184" s="50"/>
      <c r="AC3184" s="50"/>
      <c r="AD3184" s="50"/>
      <c r="AE3184" s="50"/>
      <c r="AF3184" s="50"/>
      <c r="AG3184" s="50"/>
    </row>
    <row r="3185" spans="1:33" ht="23.45" hidden="1" customHeight="1" outlineLevel="1">
      <c r="A3185" s="62" t="str">
        <f>IF(OR(C3185="",D3185=""),"",$D$3&amp;"_"&amp;ROW()-14-COUNTBLANK($D$14:D3185))</f>
        <v/>
      </c>
      <c r="B3185" s="224" t="s">
        <v>1425</v>
      </c>
      <c r="C3185" s="225"/>
      <c r="D3185" s="225"/>
      <c r="E3185" s="225"/>
      <c r="F3185" s="225"/>
      <c r="G3185" s="225"/>
      <c r="H3185" s="226"/>
      <c r="I3185" s="226"/>
      <c r="J3185" s="226"/>
      <c r="K3185" s="226"/>
      <c r="L3185" s="226"/>
      <c r="M3185" s="226"/>
      <c r="N3185" s="226"/>
      <c r="O3185" s="226"/>
      <c r="P3185" s="226"/>
      <c r="Q3185" s="225"/>
      <c r="R3185" s="225"/>
      <c r="S3185" s="227"/>
      <c r="Z3185" s="38"/>
      <c r="AA3185" s="38"/>
      <c r="AB3185" s="38"/>
      <c r="AC3185" s="38"/>
      <c r="AD3185" s="38"/>
      <c r="AE3185" s="38"/>
      <c r="AF3185" s="38"/>
      <c r="AG3185" s="38"/>
    </row>
    <row r="3186" spans="1:33" ht="42" hidden="1" customHeight="1" outlineLevel="1">
      <c r="A3186" s="62" t="str">
        <f>IF(OR(C3186="",D3186=""),"",$D$3&amp;"_"&amp;ROW()-14-COUNTBLANK($D$14:D3186))</f>
        <v>BCTT_2838</v>
      </c>
      <c r="B3186" s="22" t="s">
        <v>67</v>
      </c>
      <c r="C3186" s="22" t="s">
        <v>1472</v>
      </c>
      <c r="D3186" s="16" t="s">
        <v>1426</v>
      </c>
      <c r="E3186" s="18" t="s">
        <v>1666</v>
      </c>
      <c r="F3186" s="18"/>
      <c r="G3186" s="18"/>
      <c r="H3186" s="18"/>
      <c r="I3186" s="18"/>
      <c r="J3186" s="18"/>
      <c r="K3186" s="18"/>
      <c r="L3186" s="18"/>
      <c r="M3186" s="18"/>
      <c r="N3186" s="18"/>
      <c r="O3186" s="18"/>
      <c r="P3186" s="18"/>
      <c r="Q3186" s="61" t="str">
        <f>IF(OR(IF(G3186="",IF(F3186="",IF(E3186="","",E3186),F3186),G3186)="F",IF(J3186="",IF(I3186="",IF(H3186="","",H3186),I3186),J3186)="F",IF(M3186="",IF(L3186="",IF(K3186="","",K3186),L3186),M3186)="F",IF(P3186="",IF(O3186="",IF(N3186="","",N3186),O3186),P3186)="F")=TRUE,"F",IF(OR(IF(G3186="",IF(F3186="",IF(E3186="","",E3186),F3186),G3186)="PE",IF(J3186="",IF(I3186="",IF(H3186="","",H3186),I3186),J3186)="PE",IF(M3186="",IF(L3186="",IF(K3186="","",K3186),L3186),M3186)="PE",IF(P3186="",IF(O3186="",IF(N3186="","",N3186),O3186),P3186)="PE")=TRUE,"PE",IF(AND(IF(G3186="",IF(F3186="",IF(E3186="","",E3186),F3186),G3186)="",IF(J3186="",IF(I3186="",IF(H3186="","",H3186),I3186),J3186)="",IF(M3186="",IF(L3186="",IF(K3186="","",K3186),L3186),M3186)="",IF(P3186="",IF(O3186="",IF(N3186="","",N3186),O3186),P3186)="")=TRUE,"","P")))</f>
        <v>P</v>
      </c>
      <c r="R3186" s="16"/>
      <c r="S3186" s="16"/>
      <c r="T3186" s="46"/>
      <c r="U3186" s="46"/>
      <c r="V3186" s="46"/>
      <c r="W3186" s="46"/>
      <c r="X3186" s="46"/>
      <c r="Y3186" s="46"/>
      <c r="Z3186" s="46"/>
      <c r="AA3186" s="46"/>
      <c r="AB3186" s="46"/>
      <c r="AC3186" s="46"/>
      <c r="AD3186" s="46"/>
      <c r="AE3186" s="46"/>
      <c r="AF3186" s="46"/>
      <c r="AG3186" s="46"/>
    </row>
    <row r="3187" spans="1:33" ht="30" hidden="1" outlineLevel="1">
      <c r="A3187" s="62" t="str">
        <f>IF(OR(C3187="",D3187=""),"",$D$3&amp;"_"&amp;ROW()-14-COUNTBLANK($D$14:D3187))</f>
        <v>BCTT_2839</v>
      </c>
      <c r="B3187" s="63" t="s">
        <v>722</v>
      </c>
      <c r="C3187" s="63" t="s">
        <v>1502</v>
      </c>
      <c r="D3187" s="63" t="s">
        <v>724</v>
      </c>
      <c r="E3187" s="18" t="s">
        <v>1666</v>
      </c>
      <c r="F3187" s="18"/>
      <c r="G3187" s="18"/>
      <c r="H3187" s="18"/>
      <c r="I3187" s="18"/>
      <c r="J3187" s="18"/>
      <c r="K3187" s="18"/>
      <c r="L3187" s="18"/>
      <c r="M3187" s="18"/>
      <c r="N3187" s="18"/>
      <c r="O3187" s="18"/>
      <c r="P3187" s="18"/>
      <c r="Q3187" s="61" t="str">
        <f t="shared" ref="Q3187:Q3189" si="389">IF(OR(IF(G3187="",IF(F3187="",IF(E3187="","",E3187),F3187),G3187)="F",IF(J3187="",IF(I3187="",IF(H3187="","",H3187),I3187),J3187)="F",IF(M3187="",IF(L3187="",IF(K3187="","",K3187),L3187),M3187)="F",IF(P3187="",IF(O3187="",IF(N3187="","",N3187),O3187),P3187)="F")=TRUE,"F",IF(OR(IF(G3187="",IF(F3187="",IF(E3187="","",E3187),F3187),G3187)="PE",IF(J3187="",IF(I3187="",IF(H3187="","",H3187),I3187),J3187)="PE",IF(M3187="",IF(L3187="",IF(K3187="","",K3187),L3187),M3187)="PE",IF(P3187="",IF(O3187="",IF(N3187="","",N3187),O3187),P3187)="PE")=TRUE,"PE",IF(AND(IF(G3187="",IF(F3187="",IF(E3187="","",E3187),F3187),G3187)="",IF(J3187="",IF(I3187="",IF(H3187="","",H3187),I3187),J3187)="",IF(M3187="",IF(L3187="",IF(K3187="","",K3187),L3187),M3187)="",IF(P3187="",IF(O3187="",IF(N3187="","",N3187),O3187),P3187)="")=TRUE,"","P")))</f>
        <v>P</v>
      </c>
      <c r="R3187" s="16"/>
      <c r="S3187" s="16"/>
      <c r="W3187" s="38"/>
      <c r="X3187" s="38"/>
      <c r="Y3187" s="38"/>
      <c r="Z3187" s="38"/>
      <c r="AA3187" s="38"/>
      <c r="AB3187" s="38"/>
      <c r="AC3187" s="38"/>
      <c r="AD3187" s="38"/>
      <c r="AE3187" s="38"/>
      <c r="AF3187" s="38"/>
      <c r="AG3187" s="38"/>
    </row>
    <row r="3188" spans="1:33" ht="30" hidden="1" outlineLevel="1">
      <c r="A3188" s="62" t="str">
        <f>IF(OR(C3188="",D3188=""),"",$D$3&amp;"_"&amp;ROW()-14-COUNTBLANK($D$14:D3188))</f>
        <v>BCTT_2840</v>
      </c>
      <c r="B3188" s="21" t="s">
        <v>546</v>
      </c>
      <c r="C3188" s="21" t="s">
        <v>1481</v>
      </c>
      <c r="D3188" s="21" t="s">
        <v>548</v>
      </c>
      <c r="E3188" s="18" t="s">
        <v>1666</v>
      </c>
      <c r="F3188" s="18"/>
      <c r="G3188" s="18"/>
      <c r="H3188" s="18"/>
      <c r="I3188" s="18"/>
      <c r="J3188" s="18"/>
      <c r="K3188" s="18"/>
      <c r="L3188" s="18"/>
      <c r="M3188" s="18"/>
      <c r="N3188" s="18"/>
      <c r="O3188" s="18"/>
      <c r="P3188" s="18"/>
      <c r="Q3188" s="61" t="str">
        <f t="shared" si="389"/>
        <v>P</v>
      </c>
      <c r="R3188" s="16"/>
      <c r="S3188" s="16"/>
      <c r="W3188" s="38"/>
      <c r="X3188" s="38"/>
      <c r="Y3188" s="38"/>
      <c r="Z3188" s="38"/>
      <c r="AA3188" s="38"/>
      <c r="AB3188" s="38"/>
      <c r="AC3188" s="38"/>
      <c r="AD3188" s="38"/>
      <c r="AE3188" s="38"/>
      <c r="AF3188" s="38"/>
      <c r="AG3188" s="38"/>
    </row>
    <row r="3189" spans="1:33" ht="30" hidden="1" outlineLevel="1">
      <c r="A3189" s="62" t="str">
        <f>IF(OR(C3189="",D3189=""),"",$D$3&amp;"_"&amp;ROW()-14-COUNTBLANK($D$14:D3189))</f>
        <v>BCTT_2841</v>
      </c>
      <c r="B3189" s="21" t="s">
        <v>549</v>
      </c>
      <c r="C3189" s="21" t="s">
        <v>1482</v>
      </c>
      <c r="D3189" s="21" t="s">
        <v>551</v>
      </c>
      <c r="E3189" s="18" t="s">
        <v>1666</v>
      </c>
      <c r="F3189" s="18"/>
      <c r="G3189" s="18"/>
      <c r="H3189" s="18"/>
      <c r="I3189" s="18"/>
      <c r="J3189" s="18"/>
      <c r="K3189" s="18"/>
      <c r="L3189" s="18"/>
      <c r="M3189" s="18"/>
      <c r="N3189" s="18"/>
      <c r="O3189" s="18"/>
      <c r="P3189" s="18"/>
      <c r="Q3189" s="61" t="str">
        <f t="shared" si="389"/>
        <v>P</v>
      </c>
      <c r="R3189" s="16"/>
      <c r="S3189" s="16"/>
      <c r="W3189" s="38"/>
      <c r="X3189" s="38"/>
      <c r="Y3189" s="38"/>
      <c r="Z3189" s="38"/>
      <c r="AA3189" s="38"/>
      <c r="AB3189" s="38"/>
      <c r="AC3189" s="38"/>
      <c r="AD3189" s="38"/>
      <c r="AE3189" s="38"/>
      <c r="AF3189" s="38"/>
      <c r="AG3189" s="38"/>
    </row>
    <row r="3190" spans="1:33" ht="25.5" hidden="1" customHeight="1" outlineLevel="1" collapsed="1">
      <c r="A3190" s="62" t="str">
        <f>IF(OR(C3190="",D3190=""),"",$D$3&amp;"_"&amp;ROW()-14-COUNTBLANK($D$14:D3190))</f>
        <v/>
      </c>
      <c r="B3190" s="232" t="s">
        <v>1424</v>
      </c>
      <c r="C3190" s="232"/>
      <c r="D3190" s="232"/>
      <c r="E3190" s="232"/>
      <c r="F3190" s="232"/>
      <c r="G3190" s="232"/>
      <c r="H3190" s="233"/>
      <c r="I3190" s="233"/>
      <c r="J3190" s="233"/>
      <c r="K3190" s="233"/>
      <c r="L3190" s="233"/>
      <c r="M3190" s="233"/>
      <c r="N3190" s="233"/>
      <c r="O3190" s="233"/>
      <c r="P3190" s="233"/>
      <c r="Q3190" s="232"/>
      <c r="R3190" s="232"/>
      <c r="S3190" s="232"/>
      <c r="T3190" s="48"/>
      <c r="U3190" s="48"/>
      <c r="V3190" s="48"/>
      <c r="W3190" s="48"/>
      <c r="X3190" s="48"/>
      <c r="Y3190" s="48"/>
      <c r="Z3190" s="48"/>
      <c r="AA3190" s="48"/>
      <c r="AB3190" s="48"/>
      <c r="AC3190" s="48"/>
      <c r="AD3190" s="48"/>
      <c r="AE3190" s="48"/>
      <c r="AF3190" s="48"/>
      <c r="AG3190" s="48"/>
    </row>
    <row r="3191" spans="1:33" ht="37.9" hidden="1" customHeight="1" outlineLevel="1">
      <c r="A3191" s="62" t="str">
        <f>IF(OR(C3191="",D3191=""),"",$D$3&amp;"_"&amp;ROW()-14-COUNTBLANK($D$14:D3191))</f>
        <v>BCTT_2842</v>
      </c>
      <c r="B3191" s="63" t="s">
        <v>67</v>
      </c>
      <c r="C3191" s="63" t="s">
        <v>1486</v>
      </c>
      <c r="D3191" s="63" t="s">
        <v>801</v>
      </c>
      <c r="E3191" s="18" t="s">
        <v>1666</v>
      </c>
      <c r="F3191" s="18"/>
      <c r="G3191" s="18"/>
      <c r="H3191" s="18"/>
      <c r="I3191" s="18"/>
      <c r="J3191" s="18"/>
      <c r="K3191" s="18"/>
      <c r="L3191" s="18"/>
      <c r="M3191" s="18"/>
      <c r="N3191" s="18"/>
      <c r="O3191" s="18"/>
      <c r="P3191" s="18"/>
      <c r="Q3191" s="61" t="str">
        <f>IF(OR(IF(G3191="",IF(F3191="",IF(E3191="","",E3191),F3191),G3191)="F",IF(J3191="",IF(I3191="",IF(H3191="","",H3191),I3191),J3191)="F",IF(M3191="",IF(L3191="",IF(K3191="","",K3191),L3191),M3191)="F",IF(P3191="",IF(O3191="",IF(N3191="","",N3191),O3191),P3191)="F")=TRUE,"F",IF(OR(IF(G3191="",IF(F3191="",IF(E3191="","",E3191),F3191),G3191)="PE",IF(J3191="",IF(I3191="",IF(H3191="","",H3191),I3191),J3191)="PE",IF(M3191="",IF(L3191="",IF(K3191="","",K3191),L3191),M3191)="PE",IF(P3191="",IF(O3191="",IF(N3191="","",N3191),O3191),P3191)="PE")=TRUE,"PE",IF(AND(IF(G3191="",IF(F3191="",IF(E3191="","",E3191),F3191),G3191)="",IF(J3191="",IF(I3191="",IF(H3191="","",H3191),I3191),J3191)="",IF(M3191="",IF(L3191="",IF(K3191="","",K3191),L3191),M3191)="",IF(P3191="",IF(O3191="",IF(N3191="","",N3191),O3191),P3191)="")=TRUE,"","P")))</f>
        <v>P</v>
      </c>
      <c r="R3191" s="73"/>
      <c r="S3191" s="73"/>
      <c r="Z3191" s="38"/>
      <c r="AA3191" s="38"/>
      <c r="AB3191" s="38"/>
      <c r="AC3191" s="38"/>
      <c r="AD3191" s="38"/>
      <c r="AE3191" s="38"/>
      <c r="AF3191" s="38"/>
      <c r="AG3191" s="38"/>
    </row>
    <row r="3192" spans="1:33" ht="30" hidden="1" outlineLevel="1">
      <c r="A3192" s="62" t="str">
        <f>IF(OR(C3192="",D3192=""),"",$D$3&amp;"_"&amp;ROW()-14-COUNTBLANK($D$14:D3192))</f>
        <v>BCTT_2843</v>
      </c>
      <c r="B3192" s="63" t="s">
        <v>70</v>
      </c>
      <c r="C3192" s="63" t="s">
        <v>1487</v>
      </c>
      <c r="D3192" s="21" t="s">
        <v>1432</v>
      </c>
      <c r="E3192" s="18" t="s">
        <v>1666</v>
      </c>
      <c r="F3192" s="18"/>
      <c r="G3192" s="18"/>
      <c r="H3192" s="18"/>
      <c r="I3192" s="18"/>
      <c r="J3192" s="18"/>
      <c r="K3192" s="18"/>
      <c r="L3192" s="18"/>
      <c r="M3192" s="18"/>
      <c r="N3192" s="18"/>
      <c r="O3192" s="18"/>
      <c r="P3192" s="18"/>
      <c r="Q3192" s="61" t="str">
        <f t="shared" ref="Q3192:Q3196" si="390">IF(OR(IF(G3192="",IF(F3192="",IF(E3192="","",E3192),F3192),G3192)="F",IF(J3192="",IF(I3192="",IF(H3192="","",H3192),I3192),J3192)="F",IF(M3192="",IF(L3192="",IF(K3192="","",K3192),L3192),M3192)="F",IF(P3192="",IF(O3192="",IF(N3192="","",N3192),O3192),P3192)="F")=TRUE,"F",IF(OR(IF(G3192="",IF(F3192="",IF(E3192="","",E3192),F3192),G3192)="PE",IF(J3192="",IF(I3192="",IF(H3192="","",H3192),I3192),J3192)="PE",IF(M3192="",IF(L3192="",IF(K3192="","",K3192),L3192),M3192)="PE",IF(P3192="",IF(O3192="",IF(N3192="","",N3192),O3192),P3192)="PE")=TRUE,"PE",IF(AND(IF(G3192="",IF(F3192="",IF(E3192="","",E3192),F3192),G3192)="",IF(J3192="",IF(I3192="",IF(H3192="","",H3192),I3192),J3192)="",IF(M3192="",IF(L3192="",IF(K3192="","",K3192),L3192),M3192)="",IF(P3192="",IF(O3192="",IF(N3192="","",N3192),O3192),P3192)="")=TRUE,"","P")))</f>
        <v>P</v>
      </c>
      <c r="R3192" s="73"/>
      <c r="S3192" s="73"/>
      <c r="Z3192" s="38"/>
      <c r="AA3192" s="38"/>
      <c r="AB3192" s="38"/>
      <c r="AC3192" s="38"/>
      <c r="AD3192" s="38"/>
      <c r="AE3192" s="38"/>
      <c r="AF3192" s="38"/>
      <c r="AG3192" s="38"/>
    </row>
    <row r="3193" spans="1:33" ht="60" hidden="1" outlineLevel="1">
      <c r="A3193" s="62" t="str">
        <f>IF(OR(C3193="",D3193=""),"",$D$3&amp;"_"&amp;ROW()-14-COUNTBLANK($D$14:D3193))</f>
        <v>BCTT_2844</v>
      </c>
      <c r="B3193" s="63" t="s">
        <v>1433</v>
      </c>
      <c r="C3193" s="63" t="s">
        <v>1503</v>
      </c>
      <c r="D3193" s="21" t="s">
        <v>725</v>
      </c>
      <c r="E3193" s="18" t="s">
        <v>1666</v>
      </c>
      <c r="F3193" s="18"/>
      <c r="G3193" s="18"/>
      <c r="H3193" s="18"/>
      <c r="I3193" s="18"/>
      <c r="J3193" s="18"/>
      <c r="K3193" s="18"/>
      <c r="L3193" s="18"/>
      <c r="M3193" s="18"/>
      <c r="N3193" s="18"/>
      <c r="O3193" s="18"/>
      <c r="P3193" s="18"/>
      <c r="Q3193" s="61" t="str">
        <f t="shared" si="390"/>
        <v>P</v>
      </c>
      <c r="R3193" s="73"/>
      <c r="S3193" s="73"/>
      <c r="Z3193" s="38"/>
      <c r="AA3193" s="38"/>
      <c r="AB3193" s="38"/>
      <c r="AC3193" s="38"/>
      <c r="AD3193" s="38"/>
      <c r="AE3193" s="38"/>
      <c r="AF3193" s="38"/>
      <c r="AG3193" s="38"/>
    </row>
    <row r="3194" spans="1:33" ht="60" hidden="1" outlineLevel="1">
      <c r="A3194" s="62" t="str">
        <f>IF(OR(C3194="",D3194=""),"",$D$3&amp;"_"&amp;ROW()-14-COUNTBLANK($D$14:D3194))</f>
        <v>BCTT_2845</v>
      </c>
      <c r="B3194" s="63" t="s">
        <v>1435</v>
      </c>
      <c r="C3194" s="63" t="s">
        <v>1504</v>
      </c>
      <c r="D3194" s="21" t="s">
        <v>726</v>
      </c>
      <c r="E3194" s="18" t="s">
        <v>1666</v>
      </c>
      <c r="F3194" s="18"/>
      <c r="G3194" s="18"/>
      <c r="H3194" s="18"/>
      <c r="I3194" s="18"/>
      <c r="J3194" s="18"/>
      <c r="K3194" s="18"/>
      <c r="L3194" s="18"/>
      <c r="M3194" s="18"/>
      <c r="N3194" s="18"/>
      <c r="O3194" s="18"/>
      <c r="P3194" s="18"/>
      <c r="Q3194" s="61" t="str">
        <f t="shared" si="390"/>
        <v>P</v>
      </c>
      <c r="R3194" s="73"/>
      <c r="S3194" s="73"/>
      <c r="Z3194" s="38"/>
      <c r="AA3194" s="38"/>
      <c r="AB3194" s="38"/>
      <c r="AC3194" s="38"/>
      <c r="AD3194" s="38"/>
      <c r="AE3194" s="38"/>
      <c r="AF3194" s="38"/>
      <c r="AG3194" s="38"/>
    </row>
    <row r="3195" spans="1:33" ht="50.25" hidden="1" customHeight="1" outlineLevel="1">
      <c r="A3195" s="62" t="str">
        <f>IF(OR(C3195="",D3195=""),"",$D$3&amp;"_"&amp;ROW()-14-COUNTBLANK($D$14:D3195))</f>
        <v>BCTT_2846</v>
      </c>
      <c r="B3195" s="73" t="s">
        <v>1437</v>
      </c>
      <c r="C3195" s="74" t="s">
        <v>1505</v>
      </c>
      <c r="D3195" s="63" t="s">
        <v>718</v>
      </c>
      <c r="E3195" s="18" t="s">
        <v>1666</v>
      </c>
      <c r="F3195" s="17"/>
      <c r="G3195" s="17"/>
      <c r="H3195" s="17"/>
      <c r="I3195" s="17"/>
      <c r="J3195" s="17"/>
      <c r="K3195" s="17"/>
      <c r="L3195" s="17"/>
      <c r="M3195" s="17"/>
      <c r="N3195" s="17"/>
      <c r="O3195" s="17"/>
      <c r="P3195" s="17"/>
      <c r="Q3195" s="61" t="str">
        <f t="shared" si="390"/>
        <v>P</v>
      </c>
      <c r="R3195" s="16"/>
      <c r="S3195" s="16"/>
      <c r="T3195" s="46"/>
      <c r="U3195" s="46"/>
      <c r="V3195" s="46"/>
      <c r="W3195" s="46"/>
      <c r="X3195" s="46"/>
      <c r="Y3195" s="46"/>
      <c r="Z3195" s="46"/>
      <c r="AA3195" s="46"/>
      <c r="AB3195" s="46"/>
      <c r="AC3195" s="46"/>
      <c r="AD3195" s="46"/>
      <c r="AE3195" s="46"/>
      <c r="AF3195" s="46"/>
      <c r="AG3195" s="46"/>
    </row>
    <row r="3196" spans="1:33" ht="50.25" hidden="1" customHeight="1" outlineLevel="1">
      <c r="A3196" s="62" t="str">
        <f>IF(OR(C3196="",D3196=""),"",$D$3&amp;"_"&amp;ROW()-14-COUNTBLANK($D$14:D3196))</f>
        <v>BCTT_2847</v>
      </c>
      <c r="B3196" s="73" t="s">
        <v>1438</v>
      </c>
      <c r="C3196" s="74" t="s">
        <v>1505</v>
      </c>
      <c r="D3196" s="63" t="s">
        <v>732</v>
      </c>
      <c r="E3196" s="18" t="s">
        <v>1666</v>
      </c>
      <c r="F3196" s="17"/>
      <c r="G3196" s="17"/>
      <c r="H3196" s="17"/>
      <c r="I3196" s="17"/>
      <c r="J3196" s="17"/>
      <c r="K3196" s="17"/>
      <c r="L3196" s="17"/>
      <c r="M3196" s="17"/>
      <c r="N3196" s="17"/>
      <c r="O3196" s="17"/>
      <c r="P3196" s="17"/>
      <c r="Q3196" s="61" t="str">
        <f t="shared" si="390"/>
        <v>P</v>
      </c>
      <c r="R3196" s="16"/>
      <c r="S3196" s="16"/>
      <c r="T3196" s="46"/>
      <c r="U3196" s="46"/>
      <c r="V3196" s="46"/>
      <c r="W3196" s="46"/>
      <c r="X3196" s="46"/>
      <c r="Y3196" s="46"/>
      <c r="Z3196" s="46"/>
      <c r="AA3196" s="46"/>
      <c r="AB3196" s="46"/>
      <c r="AC3196" s="46"/>
      <c r="AD3196" s="46"/>
      <c r="AE3196" s="46"/>
      <c r="AF3196" s="46"/>
      <c r="AG3196" s="46"/>
    </row>
    <row r="3197" spans="1:33" ht="75" hidden="1" customHeight="1" outlineLevel="1">
      <c r="A3197" s="62" t="str">
        <f>IF(OR(C3197="",D3197=""),"",$D$3&amp;"_"&amp;ROW()-14-COUNTBLANK($D$14:D3197))</f>
        <v>BCTT_2848</v>
      </c>
      <c r="B3197" s="21" t="s">
        <v>159</v>
      </c>
      <c r="C3197" s="21" t="s">
        <v>1479</v>
      </c>
      <c r="D3197" s="63" t="s">
        <v>533</v>
      </c>
      <c r="E3197" s="18" t="s">
        <v>1666</v>
      </c>
      <c r="F3197" s="17"/>
      <c r="G3197" s="17"/>
      <c r="H3197" s="17"/>
      <c r="I3197" s="17"/>
      <c r="J3197" s="17"/>
      <c r="K3197" s="17"/>
      <c r="L3197" s="17"/>
      <c r="M3197" s="17"/>
      <c r="N3197" s="17"/>
      <c r="O3197" s="17"/>
      <c r="P3197" s="17"/>
      <c r="Q3197" s="60" t="str">
        <f>IF(OR(IF(G3197="",IF(F3197="",IF(E3197="","",E3197),F3197),G3197)="F",IF(J3197="",IF(I3197="",IF(H3197="","",H3197),I3197),J3197)="F",IF(M3197="",IF(L3197="",IF(K3197="","",K3197),L3197),M3197)="F",IF(P3197="",IF(O3197="",IF(N3197="","",N3197),O3197),P3197)="F")=TRUE,"F",IF(OR(IF(G3197="",IF(F3197="",IF(E3197="","",E3197),F3197),G3197)="PE",IF(J3197="",IF(I3197="",IF(H3197="","",H3197),I3197),J3197)="PE",IF(M3197="",IF(L3197="",IF(K3197="","",K3197),L3197),M3197)="PE",IF(P3197="",IF(O3197="",IF(N3197="","",N3197),O3197),P3197)="PE")=TRUE,"PE",IF(AND(IF(G3197="",IF(F3197="",IF(E3197="","",E3197),F3197),G3197)="",IF(J3197="",IF(I3197="",IF(H3197="","",H3197),I3197),J3197)="",IF(M3197="",IF(L3197="",IF(K3197="","",K3197),L3197),M3197)="",IF(P3197="",IF(O3197="",IF(N3197="","",N3197),O3197),P3197)="")=TRUE,"","P")))</f>
        <v>P</v>
      </c>
      <c r="R3197" s="16"/>
      <c r="S3197" s="16"/>
      <c r="T3197" s="46"/>
      <c r="U3197" s="46"/>
      <c r="V3197" s="46"/>
      <c r="W3197" s="46"/>
      <c r="X3197" s="46"/>
      <c r="Y3197" s="46"/>
      <c r="Z3197" s="46"/>
      <c r="AA3197" s="46"/>
      <c r="AB3197" s="46"/>
      <c r="AC3197" s="46"/>
      <c r="AD3197" s="46"/>
      <c r="AE3197" s="46"/>
      <c r="AF3197" s="46"/>
      <c r="AG3197" s="46"/>
    </row>
    <row r="3198" spans="1:33" ht="50.25" hidden="1" customHeight="1" outlineLevel="1">
      <c r="A3198" s="62" t="str">
        <f>IF(OR(C3198="",D3198=""),"",$D$3&amp;"_"&amp;ROW()-14-COUNTBLANK($D$14:D3198))</f>
        <v>BCTT_2849</v>
      </c>
      <c r="B3198" s="73" t="s">
        <v>690</v>
      </c>
      <c r="C3198" s="22" t="s">
        <v>1506</v>
      </c>
      <c r="D3198" s="74" t="s">
        <v>727</v>
      </c>
      <c r="E3198" s="18" t="s">
        <v>1666</v>
      </c>
      <c r="F3198" s="18"/>
      <c r="G3198" s="18"/>
      <c r="H3198" s="18"/>
      <c r="I3198" s="18"/>
      <c r="J3198" s="18"/>
      <c r="K3198" s="18"/>
      <c r="L3198" s="18"/>
      <c r="M3198" s="18"/>
      <c r="N3198" s="18"/>
      <c r="O3198" s="18"/>
      <c r="P3198" s="18"/>
      <c r="Q3198" s="61" t="str">
        <f t="shared" ref="Q3198:Q3206" si="391">IF(OR(IF(G3198="",IF(F3198="",IF(E3198="","",E3198),F3198),G3198)="F",IF(J3198="",IF(I3198="",IF(H3198="","",H3198),I3198),J3198)="F",IF(M3198="",IF(L3198="",IF(K3198="","",K3198),L3198),M3198)="F",IF(P3198="",IF(O3198="",IF(N3198="","",N3198),O3198),P3198)="F")=TRUE,"F",IF(OR(IF(G3198="",IF(F3198="",IF(E3198="","",E3198),F3198),G3198)="PE",IF(J3198="",IF(I3198="",IF(H3198="","",H3198),I3198),J3198)="PE",IF(M3198="",IF(L3198="",IF(K3198="","",K3198),L3198),M3198)="PE",IF(P3198="",IF(O3198="",IF(N3198="","",N3198),O3198),P3198)="PE")=TRUE,"PE",IF(AND(IF(G3198="",IF(F3198="",IF(E3198="","",E3198),F3198),G3198)="",IF(J3198="",IF(I3198="",IF(H3198="","",H3198),I3198),J3198)="",IF(M3198="",IF(L3198="",IF(K3198="","",K3198),L3198),M3198)="",IF(P3198="",IF(O3198="",IF(N3198="","",N3198),O3198),P3198)="")=TRUE,"","P")))</f>
        <v>P</v>
      </c>
      <c r="R3198" s="16"/>
      <c r="S3198" s="16"/>
      <c r="T3198" s="46"/>
      <c r="U3198" s="46"/>
      <c r="V3198" s="46"/>
      <c r="W3198" s="46"/>
      <c r="X3198" s="46"/>
      <c r="Y3198" s="46"/>
      <c r="Z3198" s="46"/>
      <c r="AA3198" s="46"/>
      <c r="AB3198" s="46"/>
      <c r="AC3198" s="46"/>
      <c r="AD3198" s="46"/>
      <c r="AE3198" s="46"/>
      <c r="AF3198" s="46"/>
      <c r="AG3198" s="46"/>
    </row>
    <row r="3199" spans="1:33" ht="50.25" hidden="1" customHeight="1" outlineLevel="1">
      <c r="A3199" s="62" t="str">
        <f>IF(OR(C3199="",D3199=""),"",$D$3&amp;"_"&amp;ROW()-14-COUNTBLANK($D$14:D3199))</f>
        <v>BCTT_2850</v>
      </c>
      <c r="B3199" s="228" t="s">
        <v>1439</v>
      </c>
      <c r="C3199" s="22" t="s">
        <v>1507</v>
      </c>
      <c r="D3199" s="21" t="s">
        <v>1526</v>
      </c>
      <c r="E3199" s="18" t="s">
        <v>1666</v>
      </c>
      <c r="F3199" s="18"/>
      <c r="G3199" s="18"/>
      <c r="H3199" s="18"/>
      <c r="I3199" s="18"/>
      <c r="J3199" s="18"/>
      <c r="K3199" s="18"/>
      <c r="L3199" s="18"/>
      <c r="M3199" s="18"/>
      <c r="N3199" s="18"/>
      <c r="O3199" s="18"/>
      <c r="P3199" s="18"/>
      <c r="Q3199" s="61" t="str">
        <f t="shared" si="391"/>
        <v>P</v>
      </c>
      <c r="R3199" s="16"/>
      <c r="S3199" s="16"/>
      <c r="T3199" s="46"/>
      <c r="U3199" s="46"/>
      <c r="V3199" s="46"/>
      <c r="W3199" s="46"/>
      <c r="X3199" s="46"/>
      <c r="Y3199" s="46"/>
      <c r="Z3199" s="46"/>
      <c r="AA3199" s="46"/>
      <c r="AB3199" s="46"/>
      <c r="AC3199" s="46"/>
      <c r="AD3199" s="46"/>
      <c r="AE3199" s="46"/>
      <c r="AF3199" s="46"/>
      <c r="AG3199" s="46"/>
    </row>
    <row r="3200" spans="1:33" ht="50.25" hidden="1" customHeight="1" outlineLevel="1">
      <c r="A3200" s="62" t="str">
        <f>IF(OR(C3200="",D3200=""),"",$D$3&amp;"_"&amp;ROW()-14-COUNTBLANK($D$14:D3200))</f>
        <v>BCTT_2851</v>
      </c>
      <c r="B3200" s="228"/>
      <c r="C3200" s="22" t="s">
        <v>1508</v>
      </c>
      <c r="D3200" s="21" t="s">
        <v>728</v>
      </c>
      <c r="E3200" s="18" t="s">
        <v>1666</v>
      </c>
      <c r="F3200" s="18"/>
      <c r="G3200" s="18"/>
      <c r="H3200" s="18"/>
      <c r="I3200" s="18"/>
      <c r="J3200" s="18"/>
      <c r="K3200" s="18"/>
      <c r="L3200" s="18"/>
      <c r="M3200" s="18"/>
      <c r="N3200" s="18"/>
      <c r="O3200" s="18"/>
      <c r="P3200" s="18"/>
      <c r="Q3200" s="61" t="str">
        <f t="shared" si="391"/>
        <v>P</v>
      </c>
      <c r="R3200" s="16"/>
      <c r="S3200" s="16"/>
      <c r="T3200" s="46"/>
      <c r="U3200" s="46"/>
      <c r="V3200" s="46"/>
      <c r="W3200" s="46"/>
      <c r="X3200" s="46"/>
      <c r="Y3200" s="46"/>
      <c r="Z3200" s="46"/>
      <c r="AA3200" s="46"/>
      <c r="AB3200" s="46"/>
      <c r="AC3200" s="46"/>
      <c r="AD3200" s="46"/>
      <c r="AE3200" s="46"/>
      <c r="AF3200" s="46"/>
      <c r="AG3200" s="46"/>
    </row>
    <row r="3201" spans="1:33" ht="65.25" hidden="1" customHeight="1" outlineLevel="1">
      <c r="A3201" s="62" t="str">
        <f>IF(OR(C3201="",D3201=""),"",$D$3&amp;"_"&amp;ROW()-14-COUNTBLANK($D$14:D3201))</f>
        <v>BCTT_2852</v>
      </c>
      <c r="B3201" s="228" t="s">
        <v>1442</v>
      </c>
      <c r="C3201" s="22" t="s">
        <v>1509</v>
      </c>
      <c r="D3201" s="21" t="s">
        <v>1527</v>
      </c>
      <c r="E3201" s="18" t="s">
        <v>1666</v>
      </c>
      <c r="F3201" s="18"/>
      <c r="G3201" s="18"/>
      <c r="H3201" s="18"/>
      <c r="I3201" s="18"/>
      <c r="J3201" s="18"/>
      <c r="K3201" s="18"/>
      <c r="L3201" s="18"/>
      <c r="M3201" s="18"/>
      <c r="N3201" s="18"/>
      <c r="O3201" s="18"/>
      <c r="P3201" s="18"/>
      <c r="Q3201" s="61" t="str">
        <f t="shared" si="391"/>
        <v>P</v>
      </c>
      <c r="R3201" s="16"/>
      <c r="S3201" s="16"/>
      <c r="T3201" s="46"/>
      <c r="U3201" s="46"/>
      <c r="V3201" s="46"/>
      <c r="W3201" s="46"/>
      <c r="X3201" s="46"/>
      <c r="Y3201" s="46"/>
      <c r="Z3201" s="46"/>
      <c r="AA3201" s="46"/>
      <c r="AB3201" s="46"/>
      <c r="AC3201" s="46"/>
      <c r="AD3201" s="46"/>
      <c r="AE3201" s="46"/>
      <c r="AF3201" s="46"/>
      <c r="AG3201" s="46"/>
    </row>
    <row r="3202" spans="1:33" ht="50.25" hidden="1" customHeight="1" outlineLevel="1">
      <c r="A3202" s="62" t="str">
        <f>IF(OR(C3202="",D3202=""),"",$D$3&amp;"_"&amp;ROW()-14-COUNTBLANK($D$14:D3202))</f>
        <v>BCTT_2853</v>
      </c>
      <c r="B3202" s="228"/>
      <c r="C3202" s="22" t="s">
        <v>1510</v>
      </c>
      <c r="D3202" s="21" t="s">
        <v>728</v>
      </c>
      <c r="E3202" s="18" t="s">
        <v>1666</v>
      </c>
      <c r="F3202" s="18"/>
      <c r="G3202" s="18"/>
      <c r="H3202" s="18"/>
      <c r="I3202" s="18"/>
      <c r="J3202" s="18"/>
      <c r="K3202" s="18"/>
      <c r="L3202" s="18"/>
      <c r="M3202" s="18"/>
      <c r="N3202" s="18"/>
      <c r="O3202" s="18"/>
      <c r="P3202" s="18"/>
      <c r="Q3202" s="61" t="str">
        <f t="shared" si="391"/>
        <v>P</v>
      </c>
      <c r="R3202" s="16"/>
      <c r="S3202" s="16"/>
      <c r="T3202" s="46"/>
      <c r="U3202" s="46"/>
      <c r="V3202" s="46"/>
      <c r="W3202" s="46"/>
      <c r="X3202" s="46"/>
      <c r="Y3202" s="46"/>
      <c r="Z3202" s="46"/>
      <c r="AA3202" s="46"/>
      <c r="AB3202" s="46"/>
      <c r="AC3202" s="46"/>
      <c r="AD3202" s="46"/>
      <c r="AE3202" s="46"/>
      <c r="AF3202" s="46"/>
      <c r="AG3202" s="46"/>
    </row>
    <row r="3203" spans="1:33" ht="60" hidden="1" customHeight="1" outlineLevel="1">
      <c r="A3203" s="62" t="str">
        <f>IF(OR(C3203="",D3203=""),"",$D$3&amp;"_"&amp;ROW()-14-COUNTBLANK($D$14:D3203))</f>
        <v>BCTT_2854</v>
      </c>
      <c r="B3203" s="228"/>
      <c r="C3203" s="22" t="s">
        <v>1511</v>
      </c>
      <c r="D3203" s="21" t="s">
        <v>731</v>
      </c>
      <c r="E3203" s="18" t="s">
        <v>1666</v>
      </c>
      <c r="F3203" s="18"/>
      <c r="G3203" s="18"/>
      <c r="H3203" s="18"/>
      <c r="I3203" s="18"/>
      <c r="J3203" s="18"/>
      <c r="K3203" s="18"/>
      <c r="L3203" s="18"/>
      <c r="M3203" s="18"/>
      <c r="N3203" s="18"/>
      <c r="O3203" s="18"/>
      <c r="P3203" s="18"/>
      <c r="Q3203" s="61" t="str">
        <f t="shared" si="391"/>
        <v>P</v>
      </c>
      <c r="R3203" s="16"/>
      <c r="S3203" s="16"/>
      <c r="T3203" s="46"/>
      <c r="U3203" s="46"/>
      <c r="V3203" s="46"/>
      <c r="W3203" s="46"/>
      <c r="X3203" s="46"/>
      <c r="Y3203" s="46"/>
      <c r="Z3203" s="46"/>
      <c r="AA3203" s="46"/>
      <c r="AB3203" s="46"/>
      <c r="AC3203" s="46"/>
      <c r="AD3203" s="46"/>
      <c r="AE3203" s="46"/>
      <c r="AF3203" s="46"/>
      <c r="AG3203" s="46"/>
    </row>
    <row r="3204" spans="1:33" ht="97.5" hidden="1" customHeight="1" outlineLevel="1">
      <c r="A3204" s="62" t="str">
        <f>IF(OR(C3204="",D3204=""),"",$D$3&amp;"_"&amp;ROW()-14-COUNTBLANK($D$14:D3204))</f>
        <v>BCTT_2855</v>
      </c>
      <c r="B3204" s="223" t="s">
        <v>66</v>
      </c>
      <c r="C3204" s="74" t="s">
        <v>1512</v>
      </c>
      <c r="D3204" s="21" t="s">
        <v>1526</v>
      </c>
      <c r="E3204" s="18" t="s">
        <v>1666</v>
      </c>
      <c r="F3204" s="18"/>
      <c r="G3204" s="18"/>
      <c r="H3204" s="18"/>
      <c r="I3204" s="18"/>
      <c r="J3204" s="18"/>
      <c r="K3204" s="18"/>
      <c r="L3204" s="18"/>
      <c r="M3204" s="18"/>
      <c r="N3204" s="18"/>
      <c r="O3204" s="18"/>
      <c r="P3204" s="18"/>
      <c r="Q3204" s="61" t="str">
        <f t="shared" si="391"/>
        <v>P</v>
      </c>
      <c r="R3204" s="16"/>
      <c r="S3204" s="16"/>
      <c r="T3204" s="46"/>
      <c r="U3204" s="46"/>
      <c r="V3204" s="46"/>
      <c r="W3204" s="46"/>
      <c r="X3204" s="46"/>
      <c r="Y3204" s="46"/>
      <c r="Z3204" s="46"/>
      <c r="AA3204" s="46"/>
      <c r="AB3204" s="46"/>
      <c r="AC3204" s="46"/>
      <c r="AD3204" s="46"/>
      <c r="AE3204" s="46"/>
      <c r="AF3204" s="46"/>
      <c r="AG3204" s="46"/>
    </row>
    <row r="3205" spans="1:33" ht="76.5" hidden="1" customHeight="1" outlineLevel="1">
      <c r="A3205" s="62" t="str">
        <f>IF(OR(C3205="",D3205=""),"",$D$3&amp;"_"&amp;ROW()-14-COUNTBLANK($D$14:D3205))</f>
        <v>BCTT_2856</v>
      </c>
      <c r="B3205" s="210"/>
      <c r="C3205" s="74" t="s">
        <v>1513</v>
      </c>
      <c r="D3205" s="74" t="s">
        <v>736</v>
      </c>
      <c r="E3205" s="18" t="s">
        <v>1666</v>
      </c>
      <c r="F3205" s="18"/>
      <c r="G3205" s="18"/>
      <c r="H3205" s="18"/>
      <c r="I3205" s="18"/>
      <c r="J3205" s="18"/>
      <c r="K3205" s="18"/>
      <c r="L3205" s="18"/>
      <c r="M3205" s="18"/>
      <c r="N3205" s="18"/>
      <c r="O3205" s="18"/>
      <c r="P3205" s="18"/>
      <c r="Q3205" s="61" t="str">
        <f t="shared" si="391"/>
        <v>P</v>
      </c>
      <c r="R3205" s="16"/>
      <c r="S3205" s="16"/>
      <c r="T3205" s="46"/>
      <c r="U3205" s="46"/>
      <c r="V3205" s="46"/>
      <c r="W3205" s="46"/>
      <c r="X3205" s="46"/>
      <c r="Y3205" s="46"/>
      <c r="Z3205" s="46"/>
      <c r="AA3205" s="46"/>
      <c r="AB3205" s="46"/>
      <c r="AC3205" s="46"/>
      <c r="AD3205" s="46"/>
      <c r="AE3205" s="46"/>
      <c r="AF3205" s="46"/>
      <c r="AG3205" s="46"/>
    </row>
    <row r="3206" spans="1:33" ht="50.25" hidden="1" customHeight="1" outlineLevel="1">
      <c r="A3206" s="62" t="str">
        <f>IF(OR(C3206="",D3206=""),"",$D$3&amp;"_"&amp;ROW()-14-COUNTBLANK($D$14:D3206))</f>
        <v>BCTT_2857</v>
      </c>
      <c r="B3206" s="16" t="s">
        <v>170</v>
      </c>
      <c r="C3206" s="74" t="s">
        <v>1514</v>
      </c>
      <c r="D3206" s="74" t="s">
        <v>171</v>
      </c>
      <c r="E3206" s="18" t="s">
        <v>1666</v>
      </c>
      <c r="F3206" s="18"/>
      <c r="G3206" s="18"/>
      <c r="H3206" s="18"/>
      <c r="I3206" s="18"/>
      <c r="J3206" s="18"/>
      <c r="K3206" s="18"/>
      <c r="L3206" s="18"/>
      <c r="M3206" s="18"/>
      <c r="N3206" s="18"/>
      <c r="O3206" s="18"/>
      <c r="P3206" s="18"/>
      <c r="Q3206" s="61" t="str">
        <f t="shared" si="391"/>
        <v>P</v>
      </c>
      <c r="R3206" s="16"/>
      <c r="S3206" s="16"/>
      <c r="T3206" s="46"/>
      <c r="U3206" s="46"/>
      <c r="V3206" s="46"/>
      <c r="W3206" s="46"/>
      <c r="X3206" s="46"/>
      <c r="Y3206" s="46"/>
      <c r="Z3206" s="46"/>
      <c r="AA3206" s="46"/>
      <c r="AB3206" s="46"/>
      <c r="AC3206" s="46"/>
      <c r="AD3206" s="46"/>
      <c r="AE3206" s="46"/>
      <c r="AF3206" s="46"/>
      <c r="AG3206" s="46"/>
    </row>
    <row r="3207" spans="1:33" ht="27" hidden="1" customHeight="1" outlineLevel="1">
      <c r="A3207" s="62" t="str">
        <f>IF(OR(C3207="",D3207=""),"",$D$3&amp;"_"&amp;ROW()-14-COUNTBLANK($D$14:D3207))</f>
        <v/>
      </c>
      <c r="B3207" s="224" t="s">
        <v>1457</v>
      </c>
      <c r="C3207" s="225"/>
      <c r="D3207" s="225"/>
      <c r="E3207" s="225"/>
      <c r="F3207" s="225"/>
      <c r="G3207" s="225"/>
      <c r="H3207" s="226"/>
      <c r="I3207" s="226"/>
      <c r="J3207" s="226"/>
      <c r="K3207" s="226"/>
      <c r="L3207" s="226"/>
      <c r="M3207" s="226"/>
      <c r="N3207" s="226"/>
      <c r="O3207" s="226"/>
      <c r="P3207" s="226"/>
      <c r="Q3207" s="225"/>
      <c r="R3207" s="225"/>
      <c r="S3207" s="227"/>
      <c r="Z3207" s="38"/>
      <c r="AA3207" s="38"/>
      <c r="AB3207" s="38"/>
      <c r="AC3207" s="38"/>
      <c r="AD3207" s="38"/>
      <c r="AE3207" s="38"/>
      <c r="AF3207" s="38"/>
      <c r="AG3207" s="38"/>
    </row>
    <row r="3208" spans="1:33" ht="39" hidden="1" customHeight="1" outlineLevel="1">
      <c r="A3208" s="62" t="str">
        <f>IF(OR(C3208="",D3208=""),"",$D$3&amp;"_"&amp;ROW()-14-COUNTBLANK($D$14:D3208))</f>
        <v>BCTT_2858</v>
      </c>
      <c r="B3208" s="16" t="s">
        <v>67</v>
      </c>
      <c r="C3208" s="16" t="s">
        <v>1472</v>
      </c>
      <c r="D3208" s="95" t="s">
        <v>393</v>
      </c>
      <c r="E3208" s="18" t="s">
        <v>1666</v>
      </c>
      <c r="F3208" s="18"/>
      <c r="G3208" s="18"/>
      <c r="H3208" s="18"/>
      <c r="I3208" s="18"/>
      <c r="J3208" s="18"/>
      <c r="K3208" s="18"/>
      <c r="L3208" s="18"/>
      <c r="M3208" s="18"/>
      <c r="N3208" s="18"/>
      <c r="O3208" s="18"/>
      <c r="P3208" s="18"/>
      <c r="Q3208" s="61" t="str">
        <f>IF(OR(IF(G3208="",IF(F3208="",IF(E3208="","",E3208),F3208),G3208)="F",IF(J3208="",IF(I3208="",IF(H3208="","",H3208),I3208),J3208)="F",IF(M3208="",IF(L3208="",IF(K3208="","",K3208),L3208),M3208)="F",IF(P3208="",IF(O3208="",IF(N3208="","",N3208),O3208),P3208)="F")=TRUE,"F",IF(OR(IF(G3208="",IF(F3208="",IF(E3208="","",E3208),F3208),G3208)="PE",IF(J3208="",IF(I3208="",IF(H3208="","",H3208),I3208),J3208)="PE",IF(M3208="",IF(L3208="",IF(K3208="","",K3208),L3208),M3208)="PE",IF(P3208="",IF(O3208="",IF(N3208="","",N3208),O3208),P3208)="PE")=TRUE,"PE",IF(AND(IF(G3208="",IF(F3208="",IF(E3208="","",E3208),F3208),G3208)="",IF(J3208="",IF(I3208="",IF(H3208="","",H3208),I3208),J3208)="",IF(M3208="",IF(L3208="",IF(K3208="","",K3208),L3208),M3208)="",IF(P3208="",IF(O3208="",IF(N3208="","",N3208),O3208),P3208)="")=TRUE,"","P")))</f>
        <v>P</v>
      </c>
      <c r="R3208" s="16"/>
      <c r="S3208" s="16"/>
      <c r="T3208" s="53"/>
      <c r="U3208" s="53"/>
      <c r="V3208" s="53"/>
      <c r="W3208" s="53"/>
      <c r="X3208" s="53"/>
      <c r="Y3208" s="53"/>
      <c r="Z3208" s="53"/>
      <c r="AA3208" s="53"/>
      <c r="AB3208" s="53"/>
      <c r="AC3208" s="53"/>
      <c r="AD3208" s="53"/>
      <c r="AE3208" s="53"/>
      <c r="AF3208" s="53"/>
      <c r="AG3208" s="53"/>
    </row>
    <row r="3209" spans="1:33" ht="25.5" hidden="1" customHeight="1" outlineLevel="1">
      <c r="A3209" s="62" t="str">
        <f>IF(OR(C3209="",D3209=""),"",$D$3&amp;"_"&amp;ROW()-14-COUNTBLANK($D$14:D3209))</f>
        <v>BCTT_2859</v>
      </c>
      <c r="B3209" s="64" t="s">
        <v>156</v>
      </c>
      <c r="C3209" s="64" t="s">
        <v>1473</v>
      </c>
      <c r="D3209" s="71" t="s">
        <v>158</v>
      </c>
      <c r="E3209" s="18" t="s">
        <v>1666</v>
      </c>
      <c r="F3209" s="18"/>
      <c r="G3209" s="18"/>
      <c r="H3209" s="18"/>
      <c r="I3209" s="18"/>
      <c r="J3209" s="18"/>
      <c r="K3209" s="18"/>
      <c r="L3209" s="18"/>
      <c r="M3209" s="18"/>
      <c r="N3209" s="18"/>
      <c r="O3209" s="18"/>
      <c r="P3209" s="18"/>
      <c r="Q3209" s="61" t="str">
        <f>IF(OR(IF(G3209="",IF(F3209="",IF(E3209="","",E3209),F3209),G3209)="F",IF(J3209="",IF(I3209="",IF(H3209="","",H3209),I3209),J3209)="F",IF(M3209="",IF(L3209="",IF(K3209="","",K3209),L3209),M3209)="F",IF(P3209="",IF(O3209="",IF(N3209="","",N3209),O3209),P3209)="F")=TRUE,"F",IF(OR(IF(G3209="",IF(F3209="",IF(E3209="","",E3209),F3209),G3209)="PE",IF(J3209="",IF(I3209="",IF(H3209="","",H3209),I3209),J3209)="PE",IF(M3209="",IF(L3209="",IF(K3209="","",K3209),L3209),M3209)="PE",IF(P3209="",IF(O3209="",IF(N3209="","",N3209),O3209),P3209)="PE")=TRUE,"PE",IF(AND(IF(G3209="",IF(F3209="",IF(E3209="","",E3209),F3209),G3209)="",IF(J3209="",IF(I3209="",IF(H3209="","",H3209),I3209),J3209)="",IF(M3209="",IF(L3209="",IF(K3209="","",K3209),L3209),M3209)="",IF(P3209="",IF(O3209="",IF(N3209="","",N3209),O3209),P3209)="")=TRUE,"","P")))</f>
        <v>P</v>
      </c>
      <c r="R3209" s="16"/>
      <c r="S3209" s="16"/>
      <c r="T3209" s="39"/>
      <c r="U3209" s="39"/>
      <c r="V3209" s="39"/>
      <c r="W3209" s="39"/>
      <c r="X3209" s="39"/>
      <c r="Y3209" s="39"/>
      <c r="Z3209" s="39"/>
      <c r="AA3209" s="39"/>
      <c r="AB3209" s="39"/>
      <c r="AC3209" s="39"/>
      <c r="AD3209" s="39"/>
      <c r="AE3209" s="39"/>
      <c r="AF3209" s="39"/>
      <c r="AG3209" s="39"/>
    </row>
    <row r="3210" spans="1:33" ht="23.45" hidden="1" customHeight="1" outlineLevel="1">
      <c r="A3210" s="62" t="str">
        <f>IF(OR(C3210="",D3210=""),"",$D$3&amp;"_"&amp;ROW()-14-COUNTBLANK($D$14:D3210))</f>
        <v/>
      </c>
      <c r="B3210" s="224" t="s">
        <v>1458</v>
      </c>
      <c r="C3210" s="225"/>
      <c r="D3210" s="225"/>
      <c r="E3210" s="225"/>
      <c r="F3210" s="225"/>
      <c r="G3210" s="225"/>
      <c r="H3210" s="226"/>
      <c r="I3210" s="226"/>
      <c r="J3210" s="226"/>
      <c r="K3210" s="226"/>
      <c r="L3210" s="226"/>
      <c r="M3210" s="226"/>
      <c r="N3210" s="226"/>
      <c r="O3210" s="226"/>
      <c r="P3210" s="226"/>
      <c r="Q3210" s="225"/>
      <c r="R3210" s="225"/>
      <c r="S3210" s="227"/>
      <c r="Z3210" s="38"/>
      <c r="AA3210" s="38"/>
      <c r="AB3210" s="38"/>
      <c r="AC3210" s="38"/>
      <c r="AD3210" s="38"/>
      <c r="AE3210" s="38"/>
      <c r="AF3210" s="38"/>
      <c r="AG3210" s="38"/>
    </row>
    <row r="3211" spans="1:33" ht="37.9" hidden="1" customHeight="1" outlineLevel="1">
      <c r="A3211" s="62" t="str">
        <f>IF(OR(C3211="",D3211=""),"",$D$3&amp;"_"&amp;ROW()-14-COUNTBLANK($D$14:D3211))</f>
        <v>BCTT_2860</v>
      </c>
      <c r="B3211" s="63" t="s">
        <v>67</v>
      </c>
      <c r="C3211" s="63" t="s">
        <v>1486</v>
      </c>
      <c r="D3211" s="63" t="s">
        <v>565</v>
      </c>
      <c r="E3211" s="18" t="s">
        <v>1666</v>
      </c>
      <c r="F3211" s="18"/>
      <c r="G3211" s="18"/>
      <c r="H3211" s="18"/>
      <c r="I3211" s="18"/>
      <c r="J3211" s="18"/>
      <c r="K3211" s="18"/>
      <c r="L3211" s="18"/>
      <c r="M3211" s="18"/>
      <c r="N3211" s="18"/>
      <c r="O3211" s="18"/>
      <c r="P3211" s="18"/>
      <c r="Q3211" s="61" t="str">
        <f>IF(OR(IF(G3211="",IF(F3211="",IF(E3211="","",E3211),F3211),G3211)="F",IF(J3211="",IF(I3211="",IF(H3211="","",H3211),I3211),J3211)="F",IF(M3211="",IF(L3211="",IF(K3211="","",K3211),L3211),M3211)="F",IF(P3211="",IF(O3211="",IF(N3211="","",N3211),O3211),P3211)="F")=TRUE,"F",IF(OR(IF(G3211="",IF(F3211="",IF(E3211="","",E3211),F3211),G3211)="PE",IF(J3211="",IF(I3211="",IF(H3211="","",H3211),I3211),J3211)="PE",IF(M3211="",IF(L3211="",IF(K3211="","",K3211),L3211),M3211)="PE",IF(P3211="",IF(O3211="",IF(N3211="","",N3211),O3211),P3211)="PE")=TRUE,"PE",IF(AND(IF(G3211="",IF(F3211="",IF(E3211="","",E3211),F3211),G3211)="",IF(J3211="",IF(I3211="",IF(H3211="","",H3211),I3211),J3211)="",IF(M3211="",IF(L3211="",IF(K3211="","",K3211),L3211),M3211)="",IF(P3211="",IF(O3211="",IF(N3211="","",N3211),O3211),P3211)="")=TRUE,"","P")))</f>
        <v>P</v>
      </c>
      <c r="R3211" s="73"/>
      <c r="S3211" s="73"/>
      <c r="Z3211" s="38"/>
      <c r="AA3211" s="38"/>
      <c r="AB3211" s="38"/>
      <c r="AC3211" s="38"/>
      <c r="AD3211" s="38"/>
      <c r="AE3211" s="38"/>
      <c r="AF3211" s="38"/>
      <c r="AG3211" s="38"/>
    </row>
    <row r="3212" spans="1:33" ht="30" hidden="1" outlineLevel="1">
      <c r="A3212" s="62" t="str">
        <f>IF(OR(C3212="",D3212=""),"",$D$3&amp;"_"&amp;ROW()-14-COUNTBLANK($D$14:D3212))</f>
        <v>BCTT_2861</v>
      </c>
      <c r="B3212" s="63" t="s">
        <v>781</v>
      </c>
      <c r="C3212" s="63" t="s">
        <v>1515</v>
      </c>
      <c r="D3212" s="21" t="s">
        <v>783</v>
      </c>
      <c r="E3212" s="18" t="s">
        <v>1666</v>
      </c>
      <c r="F3212" s="18"/>
      <c r="G3212" s="18"/>
      <c r="H3212" s="18"/>
      <c r="I3212" s="18"/>
      <c r="J3212" s="18"/>
      <c r="K3212" s="18"/>
      <c r="L3212" s="18"/>
      <c r="M3212" s="18"/>
      <c r="N3212" s="18"/>
      <c r="O3212" s="18"/>
      <c r="P3212" s="18"/>
      <c r="Q3212" s="61" t="str">
        <f t="shared" ref="Q3212:Q3218" si="392">IF(OR(IF(G3212="",IF(F3212="",IF(E3212="","",E3212),F3212),G3212)="F",IF(J3212="",IF(I3212="",IF(H3212="","",H3212),I3212),J3212)="F",IF(M3212="",IF(L3212="",IF(K3212="","",K3212),L3212),M3212)="F",IF(P3212="",IF(O3212="",IF(N3212="","",N3212),O3212),P3212)="F")=TRUE,"F",IF(OR(IF(G3212="",IF(F3212="",IF(E3212="","",E3212),F3212),G3212)="PE",IF(J3212="",IF(I3212="",IF(H3212="","",H3212),I3212),J3212)="PE",IF(M3212="",IF(L3212="",IF(K3212="","",K3212),L3212),M3212)="PE",IF(P3212="",IF(O3212="",IF(N3212="","",N3212),O3212),P3212)="PE")=TRUE,"PE",IF(AND(IF(G3212="",IF(F3212="",IF(E3212="","",E3212),F3212),G3212)="",IF(J3212="",IF(I3212="",IF(H3212="","",H3212),I3212),J3212)="",IF(M3212="",IF(L3212="",IF(K3212="","",K3212),L3212),M3212)="",IF(P3212="",IF(O3212="",IF(N3212="","",N3212),O3212),P3212)="")=TRUE,"","P")))</f>
        <v>P</v>
      </c>
      <c r="R3212" s="73"/>
      <c r="S3212" s="73"/>
      <c r="Z3212" s="38"/>
      <c r="AA3212" s="38"/>
      <c r="AB3212" s="38"/>
      <c r="AC3212" s="38"/>
      <c r="AD3212" s="38"/>
      <c r="AE3212" s="38"/>
      <c r="AF3212" s="38"/>
      <c r="AG3212" s="38"/>
    </row>
    <row r="3213" spans="1:33" ht="45" hidden="1" outlineLevel="1">
      <c r="A3213" s="62" t="str">
        <f>IF(OR(C3213="",D3213=""),"",$D$3&amp;"_"&amp;ROW()-14-COUNTBLANK($D$14:D3213))</f>
        <v>BCTT_2862</v>
      </c>
      <c r="B3213" s="63" t="s">
        <v>784</v>
      </c>
      <c r="C3213" s="63" t="s">
        <v>1516</v>
      </c>
      <c r="D3213" s="21" t="s">
        <v>786</v>
      </c>
      <c r="E3213" s="18" t="s">
        <v>1666</v>
      </c>
      <c r="F3213" s="18"/>
      <c r="G3213" s="18"/>
      <c r="H3213" s="18"/>
      <c r="I3213" s="18"/>
      <c r="J3213" s="18"/>
      <c r="K3213" s="18"/>
      <c r="L3213" s="18"/>
      <c r="M3213" s="18"/>
      <c r="N3213" s="18"/>
      <c r="O3213" s="18"/>
      <c r="P3213" s="18"/>
      <c r="Q3213" s="61" t="str">
        <f t="shared" si="392"/>
        <v>P</v>
      </c>
      <c r="R3213" s="73"/>
      <c r="S3213" s="73"/>
      <c r="Z3213" s="38"/>
      <c r="AA3213" s="38"/>
      <c r="AB3213" s="38"/>
      <c r="AC3213" s="38"/>
      <c r="AD3213" s="38"/>
      <c r="AE3213" s="38"/>
      <c r="AF3213" s="38"/>
      <c r="AG3213" s="38"/>
    </row>
    <row r="3214" spans="1:33" ht="50.25" hidden="1" customHeight="1" outlineLevel="1">
      <c r="A3214" s="62" t="str">
        <f>IF(OR(C3214="",D3214=""),"",$D$3&amp;"_"&amp;ROW()-14-COUNTBLANK($D$14:D3214))</f>
        <v>BCTT_2863</v>
      </c>
      <c r="B3214" s="73" t="s">
        <v>787</v>
      </c>
      <c r="C3214" s="74" t="s">
        <v>1505</v>
      </c>
      <c r="D3214" s="63" t="s">
        <v>788</v>
      </c>
      <c r="E3214" s="18" t="s">
        <v>1666</v>
      </c>
      <c r="F3214" s="17"/>
      <c r="G3214" s="17"/>
      <c r="H3214" s="17"/>
      <c r="I3214" s="17"/>
      <c r="J3214" s="17"/>
      <c r="K3214" s="17"/>
      <c r="L3214" s="17"/>
      <c r="M3214" s="17"/>
      <c r="N3214" s="17"/>
      <c r="O3214" s="17"/>
      <c r="P3214" s="17"/>
      <c r="Q3214" s="61" t="str">
        <f t="shared" si="392"/>
        <v>P</v>
      </c>
      <c r="R3214" s="16"/>
      <c r="S3214" s="16"/>
      <c r="T3214" s="46"/>
      <c r="U3214" s="46"/>
      <c r="V3214" s="46"/>
      <c r="W3214" s="46"/>
      <c r="X3214" s="46"/>
      <c r="Y3214" s="46"/>
      <c r="Z3214" s="46"/>
      <c r="AA3214" s="46"/>
      <c r="AB3214" s="46"/>
      <c r="AC3214" s="46"/>
      <c r="AD3214" s="46"/>
      <c r="AE3214" s="46"/>
      <c r="AF3214" s="46"/>
      <c r="AG3214" s="46"/>
    </row>
    <row r="3215" spans="1:33" ht="73.150000000000006" hidden="1" customHeight="1" outlineLevel="1">
      <c r="A3215" s="62" t="str">
        <f>IF(OR(C3215="",D3215=""),"",$D$3&amp;"_"&amp;ROW()-14-COUNTBLANK($D$14:D3215))</f>
        <v>BCTT_2864</v>
      </c>
      <c r="B3215" s="21" t="s">
        <v>159</v>
      </c>
      <c r="C3215" s="21" t="s">
        <v>1479</v>
      </c>
      <c r="D3215" s="63" t="s">
        <v>788</v>
      </c>
      <c r="E3215" s="18" t="s">
        <v>1666</v>
      </c>
      <c r="F3215" s="17"/>
      <c r="G3215" s="17"/>
      <c r="H3215" s="17"/>
      <c r="I3215" s="17"/>
      <c r="J3215" s="17"/>
      <c r="K3215" s="17"/>
      <c r="L3215" s="17"/>
      <c r="M3215" s="17"/>
      <c r="N3215" s="17"/>
      <c r="O3215" s="17"/>
      <c r="P3215" s="17"/>
      <c r="Q3215" s="61" t="str">
        <f t="shared" si="392"/>
        <v>P</v>
      </c>
      <c r="R3215" s="16"/>
      <c r="S3215" s="16"/>
      <c r="T3215" s="46"/>
      <c r="U3215" s="46"/>
      <c r="V3215" s="46"/>
      <c r="W3215" s="46"/>
      <c r="X3215" s="46"/>
      <c r="Y3215" s="46"/>
      <c r="Z3215" s="46"/>
      <c r="AA3215" s="46"/>
      <c r="AB3215" s="46"/>
      <c r="AC3215" s="46"/>
      <c r="AD3215" s="46"/>
      <c r="AE3215" s="46"/>
      <c r="AF3215" s="46"/>
      <c r="AG3215" s="46"/>
    </row>
    <row r="3216" spans="1:33" ht="50.25" hidden="1" customHeight="1" outlineLevel="1">
      <c r="A3216" s="62" t="str">
        <f>IF(OR(C3216="",D3216=""),"",$D$3&amp;"_"&amp;ROW()-14-COUNTBLANK($D$14:D3216))</f>
        <v>BCTT_2865</v>
      </c>
      <c r="B3216" s="73" t="s">
        <v>690</v>
      </c>
      <c r="C3216" s="22" t="s">
        <v>1506</v>
      </c>
      <c r="D3216" s="63" t="s">
        <v>788</v>
      </c>
      <c r="E3216" s="18" t="s">
        <v>1666</v>
      </c>
      <c r="F3216" s="18"/>
      <c r="G3216" s="18"/>
      <c r="H3216" s="18"/>
      <c r="I3216" s="18"/>
      <c r="J3216" s="18"/>
      <c r="K3216" s="18"/>
      <c r="L3216" s="18"/>
      <c r="M3216" s="18"/>
      <c r="N3216" s="18"/>
      <c r="O3216" s="18"/>
      <c r="P3216" s="18"/>
      <c r="Q3216" s="61" t="str">
        <f t="shared" si="392"/>
        <v>P</v>
      </c>
      <c r="R3216" s="16"/>
      <c r="S3216" s="16"/>
      <c r="T3216" s="46"/>
      <c r="U3216" s="46"/>
      <c r="V3216" s="46"/>
      <c r="W3216" s="46"/>
      <c r="X3216" s="46"/>
      <c r="Y3216" s="46"/>
      <c r="Z3216" s="46"/>
      <c r="AA3216" s="46"/>
      <c r="AB3216" s="46"/>
      <c r="AC3216" s="46"/>
      <c r="AD3216" s="46"/>
      <c r="AE3216" s="46"/>
      <c r="AF3216" s="46"/>
      <c r="AG3216" s="46"/>
    </row>
    <row r="3217" spans="1:33" ht="50.25" hidden="1" customHeight="1" outlineLevel="1">
      <c r="A3217" s="62" t="str">
        <f>IF(OR(C3217="",D3217=""),"",$D$3&amp;"_"&amp;ROW()-14-COUNTBLANK($D$14:D3217))</f>
        <v>BCTT_2866</v>
      </c>
      <c r="B3217" s="228" t="s">
        <v>385</v>
      </c>
      <c r="C3217" s="22" t="s">
        <v>1517</v>
      </c>
      <c r="D3217" s="21" t="s">
        <v>790</v>
      </c>
      <c r="E3217" s="18" t="s">
        <v>1666</v>
      </c>
      <c r="F3217" s="18"/>
      <c r="G3217" s="18"/>
      <c r="H3217" s="18"/>
      <c r="I3217" s="18"/>
      <c r="J3217" s="18"/>
      <c r="K3217" s="18"/>
      <c r="L3217" s="18"/>
      <c r="M3217" s="18"/>
      <c r="N3217" s="18"/>
      <c r="O3217" s="18"/>
      <c r="P3217" s="18"/>
      <c r="Q3217" s="61" t="str">
        <f t="shared" si="392"/>
        <v>P</v>
      </c>
      <c r="R3217" s="16"/>
      <c r="S3217" s="16"/>
      <c r="T3217" s="46"/>
      <c r="U3217" s="46"/>
      <c r="V3217" s="46"/>
      <c r="W3217" s="46"/>
      <c r="X3217" s="46"/>
      <c r="Y3217" s="46"/>
      <c r="Z3217" s="46"/>
      <c r="AA3217" s="46"/>
      <c r="AB3217" s="46"/>
      <c r="AC3217" s="46"/>
      <c r="AD3217" s="46"/>
      <c r="AE3217" s="46"/>
      <c r="AF3217" s="46"/>
      <c r="AG3217" s="46"/>
    </row>
    <row r="3218" spans="1:33" ht="50.25" hidden="1" customHeight="1" outlineLevel="1">
      <c r="A3218" s="62" t="str">
        <f>IF(OR(C3218="",D3218=""),"",$D$3&amp;"_"&amp;ROW()-14-COUNTBLANK($D$14:D3218))</f>
        <v>BCTT_2867</v>
      </c>
      <c r="B3218" s="228"/>
      <c r="C3218" s="22" t="s">
        <v>1518</v>
      </c>
      <c r="D3218" s="21" t="s">
        <v>792</v>
      </c>
      <c r="E3218" s="18" t="s">
        <v>1666</v>
      </c>
      <c r="F3218" s="18"/>
      <c r="G3218" s="18"/>
      <c r="H3218" s="18"/>
      <c r="I3218" s="18"/>
      <c r="J3218" s="18"/>
      <c r="K3218" s="18"/>
      <c r="L3218" s="18"/>
      <c r="M3218" s="18"/>
      <c r="N3218" s="18"/>
      <c r="O3218" s="18"/>
      <c r="P3218" s="18"/>
      <c r="Q3218" s="61" t="str">
        <f t="shared" si="392"/>
        <v>P</v>
      </c>
      <c r="R3218" s="16"/>
      <c r="S3218" s="16"/>
      <c r="T3218" s="46"/>
      <c r="U3218" s="46"/>
      <c r="V3218" s="46"/>
      <c r="W3218" s="46"/>
      <c r="X3218" s="46"/>
      <c r="Y3218" s="46"/>
      <c r="Z3218" s="46"/>
      <c r="AA3218" s="46"/>
      <c r="AB3218" s="46"/>
      <c r="AC3218" s="46"/>
      <c r="AD3218" s="46"/>
      <c r="AE3218" s="46"/>
      <c r="AF3218" s="46"/>
      <c r="AG3218" s="46"/>
    </row>
    <row r="3219" spans="1:33" ht="97.5" hidden="1" customHeight="1" outlineLevel="1">
      <c r="A3219" s="62" t="str">
        <f>IF(OR(C3219="",D3219=""),"",$D$3&amp;"_"&amp;ROW()-14-COUNTBLANK($D$14:D3219))</f>
        <v>BCTT_2868</v>
      </c>
      <c r="B3219" s="223" t="s">
        <v>66</v>
      </c>
      <c r="C3219" s="74" t="s">
        <v>1512</v>
      </c>
      <c r="D3219" s="21" t="s">
        <v>790</v>
      </c>
      <c r="E3219" s="18" t="s">
        <v>1666</v>
      </c>
      <c r="F3219" s="18"/>
      <c r="G3219" s="18"/>
      <c r="H3219" s="18"/>
      <c r="I3219" s="18"/>
      <c r="J3219" s="18"/>
      <c r="K3219" s="18"/>
      <c r="L3219" s="18"/>
      <c r="M3219" s="18"/>
      <c r="N3219" s="18"/>
      <c r="O3219" s="18"/>
      <c r="P3219" s="18"/>
      <c r="Q3219" s="61" t="str">
        <f>IF(OR(IF(G3219="",IF(F3219="",IF(E3219="","",E3219),F3219),G3219)="F",IF(J3219="",IF(I3219="",IF(H3219="","",H3219),I3219),J3219)="F",IF(M3219="",IF(L3219="",IF(K3219="","",K3219),L3219),M3219)="F",IF(P3219="",IF(O3219="",IF(N3219="","",N3219),O3219),P3219)="F")=TRUE,"F",IF(OR(IF(G3219="",IF(F3219="",IF(E3219="","",E3219),F3219),G3219)="PE",IF(J3219="",IF(I3219="",IF(H3219="","",H3219),I3219),J3219)="PE",IF(M3219="",IF(L3219="",IF(K3219="","",K3219),L3219),M3219)="PE",IF(P3219="",IF(O3219="",IF(N3219="","",N3219),O3219),P3219)="PE")=TRUE,"PE",IF(AND(IF(G3219="",IF(F3219="",IF(E3219="","",E3219),F3219),G3219)="",IF(J3219="",IF(I3219="",IF(H3219="","",H3219),I3219),J3219)="",IF(M3219="",IF(L3219="",IF(K3219="","",K3219),L3219),M3219)="",IF(P3219="",IF(O3219="",IF(N3219="","",N3219),O3219),P3219)="")=TRUE,"","P")))</f>
        <v>P</v>
      </c>
      <c r="R3219" s="16"/>
      <c r="S3219" s="16"/>
      <c r="T3219" s="46"/>
      <c r="U3219" s="46"/>
      <c r="V3219" s="46"/>
      <c r="W3219" s="46"/>
      <c r="X3219" s="46"/>
      <c r="Y3219" s="46"/>
      <c r="Z3219" s="46"/>
      <c r="AA3219" s="46"/>
      <c r="AB3219" s="46"/>
      <c r="AC3219" s="46"/>
      <c r="AD3219" s="46"/>
      <c r="AE3219" s="46"/>
      <c r="AF3219" s="46"/>
      <c r="AG3219" s="46"/>
    </row>
    <row r="3220" spans="1:33" ht="76.5" hidden="1" customHeight="1" outlineLevel="1">
      <c r="A3220" s="62" t="str">
        <f>IF(OR(C3220="",D3220=""),"",$D$3&amp;"_"&amp;ROW()-14-COUNTBLANK($D$14:D3220))</f>
        <v>BCTT_2869</v>
      </c>
      <c r="B3220" s="210"/>
      <c r="C3220" s="74" t="s">
        <v>1513</v>
      </c>
      <c r="D3220" s="74" t="s">
        <v>793</v>
      </c>
      <c r="E3220" s="18" t="s">
        <v>1666</v>
      </c>
      <c r="F3220" s="18"/>
      <c r="G3220" s="18"/>
      <c r="H3220" s="18"/>
      <c r="I3220" s="18"/>
      <c r="J3220" s="18"/>
      <c r="K3220" s="18"/>
      <c r="L3220" s="18"/>
      <c r="M3220" s="18"/>
      <c r="N3220" s="18"/>
      <c r="O3220" s="18"/>
      <c r="P3220" s="18"/>
      <c r="Q3220" s="61" t="str">
        <f>IF(OR(IF(G3220="",IF(F3220="",IF(E3220="","",E3220),F3220),G3220)="F",IF(J3220="",IF(I3220="",IF(H3220="","",H3220),I3220),J3220)="F",IF(M3220="",IF(L3220="",IF(K3220="","",K3220),L3220),M3220)="F",IF(P3220="",IF(O3220="",IF(N3220="","",N3220),O3220),P3220)="F")=TRUE,"F",IF(OR(IF(G3220="",IF(F3220="",IF(E3220="","",E3220),F3220),G3220)="PE",IF(J3220="",IF(I3220="",IF(H3220="","",H3220),I3220),J3220)="PE",IF(M3220="",IF(L3220="",IF(K3220="","",K3220),L3220),M3220)="PE",IF(P3220="",IF(O3220="",IF(N3220="","",N3220),O3220),P3220)="PE")=TRUE,"PE",IF(AND(IF(G3220="",IF(F3220="",IF(E3220="","",E3220),F3220),G3220)="",IF(J3220="",IF(I3220="",IF(H3220="","",H3220),I3220),J3220)="",IF(M3220="",IF(L3220="",IF(K3220="","",K3220),L3220),M3220)="",IF(P3220="",IF(O3220="",IF(N3220="","",N3220),O3220),P3220)="")=TRUE,"","P")))</f>
        <v>P</v>
      </c>
      <c r="R3220" s="16"/>
      <c r="S3220" s="16"/>
      <c r="T3220" s="46"/>
      <c r="U3220" s="46"/>
      <c r="V3220" s="46"/>
      <c r="W3220" s="46"/>
      <c r="X3220" s="46"/>
      <c r="Y3220" s="46"/>
      <c r="Z3220" s="46"/>
      <c r="AA3220" s="46"/>
      <c r="AB3220" s="46"/>
      <c r="AC3220" s="46"/>
      <c r="AD3220" s="46"/>
      <c r="AE3220" s="46"/>
      <c r="AF3220" s="46"/>
      <c r="AG3220" s="46"/>
    </row>
    <row r="3221" spans="1:33" ht="22.9" hidden="1" customHeight="1" outlineLevel="1">
      <c r="A3221" s="62" t="str">
        <f>IF(OR(C3221="",D3221=""),"",$D$3&amp;"_"&amp;ROW()-14-COUNTBLANK($D$14:D3221))</f>
        <v/>
      </c>
      <c r="B3221" s="224" t="s">
        <v>1423</v>
      </c>
      <c r="C3221" s="225"/>
      <c r="D3221" s="225"/>
      <c r="E3221" s="225"/>
      <c r="F3221" s="225"/>
      <c r="G3221" s="225"/>
      <c r="H3221" s="226"/>
      <c r="I3221" s="226"/>
      <c r="J3221" s="226"/>
      <c r="K3221" s="226"/>
      <c r="L3221" s="226"/>
      <c r="M3221" s="226"/>
      <c r="N3221" s="226"/>
      <c r="O3221" s="226"/>
      <c r="P3221" s="226"/>
      <c r="Q3221" s="225"/>
      <c r="R3221" s="225"/>
      <c r="S3221" s="227"/>
      <c r="Z3221" s="38"/>
      <c r="AA3221" s="38"/>
      <c r="AB3221" s="38"/>
      <c r="AC3221" s="38"/>
      <c r="AD3221" s="38"/>
      <c r="AE3221" s="38"/>
      <c r="AF3221" s="38"/>
      <c r="AG3221" s="38"/>
    </row>
    <row r="3222" spans="1:33" ht="39" hidden="1" customHeight="1" outlineLevel="1">
      <c r="A3222" s="62" t="str">
        <f>IF(OR(C3222="",D3222=""),"",$D$3&amp;"_"&amp;ROW()-14-COUNTBLANK($D$14:D3222))</f>
        <v>BCTT_2870</v>
      </c>
      <c r="B3222" s="82" t="s">
        <v>67</v>
      </c>
      <c r="C3222" s="21" t="s">
        <v>1497</v>
      </c>
      <c r="D3222" s="21" t="s">
        <v>1421</v>
      </c>
      <c r="E3222" s="18" t="s">
        <v>1666</v>
      </c>
      <c r="F3222" s="18"/>
      <c r="G3222" s="18"/>
      <c r="H3222" s="26"/>
      <c r="I3222" s="26"/>
      <c r="J3222" s="26"/>
      <c r="K3222" s="26"/>
      <c r="L3222" s="26"/>
      <c r="M3222" s="26"/>
      <c r="N3222" s="26"/>
      <c r="O3222" s="26"/>
      <c r="P3222" s="26"/>
      <c r="Q3222" s="61" t="str">
        <f>IF(OR(IF(G3222="",IF(F3222="",IF(E3222="","",E3222),F3222),G3222)="F",IF(J3222="",IF(I3222="",IF(H3222="","",H3222),I3222),J3222)="F",IF(M3222="",IF(L3222="",IF(K3222="","",K3222),L3222),M3222)="F",IF(P3222="",IF(O3222="",IF(N3222="","",N3222),O3222),P3222)="F")=TRUE,"F",IF(OR(IF(G3222="",IF(F3222="",IF(E3222="","",E3222),F3222),G3222)="PE",IF(J3222="",IF(I3222="",IF(H3222="","",H3222),I3222),J3222)="PE",IF(M3222="",IF(L3222="",IF(K3222="","",K3222),L3222),M3222)="PE",IF(P3222="",IF(O3222="",IF(N3222="","",N3222),O3222),P3222)="PE")=TRUE,"PE",IF(AND(IF(G3222="",IF(F3222="",IF(E3222="","",E3222),F3222),G3222)="",IF(J3222="",IF(I3222="",IF(H3222="","",H3222),I3222),J3222)="",IF(M3222="",IF(L3222="",IF(K3222="","",K3222),L3222),M3222)="",IF(P3222="",IF(O3222="",IF(N3222="","",N3222),O3222),P3222)="")=TRUE,"","P")))</f>
        <v>P</v>
      </c>
      <c r="R3222" s="16"/>
      <c r="S3222" s="16"/>
      <c r="T3222" s="48"/>
      <c r="U3222" s="48"/>
      <c r="V3222" s="48"/>
      <c r="W3222" s="48"/>
      <c r="X3222" s="48"/>
      <c r="Y3222" s="48"/>
      <c r="Z3222" s="48"/>
      <c r="AA3222" s="48"/>
      <c r="AB3222" s="48"/>
      <c r="AC3222" s="48"/>
      <c r="AD3222" s="48"/>
      <c r="AE3222" s="48"/>
      <c r="AF3222" s="48"/>
      <c r="AG3222" s="48"/>
    </row>
    <row r="3223" spans="1:33" s="29" customFormat="1" ht="60" hidden="1" outlineLevel="1">
      <c r="A3223" s="62" t="str">
        <f>IF(OR(C3223="",D3223=""),"",$D$3&amp;"_"&amp;ROW()-14-COUNTBLANK($D$14:D3223))</f>
        <v>BCTT_2871</v>
      </c>
      <c r="B3223" s="70" t="s">
        <v>855</v>
      </c>
      <c r="C3223" s="70" t="s">
        <v>1498</v>
      </c>
      <c r="D3223" s="82" t="s">
        <v>1422</v>
      </c>
      <c r="E3223" s="17" t="s">
        <v>1666</v>
      </c>
      <c r="F3223" s="17"/>
      <c r="G3223" s="17"/>
      <c r="H3223" s="26"/>
      <c r="I3223" s="26"/>
      <c r="J3223" s="26"/>
      <c r="K3223" s="26"/>
      <c r="L3223" s="26"/>
      <c r="M3223" s="26"/>
      <c r="N3223" s="26"/>
      <c r="O3223" s="26"/>
      <c r="P3223" s="26"/>
      <c r="Q3223" s="60" t="str">
        <f t="shared" ref="Q3223:Q3226" si="393">IF(OR(IF(G3223="",IF(F3223="",IF(E3223="","",E3223),F3223),G3223)="F",IF(J3223="",IF(I3223="",IF(H3223="","",H3223),I3223),J3223)="F",IF(M3223="",IF(L3223="",IF(K3223="","",K3223),L3223),M3223)="F",IF(P3223="",IF(O3223="",IF(N3223="","",N3223),O3223),P3223)="F")=TRUE,"F",IF(OR(IF(G3223="",IF(F3223="",IF(E3223="","",E3223),F3223),G3223)="PE",IF(J3223="",IF(I3223="",IF(H3223="","",H3223),I3223),J3223)="PE",IF(M3223="",IF(L3223="",IF(K3223="","",K3223),L3223),M3223)="PE",IF(P3223="",IF(O3223="",IF(N3223="","",N3223),O3223),P3223)="PE")=TRUE,"PE",IF(AND(IF(G3223="",IF(F3223="",IF(E3223="","",E3223),F3223),G3223)="",IF(J3223="",IF(I3223="",IF(H3223="","",H3223),I3223),J3223)="",IF(M3223="",IF(L3223="",IF(K3223="","",K3223),L3223),M3223)="",IF(P3223="",IF(O3223="",IF(N3223="","",N3223),O3223),P3223)="")=TRUE,"","P")))</f>
        <v>P</v>
      </c>
      <c r="R3223" s="26"/>
      <c r="S3223" s="26" t="s">
        <v>877</v>
      </c>
      <c r="Z3223" s="50"/>
      <c r="AA3223" s="50"/>
      <c r="AB3223" s="50"/>
      <c r="AC3223" s="50"/>
      <c r="AD3223" s="50"/>
      <c r="AE3223" s="50"/>
      <c r="AF3223" s="50"/>
      <c r="AG3223" s="50"/>
    </row>
    <row r="3224" spans="1:33" s="29" customFormat="1" ht="60" hidden="1" outlineLevel="1">
      <c r="A3224" s="62" t="str">
        <f>IF(OR(C3224="",D3224=""),"",$D$3&amp;"_"&amp;ROW()-14-COUNTBLANK($D$14:D3224))</f>
        <v>BCTT_2872</v>
      </c>
      <c r="B3224" s="24" t="s">
        <v>858</v>
      </c>
      <c r="C3224" s="70" t="s">
        <v>1499</v>
      </c>
      <c r="D3224" s="82" t="s">
        <v>1422</v>
      </c>
      <c r="E3224" s="18" t="s">
        <v>1666</v>
      </c>
      <c r="F3224" s="18"/>
      <c r="G3224" s="18"/>
      <c r="H3224" s="26"/>
      <c r="I3224" s="26"/>
      <c r="J3224" s="26"/>
      <c r="K3224" s="26"/>
      <c r="L3224" s="26"/>
      <c r="M3224" s="26"/>
      <c r="N3224" s="26"/>
      <c r="O3224" s="26"/>
      <c r="P3224" s="26"/>
      <c r="Q3224" s="61" t="str">
        <f t="shared" si="393"/>
        <v>P</v>
      </c>
      <c r="R3224" s="26"/>
      <c r="S3224" s="26"/>
      <c r="Z3224" s="50"/>
      <c r="AA3224" s="50"/>
      <c r="AB3224" s="50"/>
      <c r="AC3224" s="50"/>
      <c r="AD3224" s="50"/>
      <c r="AE3224" s="50"/>
      <c r="AF3224" s="50"/>
      <c r="AG3224" s="50"/>
    </row>
    <row r="3225" spans="1:33" s="29" customFormat="1" ht="60" hidden="1" outlineLevel="1">
      <c r="A3225" s="62" t="str">
        <f>IF(OR(C3225="",D3225=""),"",$D$3&amp;"_"&amp;ROW()-14-COUNTBLANK($D$14:D3225))</f>
        <v>BCTT_2873</v>
      </c>
      <c r="B3225" s="70" t="s">
        <v>861</v>
      </c>
      <c r="C3225" s="70" t="s">
        <v>1500</v>
      </c>
      <c r="D3225" s="82" t="s">
        <v>1422</v>
      </c>
      <c r="E3225" s="18" t="s">
        <v>1666</v>
      </c>
      <c r="F3225" s="18"/>
      <c r="G3225" s="18"/>
      <c r="H3225" s="26"/>
      <c r="I3225" s="26"/>
      <c r="J3225" s="26"/>
      <c r="K3225" s="26"/>
      <c r="L3225" s="26"/>
      <c r="M3225" s="26"/>
      <c r="N3225" s="26"/>
      <c r="O3225" s="26"/>
      <c r="P3225" s="26"/>
      <c r="Q3225" s="61" t="str">
        <f t="shared" si="393"/>
        <v>P</v>
      </c>
      <c r="R3225" s="26"/>
      <c r="S3225" s="26"/>
      <c r="Z3225" s="50"/>
      <c r="AA3225" s="50"/>
      <c r="AB3225" s="50"/>
      <c r="AC3225" s="50"/>
      <c r="AD3225" s="50"/>
      <c r="AE3225" s="50"/>
      <c r="AF3225" s="50"/>
      <c r="AG3225" s="50"/>
    </row>
    <row r="3226" spans="1:33" s="29" customFormat="1" ht="30" hidden="1" outlineLevel="1">
      <c r="A3226" s="62" t="str">
        <f>IF(OR(C3226="",D3226=""),"",$D$3&amp;"_"&amp;ROW()-14-COUNTBLANK($D$14:D3226))</f>
        <v>BCTT_2874</v>
      </c>
      <c r="B3226" s="70" t="s">
        <v>174</v>
      </c>
      <c r="C3226" s="70" t="s">
        <v>1501</v>
      </c>
      <c r="D3226" s="70" t="s">
        <v>865</v>
      </c>
      <c r="E3226" s="17" t="s">
        <v>1666</v>
      </c>
      <c r="F3226" s="17"/>
      <c r="G3226" s="17"/>
      <c r="H3226" s="26"/>
      <c r="I3226" s="26"/>
      <c r="J3226" s="26"/>
      <c r="K3226" s="26"/>
      <c r="L3226" s="26"/>
      <c r="M3226" s="26"/>
      <c r="N3226" s="26"/>
      <c r="O3226" s="26"/>
      <c r="P3226" s="26"/>
      <c r="Q3226" s="60" t="str">
        <f t="shared" si="393"/>
        <v>P</v>
      </c>
      <c r="R3226" s="26"/>
      <c r="S3226" s="26"/>
      <c r="Z3226" s="50"/>
      <c r="AA3226" s="50"/>
      <c r="AB3226" s="50"/>
      <c r="AC3226" s="50"/>
      <c r="AD3226" s="50"/>
      <c r="AE3226" s="50"/>
      <c r="AF3226" s="50"/>
      <c r="AG3226" s="50"/>
    </row>
    <row r="3227" spans="1:33" s="108" customFormat="1" ht="15.75" hidden="1" outlineLevel="1">
      <c r="A3227" s="62" t="str">
        <f>IF(OR(C3227="",D3227=""),"",$D$3&amp;"_"&amp;ROW()-14-COUNTBLANK($D$14:D3227))</f>
        <v/>
      </c>
      <c r="B3227" s="229" t="s">
        <v>1529</v>
      </c>
      <c r="C3227" s="230"/>
      <c r="D3227" s="230"/>
      <c r="E3227" s="230"/>
      <c r="F3227" s="230"/>
      <c r="G3227" s="230"/>
      <c r="H3227" s="230"/>
      <c r="I3227" s="230"/>
      <c r="J3227" s="230"/>
      <c r="K3227" s="230"/>
      <c r="L3227" s="230"/>
      <c r="M3227" s="230"/>
      <c r="N3227" s="230"/>
      <c r="O3227" s="230"/>
      <c r="P3227" s="230"/>
      <c r="Q3227" s="230"/>
      <c r="R3227" s="230"/>
      <c r="S3227" s="231"/>
    </row>
    <row r="3228" spans="1:33" s="108" customFormat="1" ht="45" hidden="1" outlineLevel="1">
      <c r="A3228" s="62" t="str">
        <f>IF(OR(C3228="",D3228=""),"",$D$3&amp;"_"&amp;ROW()-14-COUNTBLANK($D$14:D3228))</f>
        <v>BCTT_2875</v>
      </c>
      <c r="B3228" s="102" t="s">
        <v>963</v>
      </c>
      <c r="C3228" s="130" t="s">
        <v>1519</v>
      </c>
      <c r="D3228" s="110" t="s">
        <v>1528</v>
      </c>
      <c r="E3228" s="104" t="s">
        <v>1666</v>
      </c>
      <c r="F3228" s="104"/>
      <c r="G3228" s="104"/>
      <c r="H3228" s="105"/>
      <c r="I3228" s="105"/>
      <c r="J3228" s="105"/>
      <c r="K3228" s="105"/>
      <c r="L3228" s="105"/>
      <c r="M3228" s="105"/>
      <c r="N3228" s="105"/>
      <c r="O3228" s="105"/>
      <c r="P3228" s="105"/>
      <c r="Q3228" s="106" t="str">
        <f>IF(OR(IF(G3228="",IF(F3228="",IF(E3228="","",E3228),F3228),G3228)="F",IF(J3228="",IF(I3228="",IF(H3228="","",H3228),I3228),J3228)="F",IF(M3228="",IF(L3228="",IF(K3228="","",K3228),L3228),M3228)="F",IF(P3228="",IF(O3228="",IF(N3228="","",N3228),O3228),P3228)="F")=TRUE,"F",IF(OR(IF(G3228="",IF(F3228="",IF(E3228="","",E3228),F3228),G3228)="PE",IF(J3228="",IF(I3228="",IF(H3228="","",H3228),I3228),J3228)="PE",IF(M3228="",IF(L3228="",IF(K3228="","",K3228),L3228),M3228)="PE",IF(P3228="",IF(O3228="",IF(N3228="","",N3228),O3228),P3228)="PE")=TRUE,"PE",IF(AND(IF(G3228="",IF(F3228="",IF(E3228="","",E3228),F3228),G3228)="",IF(J3228="",IF(I3228="",IF(H3228="","",H3228),I3228),J3228)="",IF(M3228="",IF(L3228="",IF(K3228="","",K3228),L3228),M3228)="",IF(P3228="",IF(O3228="",IF(N3228="","",N3228),O3228),P3228)="")=TRUE,"","P")))</f>
        <v>P</v>
      </c>
      <c r="R3228" s="131"/>
      <c r="S3228" s="132"/>
    </row>
    <row r="3229" spans="1:33" s="108" customFormat="1" ht="30" hidden="1" outlineLevel="1">
      <c r="A3229" s="62" t="str">
        <f>IF(OR(C3229="",D3229=""),"",$D$3&amp;"_"&amp;ROW()-14-COUNTBLANK($D$14:D3229))</f>
        <v>BCTT_2876</v>
      </c>
      <c r="B3229" s="133" t="s">
        <v>1465</v>
      </c>
      <c r="C3229" s="130" t="s">
        <v>1520</v>
      </c>
      <c r="D3229" s="109" t="s">
        <v>1244</v>
      </c>
      <c r="E3229" s="104" t="s">
        <v>1666</v>
      </c>
      <c r="F3229" s="104"/>
      <c r="G3229" s="104"/>
      <c r="H3229" s="105"/>
      <c r="I3229" s="105"/>
      <c r="J3229" s="105"/>
      <c r="K3229" s="105"/>
      <c r="L3229" s="105"/>
      <c r="M3229" s="105"/>
      <c r="N3229" s="105"/>
      <c r="O3229" s="105"/>
      <c r="P3229" s="105"/>
      <c r="Q3229" s="106" t="str">
        <f>IF(OR(IF(G3229="",IF(F3229="",IF(E3229="","",E3229),F3229),G3229)="F",IF(J3229="",IF(I3229="",IF(H3229="","",H3229),I3229),J3229)="F",IF(M3229="",IF(L3229="",IF(K3229="","",K3229),L3229),M3229)="F",IF(P3229="",IF(O3229="",IF(N3229="","",N3229),O3229),P3229)="F")=TRUE,"F",IF(OR(IF(G3229="",IF(F3229="",IF(E3229="","",E3229),F3229),G3229)="PE",IF(J3229="",IF(I3229="",IF(H3229="","",H3229),I3229),J3229)="PE",IF(M3229="",IF(L3229="",IF(K3229="","",K3229),L3229),M3229)="PE",IF(P3229="",IF(O3229="",IF(N3229="","",N3229),O3229),P3229)="PE")=TRUE,"PE",IF(AND(IF(G3229="",IF(F3229="",IF(E3229="","",E3229),F3229),G3229)="",IF(J3229="",IF(I3229="",IF(H3229="","",H3229),I3229),J3229)="",IF(M3229="",IF(L3229="",IF(K3229="","",K3229),L3229),M3229)="",IF(P3229="",IF(O3229="",IF(N3229="","",N3229),O3229),P3229)="")=TRUE,"","P")))</f>
        <v>P</v>
      </c>
      <c r="R3229" s="107"/>
      <c r="S3229" s="107"/>
    </row>
    <row r="3230" spans="1:33" s="108" customFormat="1" ht="45" hidden="1" outlineLevel="1">
      <c r="A3230" s="62" t="str">
        <f>IF(OR(C3230="",D3230=""),"",$D$3&amp;"_"&amp;ROW()-14-COUNTBLANK($D$14:D3230))</f>
        <v>BCTT_2877</v>
      </c>
      <c r="B3230" s="102" t="s">
        <v>965</v>
      </c>
      <c r="C3230" s="130" t="s">
        <v>1521</v>
      </c>
      <c r="D3230" s="110" t="s">
        <v>966</v>
      </c>
      <c r="E3230" s="104" t="s">
        <v>1666</v>
      </c>
      <c r="F3230" s="104"/>
      <c r="G3230" s="104"/>
      <c r="H3230" s="105"/>
      <c r="I3230" s="105"/>
      <c r="J3230" s="105"/>
      <c r="K3230" s="105"/>
      <c r="L3230" s="105"/>
      <c r="M3230" s="105"/>
      <c r="N3230" s="105"/>
      <c r="O3230" s="105"/>
      <c r="P3230" s="105"/>
      <c r="Q3230" s="106" t="str">
        <f>IF(OR(IF(G3230="",IF(F3230="",IF(E3230="","",E3230),F3230),G3230)="F",IF(J3230="",IF(I3230="",IF(H3230="","",H3230),I3230),J3230)="F",IF(M3230="",IF(L3230="",IF(K3230="","",K3230),L3230),M3230)="F",IF(P3230="",IF(O3230="",IF(N3230="","",N3230),O3230),P3230)="F")=TRUE,"F",IF(OR(IF(G3230="",IF(F3230="",IF(E3230="","",E3230),F3230),G3230)="PE",IF(J3230="",IF(I3230="",IF(H3230="","",H3230),I3230),J3230)="PE",IF(M3230="",IF(L3230="",IF(K3230="","",K3230),L3230),M3230)="PE",IF(P3230="",IF(O3230="",IF(N3230="","",N3230),O3230),P3230)="PE")=TRUE,"PE",IF(AND(IF(G3230="",IF(F3230="",IF(E3230="","",E3230),F3230),G3230)="",IF(J3230="",IF(I3230="",IF(H3230="","",H3230),I3230),J3230)="",IF(M3230="",IF(L3230="",IF(K3230="","",K3230),L3230),M3230)="",IF(P3230="",IF(O3230="",IF(N3230="","",N3230),O3230),P3230)="")=TRUE,"","P")))</f>
        <v>P</v>
      </c>
      <c r="R3230" s="131"/>
      <c r="S3230" s="134"/>
    </row>
    <row r="3231" spans="1:33" s="108" customFormat="1" ht="60" hidden="1" outlineLevel="1">
      <c r="A3231" s="62" t="str">
        <f>IF(OR(C3231="",D3231=""),"",$D$3&amp;"_"&amp;ROW()-14-COUNTBLANK($D$14:D3231))</f>
        <v>BCTT_2878</v>
      </c>
      <c r="B3231" s="102" t="s">
        <v>967</v>
      </c>
      <c r="C3231" s="130" t="s">
        <v>1522</v>
      </c>
      <c r="D3231" s="136" t="s">
        <v>979</v>
      </c>
      <c r="E3231" s="104" t="s">
        <v>1666</v>
      </c>
      <c r="F3231" s="104"/>
      <c r="G3231" s="104"/>
      <c r="H3231" s="105"/>
      <c r="I3231" s="105"/>
      <c r="J3231" s="105"/>
      <c r="K3231" s="105"/>
      <c r="L3231" s="105"/>
      <c r="M3231" s="105"/>
      <c r="N3231" s="105"/>
      <c r="O3231" s="105"/>
      <c r="P3231" s="105"/>
      <c r="Q3231" s="106" t="str">
        <f t="shared" ref="Q3231:Q3233" si="394">IF(OR(IF(G3231="",IF(F3231="",IF(E3231="","",E3231),F3231),G3231)="F",IF(J3231="",IF(I3231="",IF(H3231="","",H3231),I3231),J3231)="F",IF(M3231="",IF(L3231="",IF(K3231="","",K3231),L3231),M3231)="F",IF(P3231="",IF(O3231="",IF(N3231="","",N3231),O3231),P3231)="F")=TRUE,"F",IF(OR(IF(G3231="",IF(F3231="",IF(E3231="","",E3231),F3231),G3231)="PE",IF(J3231="",IF(I3231="",IF(H3231="","",H3231),I3231),J3231)="PE",IF(M3231="",IF(L3231="",IF(K3231="","",K3231),L3231),M3231)="PE",IF(P3231="",IF(O3231="",IF(N3231="","",N3231),O3231),P3231)="PE")=TRUE,"PE",IF(AND(IF(G3231="",IF(F3231="",IF(E3231="","",E3231),F3231),G3231)="",IF(J3231="",IF(I3231="",IF(H3231="","",H3231),I3231),J3231)="",IF(M3231="",IF(L3231="",IF(K3231="","",K3231),L3231),M3231)="",IF(P3231="",IF(O3231="",IF(N3231="","",N3231),O3231),P3231)="")=TRUE,"","P")))</f>
        <v>P</v>
      </c>
      <c r="R3231" s="137"/>
      <c r="S3231" s="107"/>
    </row>
    <row r="3232" spans="1:33" s="108" customFormat="1" ht="60" hidden="1" outlineLevel="1">
      <c r="A3232" s="62" t="str">
        <f>IF(OR(C3232="",D3232=""),"",$D$3&amp;"_"&amp;ROW()-14-COUNTBLANK($D$14:D3232))</f>
        <v>BCTT_2879</v>
      </c>
      <c r="B3232" s="102" t="s">
        <v>968</v>
      </c>
      <c r="C3232" s="130" t="s">
        <v>1523</v>
      </c>
      <c r="D3232" s="102" t="s">
        <v>980</v>
      </c>
      <c r="E3232" s="104" t="s">
        <v>1666</v>
      </c>
      <c r="F3232" s="104"/>
      <c r="G3232" s="104"/>
      <c r="H3232" s="105"/>
      <c r="I3232" s="105"/>
      <c r="J3232" s="105"/>
      <c r="K3232" s="105"/>
      <c r="L3232" s="105"/>
      <c r="M3232" s="105"/>
      <c r="N3232" s="105"/>
      <c r="O3232" s="105"/>
      <c r="P3232" s="105"/>
      <c r="Q3232" s="106" t="str">
        <f t="shared" si="394"/>
        <v>P</v>
      </c>
      <c r="R3232" s="137"/>
      <c r="S3232" s="138"/>
      <c r="T3232" s="139"/>
      <c r="U3232" s="139"/>
    </row>
    <row r="3233" spans="1:33" s="108" customFormat="1" ht="60" hidden="1" outlineLevel="1">
      <c r="A3233" s="62" t="str">
        <f>IF(OR(C3233="",D3233=""),"",$D$3&amp;"_"&amp;ROW()-14-COUNTBLANK($D$14:D3233))</f>
        <v>BCTT_2880</v>
      </c>
      <c r="B3233" s="136" t="s">
        <v>969</v>
      </c>
      <c r="C3233" s="130" t="s">
        <v>1524</v>
      </c>
      <c r="D3233" s="102" t="s">
        <v>1249</v>
      </c>
      <c r="E3233" s="104" t="s">
        <v>1666</v>
      </c>
      <c r="F3233" s="104"/>
      <c r="G3233" s="104"/>
      <c r="H3233" s="105"/>
      <c r="I3233" s="105"/>
      <c r="J3233" s="105"/>
      <c r="K3233" s="105"/>
      <c r="L3233" s="105"/>
      <c r="M3233" s="105"/>
      <c r="N3233" s="105"/>
      <c r="O3233" s="105"/>
      <c r="P3233" s="105"/>
      <c r="Q3233" s="106" t="str">
        <f t="shared" si="394"/>
        <v>P</v>
      </c>
      <c r="R3233" s="107"/>
      <c r="S3233" s="107"/>
    </row>
    <row r="3234" spans="1:33" ht="36" hidden="1" customHeight="1" outlineLevel="1">
      <c r="A3234" s="62" t="str">
        <f>IF(OR(C3234="",D3234=""),"",$D$3&amp;"_"&amp;ROW()-14-COUNTBLANK($D$14:D3234))</f>
        <v/>
      </c>
      <c r="B3234" s="241" t="s">
        <v>1531</v>
      </c>
      <c r="C3234" s="242"/>
      <c r="D3234" s="242"/>
      <c r="E3234" s="242"/>
      <c r="F3234" s="242"/>
      <c r="G3234" s="242"/>
      <c r="H3234" s="243"/>
      <c r="I3234" s="243"/>
      <c r="J3234" s="243"/>
      <c r="K3234" s="243"/>
      <c r="L3234" s="243"/>
      <c r="M3234" s="243"/>
      <c r="N3234" s="243"/>
      <c r="O3234" s="243"/>
      <c r="P3234" s="243"/>
      <c r="Q3234" s="242"/>
      <c r="R3234" s="242"/>
      <c r="S3234" s="244"/>
      <c r="T3234" s="53"/>
      <c r="U3234" s="53"/>
      <c r="V3234" s="53"/>
      <c r="W3234" s="53"/>
      <c r="X3234" s="53"/>
      <c r="Y3234" s="53"/>
      <c r="Z3234" s="53"/>
      <c r="AA3234" s="53"/>
      <c r="AB3234" s="53"/>
      <c r="AC3234" s="53"/>
      <c r="AD3234" s="53"/>
      <c r="AE3234" s="53"/>
      <c r="AF3234" s="53"/>
      <c r="AG3234" s="53"/>
    </row>
    <row r="3235" spans="1:33" s="108" customFormat="1" ht="60" hidden="1" outlineLevel="1">
      <c r="A3235" s="62" t="str">
        <f>IF(OR(C3235="",D3235=""),"",$D$3&amp;"_"&amp;ROW()-14-COUNTBLANK($D$14:D3235))</f>
        <v>BCTT_2881</v>
      </c>
      <c r="B3235" s="133" t="s">
        <v>1532</v>
      </c>
      <c r="C3235" s="140" t="s">
        <v>1533</v>
      </c>
      <c r="D3235" s="109" t="s">
        <v>1079</v>
      </c>
      <c r="E3235" s="135" t="s">
        <v>1666</v>
      </c>
      <c r="F3235" s="135"/>
      <c r="G3235" s="135"/>
      <c r="H3235" s="141"/>
      <c r="I3235" s="141"/>
      <c r="J3235" s="141"/>
      <c r="K3235" s="141"/>
      <c r="L3235" s="141"/>
      <c r="M3235" s="141"/>
      <c r="N3235" s="141"/>
      <c r="O3235" s="141"/>
      <c r="P3235" s="141"/>
      <c r="Q3235" s="142" t="str">
        <f t="shared" ref="Q3235:Q3240" si="395">IF(OR(IF(G3235="",IF(F3235="",IF(E3235="","",E3235),F3235),G3235)="F",IF(J3235="",IF(I3235="",IF(H3235="","",H3235),I3235),J3235)="F",IF(M3235="",IF(L3235="",IF(K3235="","",K3235),L3235),M3235)="F",IF(P3235="",IF(O3235="",IF(N3235="","",N3235),O3235),P3235)="F")=TRUE,"F",IF(OR(IF(G3235="",IF(F3235="",IF(E3235="","",E3235),F3235),G3235)="PE",IF(J3235="",IF(I3235="",IF(H3235="","",H3235),I3235),J3235)="PE",IF(M3235="",IF(L3235="",IF(K3235="","",K3235),L3235),M3235)="PE",IF(P3235="",IF(O3235="",IF(N3235="","",N3235),O3235),P3235)="PE")=TRUE,"PE",IF(AND(IF(G3235="",IF(F3235="",IF(E3235="","",E3235),F3235),G3235)="",IF(J3235="",IF(I3235="",IF(H3235="","",H3235),I3235),J3235)="",IF(M3235="",IF(L3235="",IF(K3235="","",K3235),L3235),M3235)="",IF(P3235="",IF(O3235="",IF(N3235="","",N3235),O3235),P3235)="")=TRUE,"","P")))</f>
        <v>P</v>
      </c>
      <c r="R3235" s="121"/>
      <c r="S3235" s="121"/>
    </row>
    <row r="3236" spans="1:33" s="108" customFormat="1" ht="60" hidden="1" outlineLevel="1">
      <c r="A3236" s="62" t="str">
        <f>IF(OR(C3236="",D3236=""),"",$D$3&amp;"_"&amp;ROW()-14-COUNTBLANK($D$14:D3236))</f>
        <v>BCTT_2882</v>
      </c>
      <c r="B3236" s="63" t="s">
        <v>1534</v>
      </c>
      <c r="C3236" s="143" t="s">
        <v>1533</v>
      </c>
      <c r="D3236" s="63" t="s">
        <v>1081</v>
      </c>
      <c r="E3236" s="135" t="s">
        <v>1666</v>
      </c>
      <c r="F3236" s="66"/>
      <c r="G3236" s="66"/>
      <c r="H3236" s="66"/>
      <c r="I3236" s="66"/>
      <c r="J3236" s="66"/>
      <c r="K3236" s="66"/>
      <c r="L3236" s="66"/>
      <c r="M3236" s="66"/>
      <c r="N3236" s="66"/>
      <c r="O3236" s="66"/>
      <c r="P3236" s="66"/>
      <c r="Q3236" s="142" t="str">
        <f t="shared" si="395"/>
        <v>P</v>
      </c>
      <c r="R3236" s="84"/>
      <c r="S3236" s="84"/>
    </row>
    <row r="3237" spans="1:33" s="108" customFormat="1" ht="30" hidden="1" outlineLevel="1">
      <c r="A3237" s="62" t="str">
        <f>IF(OR(C3237="",D3237=""),"",$D$3&amp;"_"&amp;ROW()-14-COUNTBLANK($D$14:D3237))</f>
        <v>BCTT_2883</v>
      </c>
      <c r="B3237" s="63" t="s">
        <v>1082</v>
      </c>
      <c r="C3237" s="143" t="s">
        <v>1348</v>
      </c>
      <c r="D3237" s="63" t="s">
        <v>1079</v>
      </c>
      <c r="E3237" s="135" t="s">
        <v>1666</v>
      </c>
      <c r="F3237" s="66"/>
      <c r="G3237" s="66"/>
      <c r="H3237" s="66"/>
      <c r="I3237" s="66"/>
      <c r="J3237" s="66"/>
      <c r="K3237" s="66"/>
      <c r="L3237" s="66"/>
      <c r="M3237" s="66"/>
      <c r="N3237" s="66"/>
      <c r="O3237" s="66"/>
      <c r="P3237" s="66"/>
      <c r="Q3237" s="142" t="str">
        <f t="shared" si="395"/>
        <v>P</v>
      </c>
      <c r="R3237" s="84"/>
      <c r="S3237" s="84"/>
    </row>
    <row r="3238" spans="1:33" s="108" customFormat="1" ht="30" hidden="1" outlineLevel="1">
      <c r="A3238" s="62" t="str">
        <f>IF(OR(C3238="",D3238=""),"",$D$3&amp;"_"&amp;ROW()-14-COUNTBLANK($D$14:D3238))</f>
        <v>BCTT_2884</v>
      </c>
      <c r="B3238" s="63" t="s">
        <v>1092</v>
      </c>
      <c r="C3238" s="143" t="s">
        <v>1348</v>
      </c>
      <c r="D3238" s="63" t="s">
        <v>1093</v>
      </c>
      <c r="E3238" s="135" t="s">
        <v>1666</v>
      </c>
      <c r="F3238" s="66"/>
      <c r="G3238" s="66"/>
      <c r="H3238" s="66"/>
      <c r="I3238" s="66"/>
      <c r="J3238" s="66"/>
      <c r="K3238" s="66"/>
      <c r="L3238" s="66"/>
      <c r="M3238" s="66"/>
      <c r="N3238" s="66"/>
      <c r="O3238" s="66"/>
      <c r="P3238" s="66"/>
      <c r="Q3238" s="142" t="str">
        <f t="shared" si="395"/>
        <v>P</v>
      </c>
      <c r="R3238" s="84"/>
      <c r="S3238" s="84"/>
    </row>
    <row r="3239" spans="1:33" s="108" customFormat="1" ht="30" hidden="1" outlineLevel="1">
      <c r="A3239" s="62" t="str">
        <f>IF(OR(C3239="",D3239=""),"",$D$3&amp;"_"&amp;ROW()-14-COUNTBLANK($D$14:D3239))</f>
        <v>BCTT_2885</v>
      </c>
      <c r="B3239" s="63" t="s">
        <v>1094</v>
      </c>
      <c r="C3239" s="143" t="s">
        <v>1348</v>
      </c>
      <c r="D3239" s="63" t="s">
        <v>1079</v>
      </c>
      <c r="E3239" s="135" t="s">
        <v>1666</v>
      </c>
      <c r="F3239" s="66"/>
      <c r="G3239" s="66"/>
      <c r="H3239" s="66"/>
      <c r="I3239" s="66"/>
      <c r="J3239" s="66"/>
      <c r="K3239" s="66"/>
      <c r="L3239" s="66"/>
      <c r="M3239" s="66"/>
      <c r="N3239" s="66"/>
      <c r="O3239" s="66"/>
      <c r="P3239" s="66"/>
      <c r="Q3239" s="142" t="str">
        <f t="shared" si="395"/>
        <v>P</v>
      </c>
      <c r="R3239" s="84"/>
      <c r="S3239" s="84"/>
    </row>
    <row r="3240" spans="1:33" s="108" customFormat="1" ht="30" hidden="1" outlineLevel="1">
      <c r="A3240" s="62" t="str">
        <f>IF(OR(C3240="",D3240=""),"",$D$3&amp;"_"&amp;ROW()-14-COUNTBLANK($D$14:D3240))</f>
        <v>BCTT_2886</v>
      </c>
      <c r="B3240" s="63" t="s">
        <v>929</v>
      </c>
      <c r="C3240" s="143" t="s">
        <v>1349</v>
      </c>
      <c r="D3240" s="63" t="s">
        <v>1664</v>
      </c>
      <c r="E3240" s="135" t="s">
        <v>1666</v>
      </c>
      <c r="F3240" s="66"/>
      <c r="G3240" s="66"/>
      <c r="H3240" s="66"/>
      <c r="I3240" s="66"/>
      <c r="J3240" s="66"/>
      <c r="K3240" s="66"/>
      <c r="L3240" s="66"/>
      <c r="M3240" s="66"/>
      <c r="N3240" s="66"/>
      <c r="O3240" s="66"/>
      <c r="P3240" s="66"/>
      <c r="Q3240" s="142" t="str">
        <f t="shared" si="395"/>
        <v>P</v>
      </c>
      <c r="R3240" s="84"/>
      <c r="S3240" s="84"/>
    </row>
    <row r="3241" spans="1:33" ht="25.5" hidden="1" customHeight="1" outlineLevel="1" collapsed="1">
      <c r="A3241" s="62" t="str">
        <f>IF(OR(C3241="",D3241=""),"",$D$3&amp;"_"&amp;ROW()-14-COUNTBLANK($D$14:D3241))</f>
        <v/>
      </c>
      <c r="B3241" s="246" t="s">
        <v>1535</v>
      </c>
      <c r="C3241" s="247"/>
      <c r="D3241" s="247"/>
      <c r="E3241" s="247"/>
      <c r="F3241" s="247"/>
      <c r="G3241" s="247"/>
      <c r="H3241" s="247"/>
      <c r="I3241" s="247"/>
      <c r="J3241" s="247"/>
      <c r="K3241" s="247"/>
      <c r="L3241" s="247"/>
      <c r="M3241" s="247"/>
      <c r="N3241" s="247"/>
      <c r="O3241" s="247"/>
      <c r="P3241" s="247"/>
      <c r="Q3241" s="247"/>
      <c r="R3241" s="247"/>
      <c r="S3241" s="248"/>
      <c r="T3241" s="48"/>
      <c r="U3241" s="48"/>
      <c r="V3241" s="48"/>
      <c r="W3241" s="48"/>
      <c r="X3241" s="48"/>
      <c r="Y3241" s="48"/>
      <c r="Z3241" s="48"/>
      <c r="AA3241" s="48"/>
      <c r="AB3241" s="48"/>
      <c r="AC3241" s="48"/>
      <c r="AD3241" s="48"/>
      <c r="AE3241" s="48"/>
      <c r="AF3241" s="48"/>
      <c r="AG3241" s="48"/>
    </row>
    <row r="3242" spans="1:33" ht="132.75" hidden="1" customHeight="1" outlineLevel="1">
      <c r="A3242" s="62" t="str">
        <f>IF(OR(C3242="",D3242=""),"",$D$3&amp;"_"&amp;ROW()-14-COUNTBLANK($D$14:D3242))</f>
        <v>BCTT_2887</v>
      </c>
      <c r="B3242" s="63" t="s">
        <v>1536</v>
      </c>
      <c r="C3242" s="63" t="s">
        <v>396</v>
      </c>
      <c r="D3242" s="63" t="s">
        <v>397</v>
      </c>
      <c r="E3242" s="135" t="s">
        <v>1666</v>
      </c>
      <c r="F3242" s="17"/>
      <c r="G3242" s="17"/>
      <c r="H3242" s="17"/>
      <c r="I3242" s="17"/>
      <c r="J3242" s="17"/>
      <c r="K3242" s="17"/>
      <c r="L3242" s="17"/>
      <c r="M3242" s="17"/>
      <c r="N3242" s="17"/>
      <c r="O3242" s="17"/>
      <c r="P3242" s="17"/>
      <c r="Q3242" s="60" t="str">
        <f t="shared" ref="Q3242:Q3245" si="396">IF(OR(IF(G3242="",IF(F3242="",IF(E3242="","",E3242),F3242),G3242)="F",IF(J3242="",IF(I3242="",IF(H3242="","",H3242),I3242),J3242)="F",IF(M3242="",IF(L3242="",IF(K3242="","",K3242),L3242),M3242)="F",IF(P3242="",IF(O3242="",IF(N3242="","",N3242),O3242),P3242)="F")=TRUE,"F",IF(OR(IF(G3242="",IF(F3242="",IF(E3242="","",E3242),F3242),G3242)="PE",IF(J3242="",IF(I3242="",IF(H3242="","",H3242),I3242),J3242)="PE",IF(M3242="",IF(L3242="",IF(K3242="","",K3242),L3242),M3242)="PE",IF(P3242="",IF(O3242="",IF(N3242="","",N3242),O3242),P3242)="PE")=TRUE,"PE",IF(AND(IF(G3242="",IF(F3242="",IF(E3242="","",E3242),F3242),G3242)="",IF(J3242="",IF(I3242="",IF(H3242="","",H3242),I3242),J3242)="",IF(M3242="",IF(L3242="",IF(K3242="","",K3242),L3242),M3242)="",IF(P3242="",IF(O3242="",IF(N3242="","",N3242),O3242),P3242)="")=TRUE,"","P")))</f>
        <v>P</v>
      </c>
      <c r="R3242" s="64"/>
      <c r="S3242" s="64"/>
      <c r="T3242" s="39"/>
      <c r="U3242" s="39"/>
      <c r="V3242" s="39"/>
      <c r="W3242" s="39"/>
      <c r="X3242" s="39"/>
      <c r="Y3242" s="39"/>
      <c r="Z3242" s="40"/>
      <c r="AA3242" s="40"/>
      <c r="AB3242" s="40"/>
      <c r="AC3242" s="40"/>
      <c r="AD3242" s="40"/>
      <c r="AE3242" s="40"/>
      <c r="AF3242" s="40"/>
      <c r="AG3242" s="40"/>
    </row>
    <row r="3243" spans="1:33" ht="60" hidden="1" outlineLevel="1">
      <c r="A3243" s="62" t="str">
        <f>IF(OR(C3243="",D3243=""),"",$D$3&amp;"_"&amp;ROW()-14-COUNTBLANK($D$14:D3243))</f>
        <v>BCTT_2888</v>
      </c>
      <c r="B3243" s="21" t="s">
        <v>823</v>
      </c>
      <c r="C3243" s="21" t="s">
        <v>1359</v>
      </c>
      <c r="D3243" s="21" t="s">
        <v>1360</v>
      </c>
      <c r="E3243" s="135" t="s">
        <v>1666</v>
      </c>
      <c r="F3243" s="18"/>
      <c r="G3243" s="18"/>
      <c r="H3243" s="18"/>
      <c r="I3243" s="18"/>
      <c r="J3243" s="18"/>
      <c r="K3243" s="18"/>
      <c r="L3243" s="18"/>
      <c r="M3243" s="18"/>
      <c r="N3243" s="18"/>
      <c r="O3243" s="18"/>
      <c r="P3243" s="18"/>
      <c r="Q3243" s="60" t="str">
        <f t="shared" si="396"/>
        <v>P</v>
      </c>
      <c r="R3243" s="16"/>
      <c r="S3243" s="16"/>
      <c r="W3243" s="38"/>
      <c r="X3243" s="38"/>
      <c r="Y3243" s="38"/>
      <c r="Z3243" s="38"/>
      <c r="AA3243" s="38"/>
      <c r="AB3243" s="38"/>
      <c r="AC3243" s="38"/>
      <c r="AD3243" s="38"/>
      <c r="AE3243" s="38"/>
      <c r="AF3243" s="38"/>
      <c r="AG3243" s="38"/>
    </row>
    <row r="3244" spans="1:33" ht="210" hidden="1" outlineLevel="1">
      <c r="A3244" s="62" t="str">
        <f>IF(OR(C3244="",D3244=""),"",$D$3&amp;"_"&amp;ROW()-14-COUNTBLANK($D$14:D3244))</f>
        <v>BCTT_2889</v>
      </c>
      <c r="B3244" s="64" t="s">
        <v>1537</v>
      </c>
      <c r="C3244" s="64" t="s">
        <v>1362</v>
      </c>
      <c r="D3244" s="64" t="s">
        <v>1539</v>
      </c>
      <c r="E3244" s="135" t="s">
        <v>1666</v>
      </c>
      <c r="F3244" s="64"/>
      <c r="G3244" s="64"/>
      <c r="H3244" s="64"/>
      <c r="I3244" s="64"/>
      <c r="J3244" s="64"/>
      <c r="K3244" s="64"/>
      <c r="L3244" s="64"/>
      <c r="M3244" s="64"/>
      <c r="N3244" s="64"/>
      <c r="O3244" s="64"/>
      <c r="P3244" s="64"/>
      <c r="Q3244" s="60" t="str">
        <f t="shared" si="396"/>
        <v>P</v>
      </c>
      <c r="R3244" s="64"/>
      <c r="S3244" s="64"/>
      <c r="W3244" s="38"/>
      <c r="X3244" s="38"/>
      <c r="Y3244" s="38"/>
      <c r="Z3244" s="38"/>
      <c r="AA3244" s="38"/>
      <c r="AB3244" s="38"/>
      <c r="AC3244" s="38"/>
      <c r="AD3244" s="38"/>
      <c r="AE3244" s="38"/>
      <c r="AF3244" s="38"/>
      <c r="AG3244" s="38"/>
    </row>
    <row r="3245" spans="1:33" ht="120" hidden="1" outlineLevel="1">
      <c r="A3245" s="62" t="str">
        <f>IF(OR(C3245="",D3245=""),"",$D$3&amp;"_"&amp;ROW()-14-COUNTBLANK($D$14:D3245))</f>
        <v>BCTT_2890</v>
      </c>
      <c r="B3245" s="64" t="s">
        <v>1538</v>
      </c>
      <c r="C3245" s="64" t="s">
        <v>1102</v>
      </c>
      <c r="D3245" s="64" t="s">
        <v>833</v>
      </c>
      <c r="E3245" s="135" t="s">
        <v>1666</v>
      </c>
      <c r="F3245" s="64"/>
      <c r="G3245" s="64"/>
      <c r="H3245" s="64"/>
      <c r="I3245" s="64"/>
      <c r="J3245" s="64"/>
      <c r="K3245" s="64"/>
      <c r="L3245" s="64"/>
      <c r="M3245" s="64"/>
      <c r="N3245" s="64"/>
      <c r="O3245" s="64"/>
      <c r="P3245" s="64"/>
      <c r="Q3245" s="60" t="str">
        <f t="shared" si="396"/>
        <v>P</v>
      </c>
      <c r="R3245" s="64"/>
      <c r="S3245" s="64"/>
      <c r="W3245" s="38"/>
      <c r="X3245" s="38"/>
      <c r="Y3245" s="38"/>
      <c r="Z3245" s="38"/>
      <c r="AA3245" s="38"/>
      <c r="AB3245" s="38"/>
      <c r="AC3245" s="38"/>
      <c r="AD3245" s="38"/>
      <c r="AE3245" s="38"/>
      <c r="AF3245" s="38"/>
      <c r="AG3245" s="38"/>
    </row>
    <row r="3246" spans="1:33" ht="15.75" hidden="1" customHeight="1" outlineLevel="1">
      <c r="A3246" s="62" t="str">
        <f>IF(OR(C3246="",D3246=""),"",$D$3&amp;"_"&amp;ROW()-14-COUNTBLANK($D$14:D3246))</f>
        <v/>
      </c>
      <c r="B3246" s="241" t="s">
        <v>1540</v>
      </c>
      <c r="C3246" s="242"/>
      <c r="D3246" s="242"/>
      <c r="E3246" s="242"/>
      <c r="F3246" s="242"/>
      <c r="G3246" s="242"/>
      <c r="H3246" s="243"/>
      <c r="I3246" s="243"/>
      <c r="J3246" s="243"/>
      <c r="K3246" s="243"/>
      <c r="L3246" s="243"/>
      <c r="M3246" s="243"/>
      <c r="N3246" s="243"/>
      <c r="O3246" s="243"/>
      <c r="P3246" s="243"/>
      <c r="Q3246" s="242"/>
      <c r="R3246" s="242"/>
      <c r="S3246" s="244"/>
      <c r="T3246" s="53"/>
      <c r="U3246" s="53"/>
      <c r="V3246" s="53"/>
      <c r="W3246" s="53"/>
      <c r="X3246" s="53"/>
      <c r="Y3246" s="53"/>
      <c r="Z3246" s="53"/>
      <c r="AA3246" s="53"/>
      <c r="AB3246" s="53"/>
      <c r="AC3246" s="53"/>
      <c r="AD3246" s="53"/>
      <c r="AE3246" s="53"/>
      <c r="AF3246" s="53"/>
      <c r="AG3246" s="53"/>
    </row>
    <row r="3247" spans="1:33" ht="26.45" hidden="1" customHeight="1" outlineLevel="1">
      <c r="A3247" s="62" t="str">
        <f>IF(OR(C3247="",D3247=""),"",$D$3&amp;"_"&amp;ROW()-14-COUNTBLANK($D$14:D3247))</f>
        <v/>
      </c>
      <c r="B3247" s="224" t="s">
        <v>511</v>
      </c>
      <c r="C3247" s="225"/>
      <c r="D3247" s="225"/>
      <c r="E3247" s="225"/>
      <c r="F3247" s="225"/>
      <c r="G3247" s="225"/>
      <c r="H3247" s="226"/>
      <c r="I3247" s="226"/>
      <c r="J3247" s="226"/>
      <c r="K3247" s="226"/>
      <c r="L3247" s="226"/>
      <c r="M3247" s="226"/>
      <c r="N3247" s="226"/>
      <c r="O3247" s="226"/>
      <c r="P3247" s="226"/>
      <c r="Q3247" s="225"/>
      <c r="R3247" s="225"/>
      <c r="S3247" s="227"/>
      <c r="Z3247" s="38"/>
      <c r="AA3247" s="38"/>
      <c r="AB3247" s="38"/>
      <c r="AC3247" s="38"/>
      <c r="AD3247" s="38"/>
      <c r="AE3247" s="38"/>
      <c r="AF3247" s="38"/>
      <c r="AG3247" s="38"/>
    </row>
    <row r="3248" spans="1:33" ht="40.9" hidden="1" customHeight="1" outlineLevel="1">
      <c r="A3248" s="62" t="str">
        <f>IF(OR(C3248="",D3248=""),"",$D$3&amp;"_"&amp;ROW()-14-COUNTBLANK($D$14:D3248))</f>
        <v>BCTT_2891</v>
      </c>
      <c r="B3248" s="71" t="s">
        <v>67</v>
      </c>
      <c r="C3248" s="71" t="s">
        <v>1541</v>
      </c>
      <c r="D3248" s="74" t="s">
        <v>1371</v>
      </c>
      <c r="E3248" s="135" t="s">
        <v>1666</v>
      </c>
      <c r="F3248" s="18"/>
      <c r="G3248" s="18"/>
      <c r="H3248" s="18"/>
      <c r="I3248" s="18"/>
      <c r="J3248" s="18"/>
      <c r="K3248" s="18"/>
      <c r="L3248" s="18"/>
      <c r="M3248" s="18"/>
      <c r="N3248" s="18"/>
      <c r="O3248" s="18"/>
      <c r="P3248" s="18"/>
      <c r="Q3248" s="61" t="str">
        <f>IF(OR(IF(G3248="",IF(F3248="",IF(E3248="","",E3248),F3248),G3248)="F",IF(J3248="",IF(I3248="",IF(H3248="","",H3248),I3248),J3248)="F",IF(M3248="",IF(L3248="",IF(K3248="","",K3248),L3248),M3248)="F",IF(P3248="",IF(O3248="",IF(N3248="","",N3248),O3248),P3248)="F")=TRUE,"F",IF(OR(IF(G3248="",IF(F3248="",IF(E3248="","",E3248),F3248),G3248)="PE",IF(J3248="",IF(I3248="",IF(H3248="","",H3248),I3248),J3248)="PE",IF(M3248="",IF(L3248="",IF(K3248="","",K3248),L3248),M3248)="PE",IF(P3248="",IF(O3248="",IF(N3248="","",N3248),O3248),P3248)="PE")=TRUE,"PE",IF(AND(IF(G3248="",IF(F3248="",IF(E3248="","",E3248),F3248),G3248)="",IF(J3248="",IF(I3248="",IF(H3248="","",H3248),I3248),J3248)="",IF(M3248="",IF(L3248="",IF(K3248="","",K3248),L3248),M3248)="",IF(P3248="",IF(O3248="",IF(N3248="","",N3248),O3248),P3248)="")=TRUE,"","P")))</f>
        <v>P</v>
      </c>
      <c r="R3248" s="16"/>
      <c r="S3248" s="16"/>
      <c r="T3248" s="53"/>
      <c r="U3248" s="53"/>
      <c r="V3248" s="53"/>
      <c r="W3248" s="53"/>
      <c r="X3248" s="53"/>
      <c r="Y3248" s="53"/>
      <c r="Z3248" s="53"/>
      <c r="AA3248" s="53"/>
      <c r="AB3248" s="53"/>
      <c r="AC3248" s="53"/>
      <c r="AD3248" s="53"/>
      <c r="AE3248" s="53"/>
      <c r="AF3248" s="53"/>
      <c r="AG3248" s="53"/>
    </row>
    <row r="3249" spans="1:33" ht="25.5" hidden="1" customHeight="1" outlineLevel="1">
      <c r="A3249" s="62" t="str">
        <f>IF(OR(C3249="",D3249=""),"",$D$3&amp;"_"&amp;ROW()-14-COUNTBLANK($D$14:D3249))</f>
        <v>BCTT_2892</v>
      </c>
      <c r="B3249" s="73" t="s">
        <v>156</v>
      </c>
      <c r="C3249" s="74" t="s">
        <v>1542</v>
      </c>
      <c r="D3249" s="22" t="s">
        <v>158</v>
      </c>
      <c r="E3249" s="135" t="s">
        <v>1666</v>
      </c>
      <c r="F3249" s="18"/>
      <c r="G3249" s="18"/>
      <c r="H3249" s="18"/>
      <c r="I3249" s="18"/>
      <c r="J3249" s="18"/>
      <c r="K3249" s="18"/>
      <c r="L3249" s="18"/>
      <c r="M3249" s="18"/>
      <c r="N3249" s="18"/>
      <c r="O3249" s="18"/>
      <c r="P3249" s="18"/>
      <c r="Q3249" s="61" t="str">
        <f>IF(OR(IF(G3249="",IF(F3249="",IF(E3249="","",E3249),F3249),G3249)="F",IF(J3249="",IF(I3249="",IF(H3249="","",H3249),I3249),J3249)="F",IF(M3249="",IF(L3249="",IF(K3249="","",K3249),L3249),M3249)="F",IF(P3249="",IF(O3249="",IF(N3249="","",N3249),O3249),P3249)="F")=TRUE,"F",IF(OR(IF(G3249="",IF(F3249="",IF(E3249="","",E3249),F3249),G3249)="PE",IF(J3249="",IF(I3249="",IF(H3249="","",H3249),I3249),J3249)="PE",IF(M3249="",IF(L3249="",IF(K3249="","",K3249),L3249),M3249)="PE",IF(P3249="",IF(O3249="",IF(N3249="","",N3249),O3249),P3249)="PE")=TRUE,"PE",IF(AND(IF(G3249="",IF(F3249="",IF(E3249="","",E3249),F3249),G3249)="",IF(J3249="",IF(I3249="",IF(H3249="","",H3249),I3249),J3249)="",IF(M3249="",IF(L3249="",IF(K3249="","",K3249),L3249),M3249)="",IF(P3249="",IF(O3249="",IF(N3249="","",N3249),O3249),P3249)="")=TRUE,"","P")))</f>
        <v>P</v>
      </c>
      <c r="R3249" s="16"/>
      <c r="S3249" s="16"/>
      <c r="T3249" s="53"/>
      <c r="U3249" s="53"/>
      <c r="V3249" s="53"/>
      <c r="W3249" s="53"/>
      <c r="X3249" s="53"/>
      <c r="Y3249" s="53"/>
      <c r="Z3249" s="53"/>
      <c r="AA3249" s="53"/>
      <c r="AB3249" s="53"/>
      <c r="AC3249" s="53"/>
      <c r="AD3249" s="53"/>
      <c r="AE3249" s="53"/>
      <c r="AF3249" s="53"/>
      <c r="AG3249" s="53"/>
    </row>
    <row r="3250" spans="1:33" ht="27.6" hidden="1" customHeight="1" outlineLevel="1">
      <c r="A3250" s="62" t="str">
        <f>IF(OR(C3250="",D3250=""),"",$D$3&amp;"_"&amp;ROW()-14-COUNTBLANK($D$14:D3250))</f>
        <v/>
      </c>
      <c r="B3250" s="224" t="s">
        <v>1372</v>
      </c>
      <c r="C3250" s="225"/>
      <c r="D3250" s="225"/>
      <c r="E3250" s="225"/>
      <c r="F3250" s="225"/>
      <c r="G3250" s="225"/>
      <c r="H3250" s="226"/>
      <c r="I3250" s="226"/>
      <c r="J3250" s="226"/>
      <c r="K3250" s="226"/>
      <c r="L3250" s="226"/>
      <c r="M3250" s="226"/>
      <c r="N3250" s="226"/>
      <c r="O3250" s="226"/>
      <c r="P3250" s="226"/>
      <c r="Q3250" s="225"/>
      <c r="R3250" s="225"/>
      <c r="S3250" s="227"/>
      <c r="Z3250" s="38"/>
      <c r="AA3250" s="38"/>
      <c r="AB3250" s="38"/>
      <c r="AC3250" s="38"/>
      <c r="AD3250" s="38"/>
      <c r="AE3250" s="38"/>
      <c r="AF3250" s="38"/>
      <c r="AG3250" s="38"/>
    </row>
    <row r="3251" spans="1:33" ht="42" hidden="1" customHeight="1" outlineLevel="1">
      <c r="A3251" s="62" t="str">
        <f>IF(OR(C3251="",D3251=""),"",$D$3&amp;"_"&amp;ROW()-14-COUNTBLANK($D$14:D3251))</f>
        <v>BCTT_2893</v>
      </c>
      <c r="B3251" s="22" t="s">
        <v>67</v>
      </c>
      <c r="C3251" s="22" t="s">
        <v>1541</v>
      </c>
      <c r="D3251" s="16" t="s">
        <v>526</v>
      </c>
      <c r="E3251" s="135" t="s">
        <v>1666</v>
      </c>
      <c r="F3251" s="18"/>
      <c r="G3251" s="18"/>
      <c r="H3251" s="18"/>
      <c r="I3251" s="18"/>
      <c r="J3251" s="18"/>
      <c r="K3251" s="18"/>
      <c r="L3251" s="18"/>
      <c r="M3251" s="18"/>
      <c r="N3251" s="18"/>
      <c r="O3251" s="18"/>
      <c r="P3251" s="18"/>
      <c r="Q3251" s="61" t="str">
        <f>IF(OR(IF(G3251="",IF(F3251="",IF(E3251="","",E3251),F3251),G3251)="F",IF(J3251="",IF(I3251="",IF(H3251="","",H3251),I3251),J3251)="F",IF(M3251="",IF(L3251="",IF(K3251="","",K3251),L3251),M3251)="F",IF(P3251="",IF(O3251="",IF(N3251="","",N3251),O3251),P3251)="F")=TRUE,"F",IF(OR(IF(G3251="",IF(F3251="",IF(E3251="","",E3251),F3251),G3251)="PE",IF(J3251="",IF(I3251="",IF(H3251="","",H3251),I3251),J3251)="PE",IF(M3251="",IF(L3251="",IF(K3251="","",K3251),L3251),M3251)="PE",IF(P3251="",IF(O3251="",IF(N3251="","",N3251),O3251),P3251)="PE")=TRUE,"PE",IF(AND(IF(G3251="",IF(F3251="",IF(E3251="","",E3251),F3251),G3251)="",IF(J3251="",IF(I3251="",IF(H3251="","",H3251),I3251),J3251)="",IF(M3251="",IF(L3251="",IF(K3251="","",K3251),L3251),M3251)="",IF(P3251="",IF(O3251="",IF(N3251="","",N3251),O3251),P3251)="")=TRUE,"","P")))</f>
        <v>P</v>
      </c>
      <c r="R3251" s="16"/>
      <c r="S3251" s="16"/>
      <c r="T3251" s="46"/>
      <c r="U3251" s="46"/>
      <c r="V3251" s="46"/>
      <c r="W3251" s="46"/>
      <c r="X3251" s="46"/>
      <c r="Y3251" s="46"/>
      <c r="Z3251" s="46"/>
      <c r="AA3251" s="46"/>
      <c r="AB3251" s="46"/>
      <c r="AC3251" s="46"/>
      <c r="AD3251" s="46"/>
      <c r="AE3251" s="46"/>
      <c r="AF3251" s="46"/>
      <c r="AG3251" s="46"/>
    </row>
    <row r="3252" spans="1:33" ht="60" hidden="1" outlineLevel="1">
      <c r="A3252" s="62" t="str">
        <f>IF(OR(C3252="",D3252=""),"",$D$3&amp;"_"&amp;ROW()-14-COUNTBLANK($D$14:D3252))</f>
        <v>BCTT_2894</v>
      </c>
      <c r="B3252" s="63" t="s">
        <v>70</v>
      </c>
      <c r="C3252" s="63" t="s">
        <v>1543</v>
      </c>
      <c r="D3252" s="63" t="s">
        <v>1658</v>
      </c>
      <c r="E3252" s="135" t="s">
        <v>1666</v>
      </c>
      <c r="F3252" s="18"/>
      <c r="G3252" s="18"/>
      <c r="H3252" s="18"/>
      <c r="I3252" s="18"/>
      <c r="J3252" s="18"/>
      <c r="K3252" s="18"/>
      <c r="L3252" s="18"/>
      <c r="M3252" s="18"/>
      <c r="N3252" s="18"/>
      <c r="O3252" s="18"/>
      <c r="P3252" s="18"/>
      <c r="Q3252" s="61" t="str">
        <f t="shared" ref="Q3252:Q3256" si="397">IF(OR(IF(G3252="",IF(F3252="",IF(E3252="","",E3252),F3252),G3252)="F",IF(J3252="",IF(I3252="",IF(H3252="","",H3252),I3252),J3252)="F",IF(M3252="",IF(L3252="",IF(K3252="","",K3252),L3252),M3252)="F",IF(P3252="",IF(O3252="",IF(N3252="","",N3252),O3252),P3252)="F")=TRUE,"F",IF(OR(IF(G3252="",IF(F3252="",IF(E3252="","",E3252),F3252),G3252)="PE",IF(J3252="",IF(I3252="",IF(H3252="","",H3252),I3252),J3252)="PE",IF(M3252="",IF(L3252="",IF(K3252="","",K3252),L3252),M3252)="PE",IF(P3252="",IF(O3252="",IF(N3252="","",N3252),O3252),P3252)="PE")=TRUE,"PE",IF(AND(IF(G3252="",IF(F3252="",IF(E3252="","",E3252),F3252),G3252)="",IF(J3252="",IF(I3252="",IF(H3252="","",H3252),I3252),J3252)="",IF(M3252="",IF(L3252="",IF(K3252="","",K3252),L3252),M3252)="",IF(P3252="",IF(O3252="",IF(N3252="","",N3252),O3252),P3252)="")=TRUE,"","P")))</f>
        <v>P</v>
      </c>
      <c r="R3252" s="16"/>
      <c r="S3252" s="16"/>
      <c r="W3252" s="38"/>
      <c r="X3252" s="38"/>
      <c r="Y3252" s="38"/>
      <c r="Z3252" s="38"/>
      <c r="AA3252" s="38"/>
      <c r="AB3252" s="38"/>
      <c r="AC3252" s="38"/>
      <c r="AD3252" s="38"/>
      <c r="AE3252" s="38"/>
      <c r="AF3252" s="38"/>
      <c r="AG3252" s="38"/>
    </row>
    <row r="3253" spans="1:33" ht="30" hidden="1" outlineLevel="1">
      <c r="A3253" s="62" t="str">
        <f>IF(OR(C3253="",D3253=""),"",$D$3&amp;"_"&amp;ROW()-14-COUNTBLANK($D$14:D3253))</f>
        <v>BCTT_2895</v>
      </c>
      <c r="B3253" s="63" t="s">
        <v>1374</v>
      </c>
      <c r="C3253" s="63" t="s">
        <v>1544</v>
      </c>
      <c r="D3253" s="63" t="s">
        <v>1375</v>
      </c>
      <c r="E3253" s="135" t="s">
        <v>1666</v>
      </c>
      <c r="F3253" s="18"/>
      <c r="G3253" s="18"/>
      <c r="H3253" s="18"/>
      <c r="I3253" s="18"/>
      <c r="J3253" s="18"/>
      <c r="K3253" s="18"/>
      <c r="L3253" s="18"/>
      <c r="M3253" s="18"/>
      <c r="N3253" s="18"/>
      <c r="O3253" s="18"/>
      <c r="P3253" s="18"/>
      <c r="Q3253" s="61" t="str">
        <f t="shared" si="397"/>
        <v>P</v>
      </c>
      <c r="R3253" s="16"/>
      <c r="S3253" s="16"/>
      <c r="W3253" s="38"/>
      <c r="X3253" s="38"/>
      <c r="Y3253" s="38"/>
      <c r="Z3253" s="38"/>
      <c r="AA3253" s="38"/>
      <c r="AB3253" s="38"/>
      <c r="AC3253" s="38"/>
      <c r="AD3253" s="38"/>
      <c r="AE3253" s="38"/>
      <c r="AF3253" s="38"/>
      <c r="AG3253" s="38"/>
    </row>
    <row r="3254" spans="1:33" ht="30" hidden="1" outlineLevel="1">
      <c r="A3254" s="62" t="str">
        <f>IF(OR(C3254="",D3254=""),"",$D$3&amp;"_"&amp;ROW()-14-COUNTBLANK($D$14:D3254))</f>
        <v>BCTT_2896</v>
      </c>
      <c r="B3254" s="63" t="s">
        <v>557</v>
      </c>
      <c r="C3254" s="63" t="s">
        <v>1545</v>
      </c>
      <c r="D3254" s="63" t="s">
        <v>553</v>
      </c>
      <c r="E3254" s="135" t="s">
        <v>1666</v>
      </c>
      <c r="F3254" s="18"/>
      <c r="G3254" s="18"/>
      <c r="H3254" s="18"/>
      <c r="I3254" s="18"/>
      <c r="J3254" s="18"/>
      <c r="K3254" s="18"/>
      <c r="L3254" s="18"/>
      <c r="M3254" s="18"/>
      <c r="N3254" s="18"/>
      <c r="O3254" s="18"/>
      <c r="P3254" s="18"/>
      <c r="Q3254" s="61" t="str">
        <f t="shared" si="397"/>
        <v>P</v>
      </c>
      <c r="R3254" s="16"/>
      <c r="S3254" s="16"/>
      <c r="W3254" s="38"/>
      <c r="X3254" s="38"/>
      <c r="Y3254" s="38"/>
      <c r="Z3254" s="38"/>
      <c r="AA3254" s="38"/>
      <c r="AB3254" s="38"/>
      <c r="AC3254" s="38"/>
      <c r="AD3254" s="38"/>
      <c r="AE3254" s="38"/>
      <c r="AF3254" s="38"/>
      <c r="AG3254" s="38"/>
    </row>
    <row r="3255" spans="1:33" ht="45" hidden="1" outlineLevel="1">
      <c r="A3255" s="62" t="str">
        <f>IF(OR(C3255="",D3255=""),"",$D$3&amp;"_"&amp;ROW()-14-COUNTBLANK($D$14:D3255))</f>
        <v>BCTT_2897</v>
      </c>
      <c r="B3255" s="63" t="s">
        <v>558</v>
      </c>
      <c r="C3255" s="63" t="s">
        <v>1546</v>
      </c>
      <c r="D3255" s="63" t="s">
        <v>560</v>
      </c>
      <c r="E3255" s="135" t="s">
        <v>1666</v>
      </c>
      <c r="F3255" s="18"/>
      <c r="G3255" s="18"/>
      <c r="H3255" s="18"/>
      <c r="I3255" s="18"/>
      <c r="J3255" s="18"/>
      <c r="K3255" s="18"/>
      <c r="L3255" s="18"/>
      <c r="M3255" s="18"/>
      <c r="N3255" s="18"/>
      <c r="O3255" s="18"/>
      <c r="P3255" s="18"/>
      <c r="Q3255" s="61" t="str">
        <f t="shared" si="397"/>
        <v>P</v>
      </c>
      <c r="R3255" s="16"/>
      <c r="S3255" s="16"/>
      <c r="W3255" s="38"/>
      <c r="X3255" s="38"/>
      <c r="Y3255" s="38"/>
      <c r="Z3255" s="38"/>
      <c r="AA3255" s="38"/>
      <c r="AB3255" s="38"/>
      <c r="AC3255" s="38"/>
      <c r="AD3255" s="38"/>
      <c r="AE3255" s="38"/>
      <c r="AF3255" s="38"/>
      <c r="AG3255" s="38"/>
    </row>
    <row r="3256" spans="1:33" ht="45" hidden="1" outlineLevel="1">
      <c r="A3256" s="62" t="str">
        <f>IF(OR(C3256="",D3256=""),"",$D$3&amp;"_"&amp;ROW()-14-COUNTBLANK($D$14:D3256))</f>
        <v>BCTT_2898</v>
      </c>
      <c r="B3256" s="63" t="s">
        <v>554</v>
      </c>
      <c r="C3256" s="63" t="s">
        <v>1547</v>
      </c>
      <c r="D3256" s="63" t="s">
        <v>556</v>
      </c>
      <c r="E3256" s="135" t="s">
        <v>1666</v>
      </c>
      <c r="F3256" s="18"/>
      <c r="G3256" s="18"/>
      <c r="H3256" s="18"/>
      <c r="I3256" s="18"/>
      <c r="J3256" s="18"/>
      <c r="K3256" s="18"/>
      <c r="L3256" s="18"/>
      <c r="M3256" s="18"/>
      <c r="N3256" s="18"/>
      <c r="O3256" s="18"/>
      <c r="P3256" s="18"/>
      <c r="Q3256" s="61" t="str">
        <f t="shared" si="397"/>
        <v>P</v>
      </c>
      <c r="R3256" s="16"/>
      <c r="S3256" s="16"/>
      <c r="W3256" s="38"/>
      <c r="X3256" s="38"/>
      <c r="Y3256" s="38"/>
      <c r="Z3256" s="38"/>
      <c r="AA3256" s="38"/>
      <c r="AB3256" s="38"/>
      <c r="AC3256" s="38"/>
      <c r="AD3256" s="38"/>
      <c r="AE3256" s="38"/>
      <c r="AF3256" s="38"/>
      <c r="AG3256" s="38"/>
    </row>
    <row r="3257" spans="1:33" ht="75" hidden="1" outlineLevel="1">
      <c r="A3257" s="62" t="str">
        <f>IF(OR(C3257="",D3257=""),"",$D$3&amp;"_"&amp;ROW()-14-COUNTBLANK($D$14:D3257))</f>
        <v>BCTT_2899</v>
      </c>
      <c r="B3257" s="21" t="s">
        <v>61</v>
      </c>
      <c r="C3257" s="21" t="s">
        <v>1548</v>
      </c>
      <c r="D3257" s="63" t="s">
        <v>553</v>
      </c>
      <c r="E3257" s="135" t="s">
        <v>1666</v>
      </c>
      <c r="F3257" s="18"/>
      <c r="G3257" s="18"/>
      <c r="H3257" s="18"/>
      <c r="I3257" s="18"/>
      <c r="J3257" s="18"/>
      <c r="K3257" s="18"/>
      <c r="L3257" s="18"/>
      <c r="M3257" s="18"/>
      <c r="N3257" s="18"/>
      <c r="O3257" s="18"/>
      <c r="P3257" s="18"/>
      <c r="Q3257" s="61" t="str">
        <f>IF(OR(IF(G3257="",IF(F3257="",IF(E3257="","",E3257),F3257),G3257)="F",IF(J3257="",IF(I3257="",IF(H3257="","",H3257),I3257),J3257)="F",IF(M3257="",IF(L3257="",IF(K3257="","",K3257),L3257),M3257)="F",IF(P3257="",IF(O3257="",IF(N3257="","",N3257),O3257),P3257)="F")=TRUE,"F",IF(OR(IF(G3257="",IF(F3257="",IF(E3257="","",E3257),F3257),G3257)="PE",IF(J3257="",IF(I3257="",IF(H3257="","",H3257),I3257),J3257)="PE",IF(M3257="",IF(L3257="",IF(K3257="","",K3257),L3257),M3257)="PE",IF(P3257="",IF(O3257="",IF(N3257="","",N3257),O3257),P3257)="PE")=TRUE,"PE",IF(AND(IF(G3257="",IF(F3257="",IF(E3257="","",E3257),F3257),G3257)="",IF(J3257="",IF(I3257="",IF(H3257="","",H3257),I3257),J3257)="",IF(M3257="",IF(L3257="",IF(K3257="","",K3257),L3257),M3257)="",IF(P3257="",IF(O3257="",IF(N3257="","",N3257),O3257),P3257)="")=TRUE,"","P")))</f>
        <v>P</v>
      </c>
      <c r="R3257" s="16"/>
      <c r="S3257" s="16"/>
      <c r="W3257" s="38"/>
      <c r="X3257" s="38"/>
      <c r="Y3257" s="38"/>
      <c r="Z3257" s="38"/>
      <c r="AA3257" s="38"/>
      <c r="AB3257" s="38"/>
      <c r="AC3257" s="38"/>
      <c r="AD3257" s="38"/>
      <c r="AE3257" s="38"/>
      <c r="AF3257" s="38"/>
      <c r="AG3257" s="38"/>
    </row>
    <row r="3258" spans="1:33" ht="30" hidden="1" outlineLevel="1">
      <c r="A3258" s="62" t="str">
        <f>IF(OR(C3258="",D3258=""),"",$D$3&amp;"_"&amp;ROW()-14-COUNTBLANK($D$14:D3258))</f>
        <v>BCTT_2900</v>
      </c>
      <c r="B3258" s="21" t="s">
        <v>68</v>
      </c>
      <c r="C3258" s="21" t="s">
        <v>1549</v>
      </c>
      <c r="D3258" s="63" t="s">
        <v>64</v>
      </c>
      <c r="E3258" s="135" t="s">
        <v>1666</v>
      </c>
      <c r="F3258" s="18"/>
      <c r="G3258" s="18"/>
      <c r="H3258" s="18"/>
      <c r="I3258" s="18"/>
      <c r="J3258" s="18"/>
      <c r="K3258" s="18"/>
      <c r="L3258" s="18"/>
      <c r="M3258" s="18"/>
      <c r="N3258" s="18"/>
      <c r="O3258" s="18"/>
      <c r="P3258" s="18"/>
      <c r="Q3258" s="61" t="str">
        <f>IF(OR(IF(G3258="",IF(F3258="",IF(E3258="","",E3258),F3258),G3258)="F",IF(J3258="",IF(I3258="",IF(H3258="","",H3258),I3258),J3258)="F",IF(M3258="",IF(L3258="",IF(K3258="","",K3258),L3258),M3258)="F",IF(P3258="",IF(O3258="",IF(N3258="","",N3258),O3258),P3258)="F")=TRUE,"F",IF(OR(IF(G3258="",IF(F3258="",IF(E3258="","",E3258),F3258),G3258)="PE",IF(J3258="",IF(I3258="",IF(H3258="","",H3258),I3258),J3258)="PE",IF(M3258="",IF(L3258="",IF(K3258="","",K3258),L3258),M3258)="PE",IF(P3258="",IF(O3258="",IF(N3258="","",N3258),O3258),P3258)="PE")=TRUE,"PE",IF(AND(IF(G3258="",IF(F3258="",IF(E3258="","",E3258),F3258),G3258)="",IF(J3258="",IF(I3258="",IF(H3258="","",H3258),I3258),J3258)="",IF(M3258="",IF(L3258="",IF(K3258="","",K3258),L3258),M3258)="",IF(P3258="",IF(O3258="",IF(N3258="","",N3258),O3258),P3258)="")=TRUE,"","P")))</f>
        <v>P</v>
      </c>
      <c r="R3258" s="16"/>
      <c r="S3258" s="16"/>
      <c r="W3258" s="38"/>
      <c r="X3258" s="38"/>
      <c r="Y3258" s="38"/>
      <c r="Z3258" s="38"/>
      <c r="AA3258" s="38"/>
      <c r="AB3258" s="38"/>
      <c r="AC3258" s="38"/>
      <c r="AD3258" s="38"/>
      <c r="AE3258" s="38"/>
      <c r="AF3258" s="38"/>
      <c r="AG3258" s="38"/>
    </row>
    <row r="3259" spans="1:33" ht="30" hidden="1" outlineLevel="1">
      <c r="A3259" s="62" t="str">
        <f>IF(OR(C3259="",D3259=""),"",$D$3&amp;"_"&amp;ROW()-14-COUNTBLANK($D$14:D3259))</f>
        <v>BCTT_2901</v>
      </c>
      <c r="B3259" s="21" t="s">
        <v>546</v>
      </c>
      <c r="C3259" s="21" t="s">
        <v>1550</v>
      </c>
      <c r="D3259" s="21" t="s">
        <v>548</v>
      </c>
      <c r="E3259" s="135" t="s">
        <v>1666</v>
      </c>
      <c r="F3259" s="18"/>
      <c r="G3259" s="18"/>
      <c r="H3259" s="18"/>
      <c r="I3259" s="18"/>
      <c r="J3259" s="18"/>
      <c r="K3259" s="18"/>
      <c r="L3259" s="18"/>
      <c r="M3259" s="18"/>
      <c r="N3259" s="18"/>
      <c r="O3259" s="18"/>
      <c r="P3259" s="18"/>
      <c r="Q3259" s="61" t="str">
        <f t="shared" ref="Q3259:Q3263" si="398">IF(OR(IF(G3259="",IF(F3259="",IF(E3259="","",E3259),F3259),G3259)="F",IF(J3259="",IF(I3259="",IF(H3259="","",H3259),I3259),J3259)="F",IF(M3259="",IF(L3259="",IF(K3259="","",K3259),L3259),M3259)="F",IF(P3259="",IF(O3259="",IF(N3259="","",N3259),O3259),P3259)="F")=TRUE,"F",IF(OR(IF(G3259="",IF(F3259="",IF(E3259="","",E3259),F3259),G3259)="PE",IF(J3259="",IF(I3259="",IF(H3259="","",H3259),I3259),J3259)="PE",IF(M3259="",IF(L3259="",IF(K3259="","",K3259),L3259),M3259)="PE",IF(P3259="",IF(O3259="",IF(N3259="","",N3259),O3259),P3259)="PE")=TRUE,"PE",IF(AND(IF(G3259="",IF(F3259="",IF(E3259="","",E3259),F3259),G3259)="",IF(J3259="",IF(I3259="",IF(H3259="","",H3259),I3259),J3259)="",IF(M3259="",IF(L3259="",IF(K3259="","",K3259),L3259),M3259)="",IF(P3259="",IF(O3259="",IF(N3259="","",N3259),O3259),P3259)="")=TRUE,"","P")))</f>
        <v>P</v>
      </c>
      <c r="R3259" s="16"/>
      <c r="S3259" s="16"/>
      <c r="W3259" s="38"/>
      <c r="X3259" s="38"/>
      <c r="Y3259" s="38"/>
      <c r="Z3259" s="38"/>
      <c r="AA3259" s="38"/>
      <c r="AB3259" s="38"/>
      <c r="AC3259" s="38"/>
      <c r="AD3259" s="38"/>
      <c r="AE3259" s="38"/>
      <c r="AF3259" s="38"/>
      <c r="AG3259" s="38"/>
    </row>
    <row r="3260" spans="1:33" ht="30" hidden="1" outlineLevel="1">
      <c r="A3260" s="62" t="str">
        <f>IF(OR(C3260="",D3260=""),"",$D$3&amp;"_"&amp;ROW()-14-COUNTBLANK($D$14:D3260))</f>
        <v>BCTT_2902</v>
      </c>
      <c r="B3260" s="21" t="s">
        <v>549</v>
      </c>
      <c r="C3260" s="21" t="s">
        <v>1551</v>
      </c>
      <c r="D3260" s="21" t="s">
        <v>551</v>
      </c>
      <c r="E3260" s="135" t="s">
        <v>1666</v>
      </c>
      <c r="F3260" s="18"/>
      <c r="G3260" s="18"/>
      <c r="H3260" s="18"/>
      <c r="I3260" s="18"/>
      <c r="J3260" s="18"/>
      <c r="K3260" s="18"/>
      <c r="L3260" s="18"/>
      <c r="M3260" s="18"/>
      <c r="N3260" s="18"/>
      <c r="O3260" s="18"/>
      <c r="P3260" s="18"/>
      <c r="Q3260" s="61" t="str">
        <f t="shared" si="398"/>
        <v>P</v>
      </c>
      <c r="R3260" s="16"/>
      <c r="S3260" s="16"/>
      <c r="W3260" s="38"/>
      <c r="X3260" s="38"/>
      <c r="Y3260" s="38"/>
      <c r="Z3260" s="38"/>
      <c r="AA3260" s="38"/>
      <c r="AB3260" s="38"/>
      <c r="AC3260" s="38"/>
      <c r="AD3260" s="38"/>
      <c r="AE3260" s="38"/>
      <c r="AF3260" s="38"/>
      <c r="AG3260" s="38"/>
    </row>
    <row r="3261" spans="1:33" ht="45" hidden="1" outlineLevel="1">
      <c r="A3261" s="62" t="str">
        <f>IF(OR(C3261="",D3261=""),"",$D$3&amp;"_"&amp;ROW()-14-COUNTBLANK($D$14:D3261))</f>
        <v>BCTT_2903</v>
      </c>
      <c r="B3261" s="21" t="s">
        <v>561</v>
      </c>
      <c r="C3261" s="21" t="s">
        <v>1552</v>
      </c>
      <c r="D3261" s="21" t="s">
        <v>1380</v>
      </c>
      <c r="E3261" s="135" t="s">
        <v>1666</v>
      </c>
      <c r="F3261" s="18"/>
      <c r="G3261" s="18"/>
      <c r="H3261" s="18"/>
      <c r="I3261" s="18"/>
      <c r="J3261" s="18"/>
      <c r="K3261" s="18"/>
      <c r="L3261" s="18"/>
      <c r="M3261" s="18"/>
      <c r="N3261" s="18"/>
      <c r="O3261" s="18"/>
      <c r="P3261" s="18"/>
      <c r="Q3261" s="61" t="str">
        <f t="shared" si="398"/>
        <v>P</v>
      </c>
      <c r="R3261" s="16"/>
      <c r="S3261" s="16"/>
      <c r="W3261" s="38"/>
      <c r="X3261" s="38"/>
      <c r="Y3261" s="38"/>
      <c r="Z3261" s="38"/>
      <c r="AA3261" s="38"/>
      <c r="AB3261" s="38"/>
      <c r="AC3261" s="38"/>
      <c r="AD3261" s="38"/>
      <c r="AE3261" s="38"/>
      <c r="AF3261" s="38"/>
      <c r="AG3261" s="38"/>
    </row>
    <row r="3262" spans="1:33" ht="45" hidden="1" outlineLevel="1">
      <c r="A3262" s="62" t="str">
        <f>IF(OR(C3262="",D3262=""),"",$D$3&amp;"_"&amp;ROW()-14-COUNTBLANK($D$14:D3262))</f>
        <v>BCTT_2904</v>
      </c>
      <c r="B3262" s="245" t="s">
        <v>66</v>
      </c>
      <c r="C3262" s="21" t="s">
        <v>1553</v>
      </c>
      <c r="D3262" s="21" t="s">
        <v>64</v>
      </c>
      <c r="E3262" s="135" t="s">
        <v>1666</v>
      </c>
      <c r="F3262" s="18"/>
      <c r="G3262" s="18"/>
      <c r="H3262" s="18"/>
      <c r="I3262" s="18"/>
      <c r="J3262" s="18"/>
      <c r="K3262" s="18"/>
      <c r="L3262" s="18"/>
      <c r="M3262" s="18"/>
      <c r="N3262" s="18"/>
      <c r="O3262" s="18"/>
      <c r="P3262" s="18"/>
      <c r="Q3262" s="61" t="str">
        <f t="shared" si="398"/>
        <v>P</v>
      </c>
      <c r="R3262" s="16"/>
      <c r="S3262" s="16"/>
      <c r="W3262" s="38"/>
      <c r="X3262" s="38"/>
      <c r="Y3262" s="38"/>
      <c r="Z3262" s="38"/>
      <c r="AA3262" s="38"/>
      <c r="AB3262" s="38"/>
      <c r="AC3262" s="38"/>
      <c r="AD3262" s="38"/>
      <c r="AE3262" s="38"/>
      <c r="AF3262" s="38"/>
      <c r="AG3262" s="38"/>
    </row>
    <row r="3263" spans="1:33" ht="45" hidden="1" outlineLevel="1">
      <c r="A3263" s="62" t="str">
        <f>IF(OR(C3263="",D3263=""),"",$D$3&amp;"_"&amp;ROW()-14-COUNTBLANK($D$14:D3263))</f>
        <v>BCTT_2905</v>
      </c>
      <c r="B3263" s="210"/>
      <c r="C3263" s="21" t="s">
        <v>1554</v>
      </c>
      <c r="D3263" s="63" t="s">
        <v>553</v>
      </c>
      <c r="E3263" s="135" t="s">
        <v>1666</v>
      </c>
      <c r="F3263" s="18"/>
      <c r="G3263" s="18"/>
      <c r="H3263" s="18"/>
      <c r="I3263" s="18"/>
      <c r="J3263" s="18"/>
      <c r="K3263" s="18"/>
      <c r="L3263" s="18"/>
      <c r="M3263" s="18"/>
      <c r="N3263" s="18"/>
      <c r="O3263" s="18"/>
      <c r="P3263" s="18"/>
      <c r="Q3263" s="61" t="str">
        <f t="shared" si="398"/>
        <v>P</v>
      </c>
      <c r="R3263" s="16"/>
      <c r="S3263" s="16"/>
      <c r="W3263" s="38"/>
      <c r="X3263" s="38"/>
      <c r="Y3263" s="38"/>
      <c r="Z3263" s="38"/>
      <c r="AA3263" s="38"/>
      <c r="AB3263" s="38"/>
      <c r="AC3263" s="38"/>
      <c r="AD3263" s="38"/>
      <c r="AE3263" s="38"/>
      <c r="AF3263" s="38"/>
      <c r="AG3263" s="38"/>
    </row>
    <row r="3264" spans="1:33" ht="20.45" hidden="1" customHeight="1" outlineLevel="1">
      <c r="A3264" s="62" t="str">
        <f>IF(OR(C3264="",D3264=""),"",$D$3&amp;"_"&amp;ROW()-14-COUNTBLANK($D$14:D3264))</f>
        <v/>
      </c>
      <c r="B3264" s="224" t="s">
        <v>1555</v>
      </c>
      <c r="C3264" s="225"/>
      <c r="D3264" s="225"/>
      <c r="E3264" s="225"/>
      <c r="F3264" s="225"/>
      <c r="G3264" s="225"/>
      <c r="H3264" s="226"/>
      <c r="I3264" s="226"/>
      <c r="J3264" s="226"/>
      <c r="K3264" s="226"/>
      <c r="L3264" s="226"/>
      <c r="M3264" s="226"/>
      <c r="N3264" s="226"/>
      <c r="O3264" s="226"/>
      <c r="P3264" s="226"/>
      <c r="Q3264" s="225"/>
      <c r="R3264" s="225"/>
      <c r="S3264" s="227"/>
      <c r="Z3264" s="38"/>
      <c r="AA3264" s="38"/>
      <c r="AB3264" s="38"/>
      <c r="AC3264" s="38"/>
      <c r="AD3264" s="38"/>
      <c r="AE3264" s="38"/>
      <c r="AF3264" s="38"/>
      <c r="AG3264" s="38"/>
    </row>
    <row r="3265" spans="1:33" ht="37.9" hidden="1" customHeight="1" outlineLevel="1">
      <c r="A3265" s="62" t="str">
        <f>IF(OR(C3265="",D3265=""),"",$D$3&amp;"_"&amp;ROW()-14-COUNTBLANK($D$14:D3265))</f>
        <v>BCTT_2906</v>
      </c>
      <c r="B3265" s="63" t="s">
        <v>67</v>
      </c>
      <c r="C3265" s="63" t="s">
        <v>1556</v>
      </c>
      <c r="D3265" s="63" t="s">
        <v>1397</v>
      </c>
      <c r="E3265" s="135" t="s">
        <v>1666</v>
      </c>
      <c r="F3265" s="18"/>
      <c r="G3265" s="18"/>
      <c r="H3265" s="18"/>
      <c r="I3265" s="18"/>
      <c r="J3265" s="18"/>
      <c r="K3265" s="18"/>
      <c r="L3265" s="18"/>
      <c r="M3265" s="18"/>
      <c r="N3265" s="18"/>
      <c r="O3265" s="18"/>
      <c r="P3265" s="18"/>
      <c r="Q3265" s="61" t="str">
        <f>IF(OR(IF(G3265="",IF(F3265="",IF(E3265="","",E3265),F3265),G3265)="F",IF(J3265="",IF(I3265="",IF(H3265="","",H3265),I3265),J3265)="F",IF(M3265="",IF(L3265="",IF(K3265="","",K3265),L3265),M3265)="F",IF(P3265="",IF(O3265="",IF(N3265="","",N3265),O3265),P3265)="F")=TRUE,"F",IF(OR(IF(G3265="",IF(F3265="",IF(E3265="","",E3265),F3265),G3265)="PE",IF(J3265="",IF(I3265="",IF(H3265="","",H3265),I3265),J3265)="PE",IF(M3265="",IF(L3265="",IF(K3265="","",K3265),L3265),M3265)="PE",IF(P3265="",IF(O3265="",IF(N3265="","",N3265),O3265),P3265)="PE")=TRUE,"PE",IF(AND(IF(G3265="",IF(F3265="",IF(E3265="","",E3265),F3265),G3265)="",IF(J3265="",IF(I3265="",IF(H3265="","",H3265),I3265),J3265)="",IF(M3265="",IF(L3265="",IF(K3265="","",K3265),L3265),M3265)="",IF(P3265="",IF(O3265="",IF(N3265="","",N3265),O3265),P3265)="")=TRUE,"","P")))</f>
        <v>P</v>
      </c>
      <c r="R3265" s="73"/>
      <c r="S3265" s="73"/>
      <c r="Z3265" s="38"/>
      <c r="AA3265" s="38"/>
      <c r="AB3265" s="38"/>
      <c r="AC3265" s="38"/>
      <c r="AD3265" s="38"/>
      <c r="AE3265" s="38"/>
      <c r="AF3265" s="38"/>
      <c r="AG3265" s="38"/>
    </row>
    <row r="3266" spans="1:33" ht="30" hidden="1" outlineLevel="1">
      <c r="A3266" s="62" t="str">
        <f>IF(OR(C3266="",D3266=""),"",$D$3&amp;"_"&amp;ROW()-14-COUNTBLANK($D$14:D3266))</f>
        <v>BCTT_2907</v>
      </c>
      <c r="B3266" s="63" t="s">
        <v>70</v>
      </c>
      <c r="C3266" s="63" t="s">
        <v>1557</v>
      </c>
      <c r="D3266" s="21" t="s">
        <v>1398</v>
      </c>
      <c r="E3266" s="135" t="s">
        <v>1666</v>
      </c>
      <c r="F3266" s="18"/>
      <c r="G3266" s="18"/>
      <c r="H3266" s="18"/>
      <c r="I3266" s="18"/>
      <c r="J3266" s="18"/>
      <c r="K3266" s="18"/>
      <c r="L3266" s="18"/>
      <c r="M3266" s="18"/>
      <c r="N3266" s="18"/>
      <c r="O3266" s="18"/>
      <c r="P3266" s="18"/>
      <c r="Q3266" s="61" t="str">
        <f t="shared" ref="Q3266:Q3271" si="399">IF(OR(IF(G3266="",IF(F3266="",IF(E3266="","",E3266),F3266),G3266)="F",IF(J3266="",IF(I3266="",IF(H3266="","",H3266),I3266),J3266)="F",IF(M3266="",IF(L3266="",IF(K3266="","",K3266),L3266),M3266)="F",IF(P3266="",IF(O3266="",IF(N3266="","",N3266),O3266),P3266)="F")=TRUE,"F",IF(OR(IF(G3266="",IF(F3266="",IF(E3266="","",E3266),F3266),G3266)="PE",IF(J3266="",IF(I3266="",IF(H3266="","",H3266),I3266),J3266)="PE",IF(M3266="",IF(L3266="",IF(K3266="","",K3266),L3266),M3266)="PE",IF(P3266="",IF(O3266="",IF(N3266="","",N3266),O3266),P3266)="PE")=TRUE,"PE",IF(AND(IF(G3266="",IF(F3266="",IF(E3266="","",E3266),F3266),G3266)="",IF(J3266="",IF(I3266="",IF(H3266="","",H3266),I3266),J3266)="",IF(M3266="",IF(L3266="",IF(K3266="","",K3266),L3266),M3266)="",IF(P3266="",IF(O3266="",IF(N3266="","",N3266),O3266),P3266)="")=TRUE,"","P")))</f>
        <v>P</v>
      </c>
      <c r="R3266" s="73"/>
      <c r="S3266" s="73"/>
      <c r="Z3266" s="38"/>
      <c r="AA3266" s="38"/>
      <c r="AB3266" s="38"/>
      <c r="AC3266" s="38"/>
      <c r="AD3266" s="38"/>
      <c r="AE3266" s="38"/>
      <c r="AF3266" s="38"/>
      <c r="AG3266" s="38"/>
    </row>
    <row r="3267" spans="1:33" ht="75" hidden="1" outlineLevel="1">
      <c r="A3267" s="62" t="str">
        <f>IF(OR(C3267="",D3267=""),"",$D$3&amp;"_"&amp;ROW()-14-COUNTBLANK($D$14:D3267))</f>
        <v>BCTT_2908</v>
      </c>
      <c r="B3267" s="63" t="s">
        <v>1408</v>
      </c>
      <c r="C3267" s="21" t="s">
        <v>1558</v>
      </c>
      <c r="D3267" s="21" t="s">
        <v>1590</v>
      </c>
      <c r="E3267" s="135" t="s">
        <v>1666</v>
      </c>
      <c r="F3267" s="18"/>
      <c r="G3267" s="18"/>
      <c r="H3267" s="18"/>
      <c r="I3267" s="18"/>
      <c r="J3267" s="18"/>
      <c r="K3267" s="18"/>
      <c r="L3267" s="18"/>
      <c r="M3267" s="18"/>
      <c r="N3267" s="18"/>
      <c r="O3267" s="18"/>
      <c r="P3267" s="18"/>
      <c r="Q3267" s="61" t="str">
        <f t="shared" si="399"/>
        <v>P</v>
      </c>
      <c r="R3267" s="73"/>
      <c r="S3267" s="73"/>
      <c r="Z3267" s="38"/>
      <c r="AA3267" s="38"/>
      <c r="AB3267" s="38"/>
      <c r="AC3267" s="38"/>
      <c r="AD3267" s="38"/>
      <c r="AE3267" s="38"/>
      <c r="AF3267" s="38"/>
      <c r="AG3267" s="38"/>
    </row>
    <row r="3268" spans="1:33" ht="120" hidden="1" outlineLevel="1">
      <c r="A3268" s="62" t="str">
        <f>IF(OR(C3268="",D3268=""),"",$D$3&amp;"_"&amp;ROW()-14-COUNTBLANK($D$14:D3268))</f>
        <v>BCTT_2909</v>
      </c>
      <c r="B3268" s="21" t="s">
        <v>460</v>
      </c>
      <c r="C3268" s="21" t="s">
        <v>1559</v>
      </c>
      <c r="D3268" s="21" t="s">
        <v>621</v>
      </c>
      <c r="E3268" s="135" t="s">
        <v>1666</v>
      </c>
      <c r="F3268" s="18"/>
      <c r="G3268" s="18"/>
      <c r="H3268" s="18"/>
      <c r="I3268" s="18"/>
      <c r="J3268" s="18"/>
      <c r="K3268" s="18"/>
      <c r="L3268" s="18"/>
      <c r="M3268" s="18"/>
      <c r="N3268" s="18"/>
      <c r="O3268" s="18"/>
      <c r="P3268" s="18"/>
      <c r="Q3268" s="61" t="str">
        <f t="shared" si="399"/>
        <v>P</v>
      </c>
      <c r="R3268" s="73"/>
      <c r="S3268" s="73"/>
      <c r="Z3268" s="38"/>
      <c r="AA3268" s="38"/>
      <c r="AB3268" s="38"/>
      <c r="AC3268" s="38"/>
      <c r="AD3268" s="38"/>
      <c r="AE3268" s="38"/>
      <c r="AF3268" s="38"/>
      <c r="AG3268" s="38"/>
    </row>
    <row r="3269" spans="1:33" ht="90" hidden="1" outlineLevel="1">
      <c r="A3269" s="62" t="str">
        <f>IF(OR(C3269="",D3269=""),"",$D$3&amp;"_"&amp;ROW()-14-COUNTBLANK($D$14:D3269))</f>
        <v>BCTT_2910</v>
      </c>
      <c r="B3269" s="63" t="s">
        <v>81</v>
      </c>
      <c r="C3269" s="21" t="s">
        <v>1560</v>
      </c>
      <c r="D3269" s="21" t="s">
        <v>621</v>
      </c>
      <c r="E3269" s="135" t="s">
        <v>1666</v>
      </c>
      <c r="F3269" s="18"/>
      <c r="G3269" s="18"/>
      <c r="H3269" s="18"/>
      <c r="I3269" s="18"/>
      <c r="J3269" s="18"/>
      <c r="K3269" s="18"/>
      <c r="L3269" s="18"/>
      <c r="M3269" s="18"/>
      <c r="N3269" s="18"/>
      <c r="O3269" s="18"/>
      <c r="P3269" s="18"/>
      <c r="Q3269" s="61" t="str">
        <f t="shared" si="399"/>
        <v>P</v>
      </c>
      <c r="R3269" s="73"/>
      <c r="S3269" s="73"/>
      <c r="Z3269" s="38"/>
      <c r="AA3269" s="38"/>
      <c r="AB3269" s="38"/>
      <c r="AC3269" s="38"/>
      <c r="AD3269" s="38"/>
      <c r="AE3269" s="38"/>
      <c r="AF3269" s="38"/>
      <c r="AG3269" s="38"/>
    </row>
    <row r="3270" spans="1:33" ht="75" hidden="1" outlineLevel="1">
      <c r="A3270" s="62" t="str">
        <f>IF(OR(C3270="",D3270=""),"",$D$3&amp;"_"&amp;ROW()-14-COUNTBLANK($D$14:D3270))</f>
        <v>BCTT_2911</v>
      </c>
      <c r="B3270" s="21" t="s">
        <v>61</v>
      </c>
      <c r="C3270" s="21" t="s">
        <v>1561</v>
      </c>
      <c r="D3270" s="21" t="s">
        <v>621</v>
      </c>
      <c r="E3270" s="135" t="s">
        <v>1666</v>
      </c>
      <c r="F3270" s="18"/>
      <c r="G3270" s="18"/>
      <c r="H3270" s="18"/>
      <c r="I3270" s="18"/>
      <c r="J3270" s="18"/>
      <c r="K3270" s="18"/>
      <c r="L3270" s="18"/>
      <c r="M3270" s="18"/>
      <c r="N3270" s="18"/>
      <c r="O3270" s="18"/>
      <c r="P3270" s="18"/>
      <c r="Q3270" s="61" t="str">
        <f t="shared" si="399"/>
        <v>P</v>
      </c>
      <c r="R3270" s="73"/>
      <c r="S3270" s="73"/>
      <c r="Z3270" s="38"/>
      <c r="AA3270" s="38"/>
      <c r="AB3270" s="38"/>
      <c r="AC3270" s="38"/>
      <c r="AD3270" s="38"/>
      <c r="AE3270" s="38"/>
      <c r="AF3270" s="38"/>
      <c r="AG3270" s="38"/>
    </row>
    <row r="3271" spans="1:33" s="29" customFormat="1" ht="45" hidden="1" outlineLevel="1">
      <c r="A3271" s="62" t="str">
        <f>IF(OR(C3271="",D3271=""),"",$D$3&amp;"_"&amp;ROW()-14-COUNTBLANK($D$14:D3271))</f>
        <v>BCTT_2912</v>
      </c>
      <c r="B3271" s="24" t="s">
        <v>122</v>
      </c>
      <c r="C3271" s="24" t="s">
        <v>1562</v>
      </c>
      <c r="D3271" s="24" t="s">
        <v>623</v>
      </c>
      <c r="E3271" s="135" t="s">
        <v>1666</v>
      </c>
      <c r="F3271" s="17"/>
      <c r="G3271" s="17"/>
      <c r="H3271" s="17"/>
      <c r="I3271" s="17"/>
      <c r="J3271" s="17"/>
      <c r="K3271" s="17"/>
      <c r="L3271" s="17"/>
      <c r="M3271" s="17"/>
      <c r="N3271" s="17"/>
      <c r="O3271" s="17"/>
      <c r="P3271" s="17"/>
      <c r="Q3271" s="61" t="str">
        <f t="shared" si="399"/>
        <v>P</v>
      </c>
      <c r="R3271" s="82"/>
      <c r="S3271" s="82"/>
      <c r="Z3271" s="50"/>
      <c r="AA3271" s="50"/>
      <c r="AB3271" s="50"/>
      <c r="AC3271" s="50"/>
      <c r="AD3271" s="50"/>
      <c r="AE3271" s="50"/>
      <c r="AF3271" s="50"/>
      <c r="AG3271" s="50"/>
    </row>
    <row r="3272" spans="1:33" ht="75" hidden="1" outlineLevel="1">
      <c r="A3272" s="62" t="str">
        <f>IF(OR(C3272="",D3272=""),"",$D$3&amp;"_"&amp;ROW()-14-COUNTBLANK($D$14:D3272))</f>
        <v>BCTT_2913</v>
      </c>
      <c r="B3272" s="70" t="s">
        <v>78</v>
      </c>
      <c r="C3272" s="70" t="s">
        <v>605</v>
      </c>
      <c r="D3272" s="70" t="s">
        <v>606</v>
      </c>
      <c r="E3272" s="135" t="s">
        <v>1666</v>
      </c>
      <c r="F3272" s="18"/>
      <c r="G3272" s="18"/>
      <c r="H3272" s="18"/>
      <c r="I3272" s="18"/>
      <c r="J3272" s="18"/>
      <c r="K3272" s="18"/>
      <c r="L3272" s="18"/>
      <c r="M3272" s="18"/>
      <c r="N3272" s="18"/>
      <c r="O3272" s="18"/>
      <c r="P3272" s="18"/>
      <c r="Q3272" s="61" t="str">
        <f>IF(OR(IF(G3272="",IF(F3272="",IF(E3272="","",E3272),F3272),G3272)="F",IF(J3272="",IF(I3272="",IF(H3272="","",H3272),I3272),J3272)="F",IF(M3272="",IF(L3272="",IF(K3272="","",K3272),L3272),M3272)="F",IF(P3272="",IF(O3272="",IF(N3272="","",N3272),O3272),P3272)="F")=TRUE,"F",IF(OR(IF(G3272="",IF(F3272="",IF(E3272="","",E3272),F3272),G3272)="PE",IF(J3272="",IF(I3272="",IF(H3272="","",H3272),I3272),J3272)="PE",IF(M3272="",IF(L3272="",IF(K3272="","",K3272),L3272),M3272)="PE",IF(P3272="",IF(O3272="",IF(N3272="","",N3272),O3272),P3272)="PE")=TRUE,"PE",IF(AND(IF(G3272="",IF(F3272="",IF(E3272="","",E3272),F3272),G3272)="",IF(J3272="",IF(I3272="",IF(H3272="","",H3272),I3272),J3272)="",IF(M3272="",IF(L3272="",IF(K3272="","",K3272),L3272),M3272)="",IF(P3272="",IF(O3272="",IF(N3272="","",N3272),O3272),P3272)="")=TRUE,"","P")))</f>
        <v>P</v>
      </c>
      <c r="R3272" s="73"/>
      <c r="S3272" s="73"/>
      <c r="Z3272" s="38"/>
      <c r="AA3272" s="38"/>
      <c r="AB3272" s="38"/>
      <c r="AC3272" s="38"/>
      <c r="AD3272" s="38"/>
      <c r="AE3272" s="38"/>
      <c r="AF3272" s="38"/>
      <c r="AG3272" s="38"/>
    </row>
    <row r="3273" spans="1:33" ht="45" hidden="1" outlineLevel="1">
      <c r="A3273" s="62" t="str">
        <f>IF(OR(C3273="",D3273=""),"",$D$3&amp;"_"&amp;ROW()-14-COUNTBLANK($D$14:D3273))</f>
        <v>BCTT_2914</v>
      </c>
      <c r="B3273" s="21" t="s">
        <v>79</v>
      </c>
      <c r="C3273" s="21" t="s">
        <v>1563</v>
      </c>
      <c r="D3273" s="21" t="s">
        <v>80</v>
      </c>
      <c r="E3273" s="135" t="s">
        <v>1666</v>
      </c>
      <c r="F3273" s="18"/>
      <c r="G3273" s="18"/>
      <c r="H3273" s="18"/>
      <c r="I3273" s="18"/>
      <c r="J3273" s="18"/>
      <c r="K3273" s="18"/>
      <c r="L3273" s="18"/>
      <c r="M3273" s="18"/>
      <c r="N3273" s="18"/>
      <c r="O3273" s="18"/>
      <c r="P3273" s="18"/>
      <c r="Q3273" s="61" t="str">
        <f t="shared" ref="Q3273:Q3276" si="400">IF(OR(IF(G3273="",IF(F3273="",IF(E3273="","",E3273),F3273),G3273)="F",IF(J3273="",IF(I3273="",IF(H3273="","",H3273),I3273),J3273)="F",IF(M3273="",IF(L3273="",IF(K3273="","",K3273),L3273),M3273)="F",IF(P3273="",IF(O3273="",IF(N3273="","",N3273),O3273),P3273)="F")=TRUE,"F",IF(OR(IF(G3273="",IF(F3273="",IF(E3273="","",E3273),F3273),G3273)="PE",IF(J3273="",IF(I3273="",IF(H3273="","",H3273),I3273),J3273)="PE",IF(M3273="",IF(L3273="",IF(K3273="","",K3273),L3273),M3273)="PE",IF(P3273="",IF(O3273="",IF(N3273="","",N3273),O3273),P3273)="PE")=TRUE,"PE",IF(AND(IF(G3273="",IF(F3273="",IF(E3273="","",E3273),F3273),G3273)="",IF(J3273="",IF(I3273="",IF(H3273="","",H3273),I3273),J3273)="",IF(M3273="",IF(L3273="",IF(K3273="","",K3273),L3273),M3273)="",IF(P3273="",IF(O3273="",IF(N3273="","",N3273),O3273),P3273)="")=TRUE,"","P")))</f>
        <v>P</v>
      </c>
      <c r="R3273" s="73"/>
      <c r="S3273" s="73"/>
      <c r="Z3273" s="38"/>
      <c r="AA3273" s="38"/>
      <c r="AB3273" s="38"/>
      <c r="AC3273" s="38"/>
      <c r="AD3273" s="38"/>
      <c r="AE3273" s="38"/>
      <c r="AF3273" s="38"/>
      <c r="AG3273" s="38"/>
    </row>
    <row r="3274" spans="1:33" ht="60" hidden="1" outlineLevel="1">
      <c r="A3274" s="62" t="str">
        <f>IF(OR(C3274="",D3274=""),"",$D$3&amp;"_"&amp;ROW()-14-COUNTBLANK($D$14:D3274))</f>
        <v>BCTT_2915</v>
      </c>
      <c r="B3274" s="21" t="s">
        <v>1410</v>
      </c>
      <c r="C3274" s="21" t="s">
        <v>1564</v>
      </c>
      <c r="D3274" s="21" t="s">
        <v>1590</v>
      </c>
      <c r="E3274" s="135" t="s">
        <v>1666</v>
      </c>
      <c r="F3274" s="18"/>
      <c r="G3274" s="18"/>
      <c r="H3274" s="18"/>
      <c r="I3274" s="18"/>
      <c r="J3274" s="18"/>
      <c r="K3274" s="18"/>
      <c r="L3274" s="18"/>
      <c r="M3274" s="18"/>
      <c r="N3274" s="18"/>
      <c r="O3274" s="18"/>
      <c r="P3274" s="18"/>
      <c r="Q3274" s="61" t="str">
        <f t="shared" si="400"/>
        <v>P</v>
      </c>
      <c r="R3274" s="73"/>
      <c r="S3274" s="73"/>
      <c r="Z3274" s="38"/>
      <c r="AA3274" s="38"/>
      <c r="AB3274" s="38"/>
      <c r="AC3274" s="38"/>
      <c r="AD3274" s="38"/>
      <c r="AE3274" s="38"/>
      <c r="AF3274" s="38"/>
      <c r="AG3274" s="38"/>
    </row>
    <row r="3275" spans="1:33" ht="60" hidden="1" outlineLevel="1">
      <c r="A3275" s="62" t="str">
        <f>IF(OR(C3275="",D3275=""),"",$D$3&amp;"_"&amp;ROW()-14-COUNTBLANK($D$14:D3275))</f>
        <v>BCTT_2916</v>
      </c>
      <c r="B3275" s="245" t="s">
        <v>66</v>
      </c>
      <c r="C3275" s="21" t="s">
        <v>1565</v>
      </c>
      <c r="D3275" s="21" t="s">
        <v>621</v>
      </c>
      <c r="E3275" s="135" t="s">
        <v>1666</v>
      </c>
      <c r="F3275" s="18"/>
      <c r="G3275" s="18"/>
      <c r="H3275" s="18"/>
      <c r="I3275" s="18"/>
      <c r="J3275" s="18"/>
      <c r="K3275" s="18"/>
      <c r="L3275" s="18"/>
      <c r="M3275" s="18"/>
      <c r="N3275" s="18"/>
      <c r="O3275" s="18"/>
      <c r="P3275" s="18"/>
      <c r="Q3275" s="61" t="str">
        <f t="shared" si="400"/>
        <v>P</v>
      </c>
      <c r="R3275" s="73"/>
      <c r="S3275" s="73"/>
      <c r="Z3275" s="38"/>
      <c r="AA3275" s="38"/>
      <c r="AB3275" s="38"/>
      <c r="AC3275" s="38"/>
      <c r="AD3275" s="38"/>
      <c r="AE3275" s="38"/>
      <c r="AF3275" s="38"/>
      <c r="AG3275" s="38"/>
    </row>
    <row r="3276" spans="1:33" ht="75" hidden="1" outlineLevel="1">
      <c r="A3276" s="62" t="str">
        <f>IF(OR(C3276="",D3276=""),"",$D$3&amp;"_"&amp;ROW()-14-COUNTBLANK($D$14:D3276))</f>
        <v>BCTT_2917</v>
      </c>
      <c r="B3276" s="210"/>
      <c r="C3276" s="21" t="s">
        <v>1566</v>
      </c>
      <c r="D3276" s="21" t="s">
        <v>1590</v>
      </c>
      <c r="E3276" s="135" t="s">
        <v>1666</v>
      </c>
      <c r="F3276" s="18"/>
      <c r="G3276" s="18"/>
      <c r="H3276" s="18"/>
      <c r="I3276" s="18"/>
      <c r="J3276" s="18"/>
      <c r="K3276" s="18"/>
      <c r="L3276" s="18"/>
      <c r="M3276" s="18"/>
      <c r="N3276" s="18"/>
      <c r="O3276" s="18"/>
      <c r="P3276" s="18"/>
      <c r="Q3276" s="61" t="str">
        <f t="shared" si="400"/>
        <v>P</v>
      </c>
      <c r="R3276" s="73"/>
      <c r="S3276" s="73"/>
      <c r="Z3276" s="51"/>
      <c r="AA3276" s="51"/>
      <c r="AB3276" s="51"/>
      <c r="AC3276" s="51"/>
      <c r="AD3276" s="51"/>
      <c r="AE3276" s="51"/>
      <c r="AF3276" s="51"/>
      <c r="AG3276" s="51"/>
    </row>
    <row r="3277" spans="1:33" ht="23.45" hidden="1" customHeight="1" outlineLevel="1">
      <c r="A3277" s="62" t="str">
        <f>IF(OR(C3277="",D3277=""),"",$D$3&amp;"_"&amp;ROW()-14-COUNTBLANK($D$14:D3277))</f>
        <v/>
      </c>
      <c r="B3277" s="224" t="s">
        <v>1425</v>
      </c>
      <c r="C3277" s="225"/>
      <c r="D3277" s="225"/>
      <c r="E3277" s="225"/>
      <c r="F3277" s="225"/>
      <c r="G3277" s="225"/>
      <c r="H3277" s="226"/>
      <c r="I3277" s="226"/>
      <c r="J3277" s="226"/>
      <c r="K3277" s="226"/>
      <c r="L3277" s="226"/>
      <c r="M3277" s="226"/>
      <c r="N3277" s="226"/>
      <c r="O3277" s="226"/>
      <c r="P3277" s="226"/>
      <c r="Q3277" s="225"/>
      <c r="R3277" s="225"/>
      <c r="S3277" s="227"/>
      <c r="Z3277" s="38"/>
      <c r="AA3277" s="38"/>
      <c r="AB3277" s="38"/>
      <c r="AC3277" s="38"/>
      <c r="AD3277" s="38"/>
      <c r="AE3277" s="38"/>
      <c r="AF3277" s="38"/>
      <c r="AG3277" s="38"/>
    </row>
    <row r="3278" spans="1:33" ht="42" hidden="1" customHeight="1" outlineLevel="1">
      <c r="A3278" s="62" t="str">
        <f>IF(OR(C3278="",D3278=""),"",$D$3&amp;"_"&amp;ROW()-14-COUNTBLANK($D$14:D3278))</f>
        <v>BCTT_2918</v>
      </c>
      <c r="B3278" s="22" t="s">
        <v>67</v>
      </c>
      <c r="C3278" s="22" t="s">
        <v>1541</v>
      </c>
      <c r="D3278" s="16" t="s">
        <v>1426</v>
      </c>
      <c r="E3278" s="135" t="s">
        <v>1666</v>
      </c>
      <c r="F3278" s="18"/>
      <c r="G3278" s="18"/>
      <c r="H3278" s="18"/>
      <c r="I3278" s="18"/>
      <c r="J3278" s="18"/>
      <c r="K3278" s="18"/>
      <c r="L3278" s="18"/>
      <c r="M3278" s="18"/>
      <c r="N3278" s="18"/>
      <c r="O3278" s="18"/>
      <c r="P3278" s="18"/>
      <c r="Q3278" s="61" t="str">
        <f>IF(OR(IF(G3278="",IF(F3278="",IF(E3278="","",E3278),F3278),G3278)="F",IF(J3278="",IF(I3278="",IF(H3278="","",H3278),I3278),J3278)="F",IF(M3278="",IF(L3278="",IF(K3278="","",K3278),L3278),M3278)="F",IF(P3278="",IF(O3278="",IF(N3278="","",N3278),O3278),P3278)="F")=TRUE,"F",IF(OR(IF(G3278="",IF(F3278="",IF(E3278="","",E3278),F3278),G3278)="PE",IF(J3278="",IF(I3278="",IF(H3278="","",H3278),I3278),J3278)="PE",IF(M3278="",IF(L3278="",IF(K3278="","",K3278),L3278),M3278)="PE",IF(P3278="",IF(O3278="",IF(N3278="","",N3278),O3278),P3278)="PE")=TRUE,"PE",IF(AND(IF(G3278="",IF(F3278="",IF(E3278="","",E3278),F3278),G3278)="",IF(J3278="",IF(I3278="",IF(H3278="","",H3278),I3278),J3278)="",IF(M3278="",IF(L3278="",IF(K3278="","",K3278),L3278),M3278)="",IF(P3278="",IF(O3278="",IF(N3278="","",N3278),O3278),P3278)="")=TRUE,"","P")))</f>
        <v>P</v>
      </c>
      <c r="R3278" s="16"/>
      <c r="S3278" s="16"/>
      <c r="T3278" s="46"/>
      <c r="U3278" s="46"/>
      <c r="V3278" s="46"/>
      <c r="W3278" s="46"/>
      <c r="X3278" s="46"/>
      <c r="Y3278" s="46"/>
      <c r="Z3278" s="46"/>
      <c r="AA3278" s="46"/>
      <c r="AB3278" s="46"/>
      <c r="AC3278" s="46"/>
      <c r="AD3278" s="46"/>
      <c r="AE3278" s="46"/>
      <c r="AF3278" s="46"/>
      <c r="AG3278" s="46"/>
    </row>
    <row r="3279" spans="1:33" ht="30" hidden="1" outlineLevel="1">
      <c r="A3279" s="62" t="str">
        <f>IF(OR(C3279="",D3279=""),"",$D$3&amp;"_"&amp;ROW()-14-COUNTBLANK($D$14:D3279))</f>
        <v>BCTT_2919</v>
      </c>
      <c r="B3279" s="63" t="s">
        <v>722</v>
      </c>
      <c r="C3279" s="63" t="s">
        <v>1567</v>
      </c>
      <c r="D3279" s="63" t="s">
        <v>724</v>
      </c>
      <c r="E3279" s="135" t="s">
        <v>1666</v>
      </c>
      <c r="F3279" s="18"/>
      <c r="G3279" s="18"/>
      <c r="H3279" s="18"/>
      <c r="I3279" s="18"/>
      <c r="J3279" s="18"/>
      <c r="K3279" s="18"/>
      <c r="L3279" s="18"/>
      <c r="M3279" s="18"/>
      <c r="N3279" s="18"/>
      <c r="O3279" s="18"/>
      <c r="P3279" s="18"/>
      <c r="Q3279" s="61" t="str">
        <f t="shared" ref="Q3279:Q3281" si="401">IF(OR(IF(G3279="",IF(F3279="",IF(E3279="","",E3279),F3279),G3279)="F",IF(J3279="",IF(I3279="",IF(H3279="","",H3279),I3279),J3279)="F",IF(M3279="",IF(L3279="",IF(K3279="","",K3279),L3279),M3279)="F",IF(P3279="",IF(O3279="",IF(N3279="","",N3279),O3279),P3279)="F")=TRUE,"F",IF(OR(IF(G3279="",IF(F3279="",IF(E3279="","",E3279),F3279),G3279)="PE",IF(J3279="",IF(I3279="",IF(H3279="","",H3279),I3279),J3279)="PE",IF(M3279="",IF(L3279="",IF(K3279="","",K3279),L3279),M3279)="PE",IF(P3279="",IF(O3279="",IF(N3279="","",N3279),O3279),P3279)="PE")=TRUE,"PE",IF(AND(IF(G3279="",IF(F3279="",IF(E3279="","",E3279),F3279),G3279)="",IF(J3279="",IF(I3279="",IF(H3279="","",H3279),I3279),J3279)="",IF(M3279="",IF(L3279="",IF(K3279="","",K3279),L3279),M3279)="",IF(P3279="",IF(O3279="",IF(N3279="","",N3279),O3279),P3279)="")=TRUE,"","P")))</f>
        <v>P</v>
      </c>
      <c r="R3279" s="16"/>
      <c r="S3279" s="16"/>
      <c r="W3279" s="38"/>
      <c r="X3279" s="38"/>
      <c r="Y3279" s="38"/>
      <c r="Z3279" s="38"/>
      <c r="AA3279" s="38"/>
      <c r="AB3279" s="38"/>
      <c r="AC3279" s="38"/>
      <c r="AD3279" s="38"/>
      <c r="AE3279" s="38"/>
      <c r="AF3279" s="38"/>
      <c r="AG3279" s="38"/>
    </row>
    <row r="3280" spans="1:33" ht="30" hidden="1" outlineLevel="1">
      <c r="A3280" s="62" t="str">
        <f>IF(OR(C3280="",D3280=""),"",$D$3&amp;"_"&amp;ROW()-14-COUNTBLANK($D$14:D3280))</f>
        <v>BCTT_2920</v>
      </c>
      <c r="B3280" s="21" t="s">
        <v>546</v>
      </c>
      <c r="C3280" s="21" t="s">
        <v>1550</v>
      </c>
      <c r="D3280" s="21" t="s">
        <v>548</v>
      </c>
      <c r="E3280" s="135" t="s">
        <v>1666</v>
      </c>
      <c r="F3280" s="18"/>
      <c r="G3280" s="18"/>
      <c r="H3280" s="18"/>
      <c r="I3280" s="18"/>
      <c r="J3280" s="18"/>
      <c r="K3280" s="18"/>
      <c r="L3280" s="18"/>
      <c r="M3280" s="18"/>
      <c r="N3280" s="18"/>
      <c r="O3280" s="18"/>
      <c r="P3280" s="18"/>
      <c r="Q3280" s="61" t="str">
        <f t="shared" si="401"/>
        <v>P</v>
      </c>
      <c r="R3280" s="16"/>
      <c r="S3280" s="16"/>
      <c r="W3280" s="38"/>
      <c r="X3280" s="38"/>
      <c r="Y3280" s="38"/>
      <c r="Z3280" s="38"/>
      <c r="AA3280" s="38"/>
      <c r="AB3280" s="38"/>
      <c r="AC3280" s="38"/>
      <c r="AD3280" s="38"/>
      <c r="AE3280" s="38"/>
      <c r="AF3280" s="38"/>
      <c r="AG3280" s="38"/>
    </row>
    <row r="3281" spans="1:33" ht="30" hidden="1" outlineLevel="1">
      <c r="A3281" s="62" t="str">
        <f>IF(OR(C3281="",D3281=""),"",$D$3&amp;"_"&amp;ROW()-14-COUNTBLANK($D$14:D3281))</f>
        <v>BCTT_2921</v>
      </c>
      <c r="B3281" s="21" t="s">
        <v>549</v>
      </c>
      <c r="C3281" s="21" t="s">
        <v>1551</v>
      </c>
      <c r="D3281" s="21" t="s">
        <v>551</v>
      </c>
      <c r="E3281" s="135" t="s">
        <v>1666</v>
      </c>
      <c r="F3281" s="18"/>
      <c r="G3281" s="18"/>
      <c r="H3281" s="18"/>
      <c r="I3281" s="18"/>
      <c r="J3281" s="18"/>
      <c r="K3281" s="18"/>
      <c r="L3281" s="18"/>
      <c r="M3281" s="18"/>
      <c r="N3281" s="18"/>
      <c r="O3281" s="18"/>
      <c r="P3281" s="18"/>
      <c r="Q3281" s="61" t="str">
        <f t="shared" si="401"/>
        <v>P</v>
      </c>
      <c r="R3281" s="16"/>
      <c r="S3281" s="16"/>
      <c r="W3281" s="38"/>
      <c r="X3281" s="38"/>
      <c r="Y3281" s="38"/>
      <c r="Z3281" s="38"/>
      <c r="AA3281" s="38"/>
      <c r="AB3281" s="38"/>
      <c r="AC3281" s="38"/>
      <c r="AD3281" s="38"/>
      <c r="AE3281" s="38"/>
      <c r="AF3281" s="38"/>
      <c r="AG3281" s="38"/>
    </row>
    <row r="3282" spans="1:33" ht="25.5" hidden="1" customHeight="1" outlineLevel="1">
      <c r="A3282" s="62" t="str">
        <f>IF(OR(C3282="",D3282=""),"",$D$3&amp;"_"&amp;ROW()-14-COUNTBLANK($D$14:D3282))</f>
        <v/>
      </c>
      <c r="B3282" s="232" t="s">
        <v>1424</v>
      </c>
      <c r="C3282" s="232"/>
      <c r="D3282" s="232"/>
      <c r="E3282" s="232"/>
      <c r="F3282" s="232"/>
      <c r="G3282" s="232"/>
      <c r="H3282" s="233"/>
      <c r="I3282" s="233"/>
      <c r="J3282" s="233"/>
      <c r="K3282" s="233"/>
      <c r="L3282" s="233"/>
      <c r="M3282" s="233"/>
      <c r="N3282" s="233"/>
      <c r="O3282" s="233"/>
      <c r="P3282" s="233"/>
      <c r="Q3282" s="232"/>
      <c r="R3282" s="232"/>
      <c r="S3282" s="232"/>
      <c r="T3282" s="48"/>
      <c r="U3282" s="48"/>
      <c r="V3282" s="48"/>
      <c r="W3282" s="48"/>
      <c r="X3282" s="48"/>
      <c r="Y3282" s="48"/>
      <c r="Z3282" s="48"/>
      <c r="AA3282" s="48"/>
      <c r="AB3282" s="48"/>
      <c r="AC3282" s="48"/>
      <c r="AD3282" s="48"/>
      <c r="AE3282" s="48"/>
      <c r="AF3282" s="48"/>
      <c r="AG3282" s="48"/>
    </row>
    <row r="3283" spans="1:33" ht="37.9" hidden="1" customHeight="1" outlineLevel="1">
      <c r="A3283" s="62" t="str">
        <f>IF(OR(C3283="",D3283=""),"",$D$3&amp;"_"&amp;ROW()-14-COUNTBLANK($D$14:D3283))</f>
        <v>BCTT_2922</v>
      </c>
      <c r="B3283" s="63" t="s">
        <v>67</v>
      </c>
      <c r="C3283" s="63" t="s">
        <v>1556</v>
      </c>
      <c r="D3283" s="63" t="s">
        <v>801</v>
      </c>
      <c r="E3283" s="135" t="s">
        <v>1666</v>
      </c>
      <c r="F3283" s="18"/>
      <c r="G3283" s="18"/>
      <c r="H3283" s="18"/>
      <c r="I3283" s="18"/>
      <c r="J3283" s="18"/>
      <c r="K3283" s="18"/>
      <c r="L3283" s="18"/>
      <c r="M3283" s="18"/>
      <c r="N3283" s="18"/>
      <c r="O3283" s="18"/>
      <c r="P3283" s="18"/>
      <c r="Q3283" s="61" t="str">
        <f>IF(OR(IF(G3283="",IF(F3283="",IF(E3283="","",E3283),F3283),G3283)="F",IF(J3283="",IF(I3283="",IF(H3283="","",H3283),I3283),J3283)="F",IF(M3283="",IF(L3283="",IF(K3283="","",K3283),L3283),M3283)="F",IF(P3283="",IF(O3283="",IF(N3283="","",N3283),O3283),P3283)="F")=TRUE,"F",IF(OR(IF(G3283="",IF(F3283="",IF(E3283="","",E3283),F3283),G3283)="PE",IF(J3283="",IF(I3283="",IF(H3283="","",H3283),I3283),J3283)="PE",IF(M3283="",IF(L3283="",IF(K3283="","",K3283),L3283),M3283)="PE",IF(P3283="",IF(O3283="",IF(N3283="","",N3283),O3283),P3283)="PE")=TRUE,"PE",IF(AND(IF(G3283="",IF(F3283="",IF(E3283="","",E3283),F3283),G3283)="",IF(J3283="",IF(I3283="",IF(H3283="","",H3283),I3283),J3283)="",IF(M3283="",IF(L3283="",IF(K3283="","",K3283),L3283),M3283)="",IF(P3283="",IF(O3283="",IF(N3283="","",N3283),O3283),P3283)="")=TRUE,"","P")))</f>
        <v>P</v>
      </c>
      <c r="R3283" s="73"/>
      <c r="S3283" s="73"/>
      <c r="Z3283" s="38"/>
      <c r="AA3283" s="38"/>
      <c r="AB3283" s="38"/>
      <c r="AC3283" s="38"/>
      <c r="AD3283" s="38"/>
      <c r="AE3283" s="38"/>
      <c r="AF3283" s="38"/>
      <c r="AG3283" s="38"/>
    </row>
    <row r="3284" spans="1:33" ht="30" hidden="1" outlineLevel="1">
      <c r="A3284" s="62" t="str">
        <f>IF(OR(C3284="",D3284=""),"",$D$3&amp;"_"&amp;ROW()-14-COUNTBLANK($D$14:D3284))</f>
        <v>BCTT_2923</v>
      </c>
      <c r="B3284" s="63" t="s">
        <v>70</v>
      </c>
      <c r="C3284" s="63" t="s">
        <v>1557</v>
      </c>
      <c r="D3284" s="21" t="s">
        <v>1432</v>
      </c>
      <c r="E3284" s="135" t="s">
        <v>1666</v>
      </c>
      <c r="F3284" s="18"/>
      <c r="G3284" s="18"/>
      <c r="H3284" s="18"/>
      <c r="I3284" s="18"/>
      <c r="J3284" s="18"/>
      <c r="K3284" s="18"/>
      <c r="L3284" s="18"/>
      <c r="M3284" s="18"/>
      <c r="N3284" s="18"/>
      <c r="O3284" s="18"/>
      <c r="P3284" s="18"/>
      <c r="Q3284" s="61" t="str">
        <f t="shared" ref="Q3284:Q3288" si="402">IF(OR(IF(G3284="",IF(F3284="",IF(E3284="","",E3284),F3284),G3284)="F",IF(J3284="",IF(I3284="",IF(H3284="","",H3284),I3284),J3284)="F",IF(M3284="",IF(L3284="",IF(K3284="","",K3284),L3284),M3284)="F",IF(P3284="",IF(O3284="",IF(N3284="","",N3284),O3284),P3284)="F")=TRUE,"F",IF(OR(IF(G3284="",IF(F3284="",IF(E3284="","",E3284),F3284),G3284)="PE",IF(J3284="",IF(I3284="",IF(H3284="","",H3284),I3284),J3284)="PE",IF(M3284="",IF(L3284="",IF(K3284="","",K3284),L3284),M3284)="PE",IF(P3284="",IF(O3284="",IF(N3284="","",N3284),O3284),P3284)="PE")=TRUE,"PE",IF(AND(IF(G3284="",IF(F3284="",IF(E3284="","",E3284),F3284),G3284)="",IF(J3284="",IF(I3284="",IF(H3284="","",H3284),I3284),J3284)="",IF(M3284="",IF(L3284="",IF(K3284="","",K3284),L3284),M3284)="",IF(P3284="",IF(O3284="",IF(N3284="","",N3284),O3284),P3284)="")=TRUE,"","P")))</f>
        <v>P</v>
      </c>
      <c r="R3284" s="73"/>
      <c r="S3284" s="73"/>
      <c r="Z3284" s="38"/>
      <c r="AA3284" s="38"/>
      <c r="AB3284" s="38"/>
      <c r="AC3284" s="38"/>
      <c r="AD3284" s="38"/>
      <c r="AE3284" s="38"/>
      <c r="AF3284" s="38"/>
      <c r="AG3284" s="38"/>
    </row>
    <row r="3285" spans="1:33" ht="60" hidden="1" outlineLevel="1">
      <c r="A3285" s="62" t="str">
        <f>IF(OR(C3285="",D3285=""),"",$D$3&amp;"_"&amp;ROW()-14-COUNTBLANK($D$14:D3285))</f>
        <v>BCTT_2924</v>
      </c>
      <c r="B3285" s="63" t="s">
        <v>1433</v>
      </c>
      <c r="C3285" s="63" t="s">
        <v>1568</v>
      </c>
      <c r="D3285" s="21" t="s">
        <v>725</v>
      </c>
      <c r="E3285" s="135" t="s">
        <v>1666</v>
      </c>
      <c r="F3285" s="18"/>
      <c r="G3285" s="18"/>
      <c r="H3285" s="18"/>
      <c r="I3285" s="18"/>
      <c r="J3285" s="18"/>
      <c r="K3285" s="18"/>
      <c r="L3285" s="18"/>
      <c r="M3285" s="18"/>
      <c r="N3285" s="18"/>
      <c r="O3285" s="18"/>
      <c r="P3285" s="18"/>
      <c r="Q3285" s="61" t="str">
        <f t="shared" si="402"/>
        <v>P</v>
      </c>
      <c r="R3285" s="73"/>
      <c r="S3285" s="73"/>
      <c r="Z3285" s="38"/>
      <c r="AA3285" s="38"/>
      <c r="AB3285" s="38"/>
      <c r="AC3285" s="38"/>
      <c r="AD3285" s="38"/>
      <c r="AE3285" s="38"/>
      <c r="AF3285" s="38"/>
      <c r="AG3285" s="38"/>
    </row>
    <row r="3286" spans="1:33" ht="60" hidden="1" outlineLevel="1">
      <c r="A3286" s="62" t="str">
        <f>IF(OR(C3286="",D3286=""),"",$D$3&amp;"_"&amp;ROW()-14-COUNTBLANK($D$14:D3286))</f>
        <v>BCTT_2925</v>
      </c>
      <c r="B3286" s="63" t="s">
        <v>1435</v>
      </c>
      <c r="C3286" s="63" t="s">
        <v>1569</v>
      </c>
      <c r="D3286" s="21" t="s">
        <v>726</v>
      </c>
      <c r="E3286" s="135" t="s">
        <v>1666</v>
      </c>
      <c r="F3286" s="18"/>
      <c r="G3286" s="18"/>
      <c r="H3286" s="18"/>
      <c r="I3286" s="18"/>
      <c r="J3286" s="18"/>
      <c r="K3286" s="18"/>
      <c r="L3286" s="18"/>
      <c r="M3286" s="18"/>
      <c r="N3286" s="18"/>
      <c r="O3286" s="18"/>
      <c r="P3286" s="18"/>
      <c r="Q3286" s="61" t="str">
        <f t="shared" si="402"/>
        <v>P</v>
      </c>
      <c r="R3286" s="73"/>
      <c r="S3286" s="73"/>
      <c r="Z3286" s="38"/>
      <c r="AA3286" s="38"/>
      <c r="AB3286" s="38"/>
      <c r="AC3286" s="38"/>
      <c r="AD3286" s="38"/>
      <c r="AE3286" s="38"/>
      <c r="AF3286" s="38"/>
      <c r="AG3286" s="38"/>
    </row>
    <row r="3287" spans="1:33" ht="50.25" hidden="1" customHeight="1" outlineLevel="1">
      <c r="A3287" s="62" t="str">
        <f>IF(OR(C3287="",D3287=""),"",$D$3&amp;"_"&amp;ROW()-14-COUNTBLANK($D$14:D3287))</f>
        <v>BCTT_2926</v>
      </c>
      <c r="B3287" s="73" t="s">
        <v>1437</v>
      </c>
      <c r="C3287" s="74" t="s">
        <v>1570</v>
      </c>
      <c r="D3287" s="63" t="s">
        <v>718</v>
      </c>
      <c r="E3287" s="135" t="s">
        <v>1666</v>
      </c>
      <c r="F3287" s="17"/>
      <c r="G3287" s="17"/>
      <c r="H3287" s="17"/>
      <c r="I3287" s="17"/>
      <c r="J3287" s="17"/>
      <c r="K3287" s="17"/>
      <c r="L3287" s="17"/>
      <c r="M3287" s="17"/>
      <c r="N3287" s="17"/>
      <c r="O3287" s="17"/>
      <c r="P3287" s="17"/>
      <c r="Q3287" s="61" t="str">
        <f t="shared" si="402"/>
        <v>P</v>
      </c>
      <c r="R3287" s="16"/>
      <c r="S3287" s="16"/>
      <c r="T3287" s="46"/>
      <c r="U3287" s="46"/>
      <c r="V3287" s="46"/>
      <c r="W3287" s="46"/>
      <c r="X3287" s="46"/>
      <c r="Y3287" s="46"/>
      <c r="Z3287" s="46"/>
      <c r="AA3287" s="46"/>
      <c r="AB3287" s="46"/>
      <c r="AC3287" s="46"/>
      <c r="AD3287" s="46"/>
      <c r="AE3287" s="46"/>
      <c r="AF3287" s="46"/>
      <c r="AG3287" s="46"/>
    </row>
    <row r="3288" spans="1:33" ht="50.25" hidden="1" customHeight="1" outlineLevel="1">
      <c r="A3288" s="62" t="str">
        <f>IF(OR(C3288="",D3288=""),"",$D$3&amp;"_"&amp;ROW()-14-COUNTBLANK($D$14:D3288))</f>
        <v>BCTT_2927</v>
      </c>
      <c r="B3288" s="73" t="s">
        <v>1438</v>
      </c>
      <c r="C3288" s="74" t="s">
        <v>1570</v>
      </c>
      <c r="D3288" s="63" t="s">
        <v>732</v>
      </c>
      <c r="E3288" s="135" t="s">
        <v>1666</v>
      </c>
      <c r="F3288" s="17"/>
      <c r="G3288" s="17"/>
      <c r="H3288" s="17"/>
      <c r="I3288" s="17"/>
      <c r="J3288" s="17"/>
      <c r="K3288" s="17"/>
      <c r="L3288" s="17"/>
      <c r="M3288" s="17"/>
      <c r="N3288" s="17"/>
      <c r="O3288" s="17"/>
      <c r="P3288" s="17"/>
      <c r="Q3288" s="61" t="str">
        <f t="shared" si="402"/>
        <v>P</v>
      </c>
      <c r="R3288" s="16"/>
      <c r="S3288" s="16"/>
      <c r="T3288" s="46"/>
      <c r="U3288" s="46"/>
      <c r="V3288" s="46"/>
      <c r="W3288" s="46"/>
      <c r="X3288" s="46"/>
      <c r="Y3288" s="46"/>
      <c r="Z3288" s="46"/>
      <c r="AA3288" s="46"/>
      <c r="AB3288" s="46"/>
      <c r="AC3288" s="46"/>
      <c r="AD3288" s="46"/>
      <c r="AE3288" s="46"/>
      <c r="AF3288" s="46"/>
      <c r="AG3288" s="46"/>
    </row>
    <row r="3289" spans="1:33" ht="57" hidden="1" customHeight="1" outlineLevel="1">
      <c r="A3289" s="62" t="str">
        <f>IF(OR(C3289="",D3289=""),"",$D$3&amp;"_"&amp;ROW()-14-COUNTBLANK($D$14:D3289))</f>
        <v>BCTT_2928</v>
      </c>
      <c r="B3289" s="21" t="s">
        <v>159</v>
      </c>
      <c r="C3289" s="21" t="s">
        <v>1548</v>
      </c>
      <c r="D3289" s="63" t="s">
        <v>533</v>
      </c>
      <c r="E3289" s="135" t="s">
        <v>1666</v>
      </c>
      <c r="F3289" s="17"/>
      <c r="G3289" s="17"/>
      <c r="H3289" s="17"/>
      <c r="I3289" s="17"/>
      <c r="J3289" s="17"/>
      <c r="K3289" s="17"/>
      <c r="L3289" s="17"/>
      <c r="M3289" s="17"/>
      <c r="N3289" s="17"/>
      <c r="O3289" s="17"/>
      <c r="P3289" s="17"/>
      <c r="Q3289" s="60" t="str">
        <f>IF(OR(IF(G3289="",IF(F3289="",IF(E3289="","",E3289),F3289),G3289)="F",IF(J3289="",IF(I3289="",IF(H3289="","",H3289),I3289),J3289)="F",IF(M3289="",IF(L3289="",IF(K3289="","",K3289),L3289),M3289)="F",IF(P3289="",IF(O3289="",IF(N3289="","",N3289),O3289),P3289)="F")=TRUE,"F",IF(OR(IF(G3289="",IF(F3289="",IF(E3289="","",E3289),F3289),G3289)="PE",IF(J3289="",IF(I3289="",IF(H3289="","",H3289),I3289),J3289)="PE",IF(M3289="",IF(L3289="",IF(K3289="","",K3289),L3289),M3289)="PE",IF(P3289="",IF(O3289="",IF(N3289="","",N3289),O3289),P3289)="PE")=TRUE,"PE",IF(AND(IF(G3289="",IF(F3289="",IF(E3289="","",E3289),F3289),G3289)="",IF(J3289="",IF(I3289="",IF(H3289="","",H3289),I3289),J3289)="",IF(M3289="",IF(L3289="",IF(K3289="","",K3289),L3289),M3289)="",IF(P3289="",IF(O3289="",IF(N3289="","",N3289),O3289),P3289)="")=TRUE,"","P")))</f>
        <v>P</v>
      </c>
      <c r="R3289" s="16"/>
      <c r="S3289" s="16"/>
      <c r="T3289" s="46"/>
      <c r="U3289" s="46"/>
      <c r="V3289" s="46"/>
      <c r="W3289" s="46"/>
      <c r="X3289" s="46"/>
      <c r="Y3289" s="46"/>
      <c r="Z3289" s="46"/>
      <c r="AA3289" s="46"/>
      <c r="AB3289" s="46"/>
      <c r="AC3289" s="46"/>
      <c r="AD3289" s="46"/>
      <c r="AE3289" s="46"/>
      <c r="AF3289" s="46"/>
      <c r="AG3289" s="46"/>
    </row>
    <row r="3290" spans="1:33" ht="50.25" hidden="1" customHeight="1" outlineLevel="1">
      <c r="A3290" s="62" t="str">
        <f>IF(OR(C3290="",D3290=""),"",$D$3&amp;"_"&amp;ROW()-14-COUNTBLANK($D$14:D3290))</f>
        <v>BCTT_2929</v>
      </c>
      <c r="B3290" s="73" t="s">
        <v>690</v>
      </c>
      <c r="C3290" s="22" t="s">
        <v>1571</v>
      </c>
      <c r="D3290" s="74" t="s">
        <v>727</v>
      </c>
      <c r="E3290" s="135" t="s">
        <v>1666</v>
      </c>
      <c r="F3290" s="18"/>
      <c r="G3290" s="18"/>
      <c r="H3290" s="18"/>
      <c r="I3290" s="18"/>
      <c r="J3290" s="18"/>
      <c r="K3290" s="18"/>
      <c r="L3290" s="18"/>
      <c r="M3290" s="18"/>
      <c r="N3290" s="18"/>
      <c r="O3290" s="18"/>
      <c r="P3290" s="18"/>
      <c r="Q3290" s="61" t="str">
        <f t="shared" ref="Q3290:Q3295" si="403">IF(OR(IF(G3290="",IF(F3290="",IF(E3290="","",E3290),F3290),G3290)="F",IF(J3290="",IF(I3290="",IF(H3290="","",H3290),I3290),J3290)="F",IF(M3290="",IF(L3290="",IF(K3290="","",K3290),L3290),M3290)="F",IF(P3290="",IF(O3290="",IF(N3290="","",N3290),O3290),P3290)="F")=TRUE,"F",IF(OR(IF(G3290="",IF(F3290="",IF(E3290="","",E3290),F3290),G3290)="PE",IF(J3290="",IF(I3290="",IF(H3290="","",H3290),I3290),J3290)="PE",IF(M3290="",IF(L3290="",IF(K3290="","",K3290),L3290),M3290)="PE",IF(P3290="",IF(O3290="",IF(N3290="","",N3290),O3290),P3290)="PE")=TRUE,"PE",IF(AND(IF(G3290="",IF(F3290="",IF(E3290="","",E3290),F3290),G3290)="",IF(J3290="",IF(I3290="",IF(H3290="","",H3290),I3290),J3290)="",IF(M3290="",IF(L3290="",IF(K3290="","",K3290),L3290),M3290)="",IF(P3290="",IF(O3290="",IF(N3290="","",N3290),O3290),P3290)="")=TRUE,"","P")))</f>
        <v>P</v>
      </c>
      <c r="R3290" s="16"/>
      <c r="S3290" s="16"/>
      <c r="T3290" s="46"/>
      <c r="U3290" s="46"/>
      <c r="V3290" s="46"/>
      <c r="W3290" s="46"/>
      <c r="X3290" s="46"/>
      <c r="Y3290" s="46"/>
      <c r="Z3290" s="46"/>
      <c r="AA3290" s="46"/>
      <c r="AB3290" s="46"/>
      <c r="AC3290" s="46"/>
      <c r="AD3290" s="46"/>
      <c r="AE3290" s="46"/>
      <c r="AF3290" s="46"/>
      <c r="AG3290" s="46"/>
    </row>
    <row r="3291" spans="1:33" ht="50.25" hidden="1" customHeight="1" outlineLevel="1">
      <c r="A3291" s="62" t="str">
        <f>IF(OR(C3291="",D3291=""),"",$D$3&amp;"_"&amp;ROW()-14-COUNTBLANK($D$14:D3291))</f>
        <v>BCTT_2930</v>
      </c>
      <c r="B3291" s="228" t="s">
        <v>1439</v>
      </c>
      <c r="C3291" s="22" t="s">
        <v>1572</v>
      </c>
      <c r="D3291" s="21" t="s">
        <v>1591</v>
      </c>
      <c r="E3291" s="135" t="s">
        <v>1666</v>
      </c>
      <c r="F3291" s="18"/>
      <c r="G3291" s="18"/>
      <c r="H3291" s="18"/>
      <c r="I3291" s="18"/>
      <c r="J3291" s="18"/>
      <c r="K3291" s="18"/>
      <c r="L3291" s="18"/>
      <c r="M3291" s="18"/>
      <c r="N3291" s="18"/>
      <c r="O3291" s="18"/>
      <c r="P3291" s="18"/>
      <c r="Q3291" s="61" t="str">
        <f t="shared" si="403"/>
        <v>P</v>
      </c>
      <c r="R3291" s="16"/>
      <c r="S3291" s="16"/>
      <c r="T3291" s="46"/>
      <c r="U3291" s="46"/>
      <c r="V3291" s="46"/>
      <c r="W3291" s="46"/>
      <c r="X3291" s="46"/>
      <c r="Y3291" s="46"/>
      <c r="Z3291" s="46"/>
      <c r="AA3291" s="46"/>
      <c r="AB3291" s="46"/>
      <c r="AC3291" s="46"/>
      <c r="AD3291" s="46"/>
      <c r="AE3291" s="46"/>
      <c r="AF3291" s="46"/>
      <c r="AG3291" s="46"/>
    </row>
    <row r="3292" spans="1:33" ht="50.25" hidden="1" customHeight="1" outlineLevel="1">
      <c r="A3292" s="62" t="str">
        <f>IF(OR(C3292="",D3292=""),"",$D$3&amp;"_"&amp;ROW()-14-COUNTBLANK($D$14:D3292))</f>
        <v>BCTT_2931</v>
      </c>
      <c r="B3292" s="228"/>
      <c r="C3292" s="22" t="s">
        <v>1573</v>
      </c>
      <c r="D3292" s="21" t="s">
        <v>728</v>
      </c>
      <c r="E3292" s="135" t="s">
        <v>1666</v>
      </c>
      <c r="F3292" s="18"/>
      <c r="G3292" s="18"/>
      <c r="H3292" s="18"/>
      <c r="I3292" s="18"/>
      <c r="J3292" s="18"/>
      <c r="K3292" s="18"/>
      <c r="L3292" s="18"/>
      <c r="M3292" s="18"/>
      <c r="N3292" s="18"/>
      <c r="O3292" s="18"/>
      <c r="P3292" s="18"/>
      <c r="Q3292" s="61" t="str">
        <f t="shared" si="403"/>
        <v>P</v>
      </c>
      <c r="R3292" s="16"/>
      <c r="S3292" s="16"/>
      <c r="T3292" s="46"/>
      <c r="U3292" s="46"/>
      <c r="V3292" s="46"/>
      <c r="W3292" s="46"/>
      <c r="X3292" s="46"/>
      <c r="Y3292" s="46"/>
      <c r="Z3292" s="46"/>
      <c r="AA3292" s="46"/>
      <c r="AB3292" s="46"/>
      <c r="AC3292" s="46"/>
      <c r="AD3292" s="46"/>
      <c r="AE3292" s="46"/>
      <c r="AF3292" s="46"/>
      <c r="AG3292" s="46"/>
    </row>
    <row r="3293" spans="1:33" ht="65.25" hidden="1" customHeight="1" outlineLevel="1">
      <c r="A3293" s="62" t="str">
        <f>IF(OR(C3293="",D3293=""),"",$D$3&amp;"_"&amp;ROW()-14-COUNTBLANK($D$14:D3293))</f>
        <v>BCTT_2932</v>
      </c>
      <c r="B3293" s="228" t="s">
        <v>1442</v>
      </c>
      <c r="C3293" s="22" t="s">
        <v>1574</v>
      </c>
      <c r="D3293" s="21" t="s">
        <v>1592</v>
      </c>
      <c r="E3293" s="135" t="s">
        <v>1666</v>
      </c>
      <c r="F3293" s="18"/>
      <c r="G3293" s="18"/>
      <c r="H3293" s="18"/>
      <c r="I3293" s="18"/>
      <c r="J3293" s="18"/>
      <c r="K3293" s="18"/>
      <c r="L3293" s="18"/>
      <c r="M3293" s="18"/>
      <c r="N3293" s="18"/>
      <c r="O3293" s="18"/>
      <c r="P3293" s="18"/>
      <c r="Q3293" s="61" t="str">
        <f t="shared" si="403"/>
        <v>P</v>
      </c>
      <c r="R3293" s="16"/>
      <c r="S3293" s="16"/>
      <c r="T3293" s="46"/>
      <c r="U3293" s="46"/>
      <c r="V3293" s="46"/>
      <c r="W3293" s="46"/>
      <c r="X3293" s="46"/>
      <c r="Y3293" s="46"/>
      <c r="Z3293" s="46"/>
      <c r="AA3293" s="46"/>
      <c r="AB3293" s="46"/>
      <c r="AC3293" s="46"/>
      <c r="AD3293" s="46"/>
      <c r="AE3293" s="46"/>
      <c r="AF3293" s="46"/>
      <c r="AG3293" s="46"/>
    </row>
    <row r="3294" spans="1:33" ht="50.25" hidden="1" customHeight="1" outlineLevel="1">
      <c r="A3294" s="62" t="str">
        <f>IF(OR(C3294="",D3294=""),"",$D$3&amp;"_"&amp;ROW()-14-COUNTBLANK($D$14:D3294))</f>
        <v>BCTT_2933</v>
      </c>
      <c r="B3294" s="228"/>
      <c r="C3294" s="22" t="s">
        <v>1575</v>
      </c>
      <c r="D3294" s="21" t="s">
        <v>728</v>
      </c>
      <c r="E3294" s="135" t="s">
        <v>1666</v>
      </c>
      <c r="F3294" s="18"/>
      <c r="G3294" s="18"/>
      <c r="H3294" s="18"/>
      <c r="I3294" s="18"/>
      <c r="J3294" s="18"/>
      <c r="K3294" s="18"/>
      <c r="L3294" s="18"/>
      <c r="M3294" s="18"/>
      <c r="N3294" s="18"/>
      <c r="O3294" s="18"/>
      <c r="P3294" s="18"/>
      <c r="Q3294" s="61" t="str">
        <f t="shared" si="403"/>
        <v>P</v>
      </c>
      <c r="R3294" s="16"/>
      <c r="S3294" s="16"/>
      <c r="T3294" s="46"/>
      <c r="U3294" s="46"/>
      <c r="V3294" s="46"/>
      <c r="W3294" s="46"/>
      <c r="X3294" s="46"/>
      <c r="Y3294" s="46"/>
      <c r="Z3294" s="46"/>
      <c r="AA3294" s="46"/>
      <c r="AB3294" s="46"/>
      <c r="AC3294" s="46"/>
      <c r="AD3294" s="46"/>
      <c r="AE3294" s="46"/>
      <c r="AF3294" s="46"/>
      <c r="AG3294" s="46"/>
    </row>
    <row r="3295" spans="1:33" ht="60" hidden="1" customHeight="1" outlineLevel="1">
      <c r="A3295" s="62" t="str">
        <f>IF(OR(C3295="",D3295=""),"",$D$3&amp;"_"&amp;ROW()-14-COUNTBLANK($D$14:D3295))</f>
        <v>BCTT_2934</v>
      </c>
      <c r="B3295" s="228"/>
      <c r="C3295" s="22" t="s">
        <v>1576</v>
      </c>
      <c r="D3295" s="21" t="s">
        <v>731</v>
      </c>
      <c r="E3295" s="135" t="s">
        <v>1666</v>
      </c>
      <c r="F3295" s="18"/>
      <c r="G3295" s="18"/>
      <c r="H3295" s="18"/>
      <c r="I3295" s="18"/>
      <c r="J3295" s="18"/>
      <c r="K3295" s="18"/>
      <c r="L3295" s="18"/>
      <c r="M3295" s="18"/>
      <c r="N3295" s="18"/>
      <c r="O3295" s="18"/>
      <c r="P3295" s="18"/>
      <c r="Q3295" s="61" t="str">
        <f t="shared" si="403"/>
        <v>P</v>
      </c>
      <c r="R3295" s="16"/>
      <c r="S3295" s="16"/>
      <c r="T3295" s="46"/>
      <c r="U3295" s="46"/>
      <c r="V3295" s="46"/>
      <c r="W3295" s="46"/>
      <c r="X3295" s="46"/>
      <c r="Y3295" s="46"/>
      <c r="Z3295" s="46"/>
      <c r="AA3295" s="46"/>
      <c r="AB3295" s="46"/>
      <c r="AC3295" s="46"/>
      <c r="AD3295" s="46"/>
      <c r="AE3295" s="46"/>
      <c r="AF3295" s="46"/>
      <c r="AG3295" s="46"/>
    </row>
    <row r="3296" spans="1:33" ht="97.5" hidden="1" customHeight="1" outlineLevel="1">
      <c r="A3296" s="62" t="str">
        <f>IF(OR(C3296="",D3296=""),"",$D$3&amp;"_"&amp;ROW()-14-COUNTBLANK($D$14:D3296))</f>
        <v>BCTT_2935</v>
      </c>
      <c r="B3296" s="223" t="s">
        <v>66</v>
      </c>
      <c r="C3296" s="74" t="s">
        <v>1577</v>
      </c>
      <c r="D3296" s="21" t="s">
        <v>1591</v>
      </c>
      <c r="E3296" s="135" t="s">
        <v>1666</v>
      </c>
      <c r="F3296" s="18"/>
      <c r="G3296" s="18"/>
      <c r="H3296" s="18"/>
      <c r="I3296" s="18"/>
      <c r="J3296" s="18"/>
      <c r="K3296" s="18"/>
      <c r="L3296" s="18"/>
      <c r="M3296" s="18"/>
      <c r="N3296" s="18"/>
      <c r="O3296" s="18"/>
      <c r="P3296" s="18"/>
      <c r="Q3296" s="61" t="str">
        <f>IF(OR(IF(G3296="",IF(F3296="",IF(E3296="","",E3296),F3296),G3296)="F",IF(J3296="",IF(I3296="",IF(H3296="","",H3296),I3296),J3296)="F",IF(M3296="",IF(L3296="",IF(K3296="","",K3296),L3296),M3296)="F",IF(P3296="",IF(O3296="",IF(N3296="","",N3296),O3296),P3296)="F")=TRUE,"F",IF(OR(IF(G3296="",IF(F3296="",IF(E3296="","",E3296),F3296),G3296)="PE",IF(J3296="",IF(I3296="",IF(H3296="","",H3296),I3296),J3296)="PE",IF(M3296="",IF(L3296="",IF(K3296="","",K3296),L3296),M3296)="PE",IF(P3296="",IF(O3296="",IF(N3296="","",N3296),O3296),P3296)="PE")=TRUE,"PE",IF(AND(IF(G3296="",IF(F3296="",IF(E3296="","",E3296),F3296),G3296)="",IF(J3296="",IF(I3296="",IF(H3296="","",H3296),I3296),J3296)="",IF(M3296="",IF(L3296="",IF(K3296="","",K3296),L3296),M3296)="",IF(P3296="",IF(O3296="",IF(N3296="","",N3296),O3296),P3296)="")=TRUE,"","P")))</f>
        <v>P</v>
      </c>
      <c r="R3296" s="16"/>
      <c r="S3296" s="16"/>
      <c r="T3296" s="46"/>
      <c r="U3296" s="46"/>
      <c r="V3296" s="46"/>
      <c r="W3296" s="46"/>
      <c r="X3296" s="46"/>
      <c r="Y3296" s="46"/>
      <c r="Z3296" s="46"/>
      <c r="AA3296" s="46"/>
      <c r="AB3296" s="46"/>
      <c r="AC3296" s="46"/>
      <c r="AD3296" s="46"/>
      <c r="AE3296" s="46"/>
      <c r="AF3296" s="46"/>
      <c r="AG3296" s="46"/>
    </row>
    <row r="3297" spans="1:33" ht="76.5" hidden="1" customHeight="1" outlineLevel="1">
      <c r="A3297" s="62" t="str">
        <f>IF(OR(C3297="",D3297=""),"",$D$3&amp;"_"&amp;ROW()-14-COUNTBLANK($D$14:D3297))</f>
        <v>BCTT_2936</v>
      </c>
      <c r="B3297" s="210"/>
      <c r="C3297" s="74" t="s">
        <v>1578</v>
      </c>
      <c r="D3297" s="74" t="s">
        <v>736</v>
      </c>
      <c r="E3297" s="135" t="s">
        <v>1666</v>
      </c>
      <c r="F3297" s="18"/>
      <c r="G3297" s="18"/>
      <c r="H3297" s="18"/>
      <c r="I3297" s="18"/>
      <c r="J3297" s="18"/>
      <c r="K3297" s="18"/>
      <c r="L3297" s="18"/>
      <c r="M3297" s="18"/>
      <c r="N3297" s="18"/>
      <c r="O3297" s="18"/>
      <c r="P3297" s="18"/>
      <c r="Q3297" s="61" t="str">
        <f>IF(OR(IF(G3297="",IF(F3297="",IF(E3297="","",E3297),F3297),G3297)="F",IF(J3297="",IF(I3297="",IF(H3297="","",H3297),I3297),J3297)="F",IF(M3297="",IF(L3297="",IF(K3297="","",K3297),L3297),M3297)="F",IF(P3297="",IF(O3297="",IF(N3297="","",N3297),O3297),P3297)="F")=TRUE,"F",IF(OR(IF(G3297="",IF(F3297="",IF(E3297="","",E3297),F3297),G3297)="PE",IF(J3297="",IF(I3297="",IF(H3297="","",H3297),I3297),J3297)="PE",IF(M3297="",IF(L3297="",IF(K3297="","",K3297),L3297),M3297)="PE",IF(P3297="",IF(O3297="",IF(N3297="","",N3297),O3297),P3297)="PE")=TRUE,"PE",IF(AND(IF(G3297="",IF(F3297="",IF(E3297="","",E3297),F3297),G3297)="",IF(J3297="",IF(I3297="",IF(H3297="","",H3297),I3297),J3297)="",IF(M3297="",IF(L3297="",IF(K3297="","",K3297),L3297),M3297)="",IF(P3297="",IF(O3297="",IF(N3297="","",N3297),O3297),P3297)="")=TRUE,"","P")))</f>
        <v>P</v>
      </c>
      <c r="R3297" s="16"/>
      <c r="S3297" s="16"/>
      <c r="T3297" s="46"/>
      <c r="U3297" s="46"/>
      <c r="V3297" s="46"/>
      <c r="W3297" s="46"/>
      <c r="X3297" s="46"/>
      <c r="Y3297" s="46"/>
      <c r="Z3297" s="46"/>
      <c r="AA3297" s="46"/>
      <c r="AB3297" s="46"/>
      <c r="AC3297" s="46"/>
      <c r="AD3297" s="46"/>
      <c r="AE3297" s="46"/>
      <c r="AF3297" s="46"/>
      <c r="AG3297" s="46"/>
    </row>
    <row r="3298" spans="1:33" ht="50.25" hidden="1" customHeight="1" outlineLevel="1">
      <c r="A3298" s="62" t="str">
        <f>IF(OR(C3298="",D3298=""),"",$D$3&amp;"_"&amp;ROW()-14-COUNTBLANK($D$14:D3298))</f>
        <v>BCTT_2937</v>
      </c>
      <c r="B3298" s="16" t="s">
        <v>170</v>
      </c>
      <c r="C3298" s="74" t="s">
        <v>1579</v>
      </c>
      <c r="D3298" s="74" t="s">
        <v>171</v>
      </c>
      <c r="E3298" s="135" t="s">
        <v>1666</v>
      </c>
      <c r="F3298" s="18"/>
      <c r="G3298" s="18"/>
      <c r="H3298" s="18"/>
      <c r="I3298" s="18"/>
      <c r="J3298" s="18"/>
      <c r="K3298" s="18"/>
      <c r="L3298" s="18"/>
      <c r="M3298" s="18"/>
      <c r="N3298" s="18"/>
      <c r="O3298" s="18"/>
      <c r="P3298" s="18"/>
      <c r="Q3298" s="61" t="str">
        <f t="shared" ref="Q3298" si="404">IF(OR(IF(G3298="",IF(F3298="",IF(E3298="","",E3298),F3298),G3298)="F",IF(J3298="",IF(I3298="",IF(H3298="","",H3298),I3298),J3298)="F",IF(M3298="",IF(L3298="",IF(K3298="","",K3298),L3298),M3298)="F",IF(P3298="",IF(O3298="",IF(N3298="","",N3298),O3298),P3298)="F")=TRUE,"F",IF(OR(IF(G3298="",IF(F3298="",IF(E3298="","",E3298),F3298),G3298)="PE",IF(J3298="",IF(I3298="",IF(H3298="","",H3298),I3298),J3298)="PE",IF(M3298="",IF(L3298="",IF(K3298="","",K3298),L3298),M3298)="PE",IF(P3298="",IF(O3298="",IF(N3298="","",N3298),O3298),P3298)="PE")=TRUE,"PE",IF(AND(IF(G3298="",IF(F3298="",IF(E3298="","",E3298),F3298),G3298)="",IF(J3298="",IF(I3298="",IF(H3298="","",H3298),I3298),J3298)="",IF(M3298="",IF(L3298="",IF(K3298="","",K3298),L3298),M3298)="",IF(P3298="",IF(O3298="",IF(N3298="","",N3298),O3298),P3298)="")=TRUE,"","P")))</f>
        <v>P</v>
      </c>
      <c r="R3298" s="16"/>
      <c r="S3298" s="16"/>
      <c r="T3298" s="46"/>
      <c r="U3298" s="46"/>
      <c r="V3298" s="46"/>
      <c r="W3298" s="46"/>
      <c r="X3298" s="46"/>
      <c r="Y3298" s="46"/>
      <c r="Z3298" s="46"/>
      <c r="AA3298" s="46"/>
      <c r="AB3298" s="46"/>
      <c r="AC3298" s="46"/>
      <c r="AD3298" s="46"/>
      <c r="AE3298" s="46"/>
      <c r="AF3298" s="46"/>
      <c r="AG3298" s="46"/>
    </row>
    <row r="3299" spans="1:33" ht="27" hidden="1" customHeight="1" outlineLevel="1">
      <c r="A3299" s="62" t="str">
        <f>IF(OR(C3299="",D3299=""),"",$D$3&amp;"_"&amp;ROW()-14-COUNTBLANK($D$14:D3299))</f>
        <v/>
      </c>
      <c r="B3299" s="224" t="s">
        <v>1457</v>
      </c>
      <c r="C3299" s="225"/>
      <c r="D3299" s="225"/>
      <c r="E3299" s="225"/>
      <c r="F3299" s="225"/>
      <c r="G3299" s="225"/>
      <c r="H3299" s="226"/>
      <c r="I3299" s="226"/>
      <c r="J3299" s="226"/>
      <c r="K3299" s="226"/>
      <c r="L3299" s="226"/>
      <c r="M3299" s="226"/>
      <c r="N3299" s="226"/>
      <c r="O3299" s="226"/>
      <c r="P3299" s="226"/>
      <c r="Q3299" s="225"/>
      <c r="R3299" s="225"/>
      <c r="S3299" s="227"/>
      <c r="Z3299" s="38"/>
      <c r="AA3299" s="38"/>
      <c r="AB3299" s="38"/>
      <c r="AC3299" s="38"/>
      <c r="AD3299" s="38"/>
      <c r="AE3299" s="38"/>
      <c r="AF3299" s="38"/>
      <c r="AG3299" s="38"/>
    </row>
    <row r="3300" spans="1:33" ht="39" hidden="1" customHeight="1" outlineLevel="1">
      <c r="A3300" s="62" t="str">
        <f>IF(OR(C3300="",D3300=""),"",$D$3&amp;"_"&amp;ROW()-14-COUNTBLANK($D$14:D3300))</f>
        <v>BCTT_2938</v>
      </c>
      <c r="B3300" s="16" t="s">
        <v>67</v>
      </c>
      <c r="C3300" s="16" t="s">
        <v>1541</v>
      </c>
      <c r="D3300" s="95" t="s">
        <v>393</v>
      </c>
      <c r="E3300" s="18" t="s">
        <v>1666</v>
      </c>
      <c r="F3300" s="18"/>
      <c r="G3300" s="18"/>
      <c r="H3300" s="18"/>
      <c r="I3300" s="18"/>
      <c r="J3300" s="18"/>
      <c r="K3300" s="18"/>
      <c r="L3300" s="18"/>
      <c r="M3300" s="18"/>
      <c r="N3300" s="18"/>
      <c r="O3300" s="18"/>
      <c r="P3300" s="18"/>
      <c r="Q3300" s="61" t="str">
        <f>IF(OR(IF(G3300="",IF(F3300="",IF(E3300="","",E3300),F3300),G3300)="F",IF(J3300="",IF(I3300="",IF(H3300="","",H3300),I3300),J3300)="F",IF(M3300="",IF(L3300="",IF(K3300="","",K3300),L3300),M3300)="F",IF(P3300="",IF(O3300="",IF(N3300="","",N3300),O3300),P3300)="F")=TRUE,"F",IF(OR(IF(G3300="",IF(F3300="",IF(E3300="","",E3300),F3300),G3300)="PE",IF(J3300="",IF(I3300="",IF(H3300="","",H3300),I3300),J3300)="PE",IF(M3300="",IF(L3300="",IF(K3300="","",K3300),L3300),M3300)="PE",IF(P3300="",IF(O3300="",IF(N3300="","",N3300),O3300),P3300)="PE")=TRUE,"PE",IF(AND(IF(G3300="",IF(F3300="",IF(E3300="","",E3300),F3300),G3300)="",IF(J3300="",IF(I3300="",IF(H3300="","",H3300),I3300),J3300)="",IF(M3300="",IF(L3300="",IF(K3300="","",K3300),L3300),M3300)="",IF(P3300="",IF(O3300="",IF(N3300="","",N3300),O3300),P3300)="")=TRUE,"","P")))</f>
        <v>P</v>
      </c>
      <c r="R3300" s="16"/>
      <c r="S3300" s="16"/>
      <c r="T3300" s="53"/>
      <c r="U3300" s="53"/>
      <c r="V3300" s="53"/>
      <c r="W3300" s="53"/>
      <c r="X3300" s="53"/>
      <c r="Y3300" s="53"/>
      <c r="Z3300" s="53"/>
      <c r="AA3300" s="53"/>
      <c r="AB3300" s="53"/>
      <c r="AC3300" s="53"/>
      <c r="AD3300" s="53"/>
      <c r="AE3300" s="53"/>
      <c r="AF3300" s="53"/>
      <c r="AG3300" s="53"/>
    </row>
    <row r="3301" spans="1:33" ht="25.5" hidden="1" customHeight="1" outlineLevel="1">
      <c r="A3301" s="62" t="str">
        <f>IF(OR(C3301="",D3301=""),"",$D$3&amp;"_"&amp;ROW()-14-COUNTBLANK($D$14:D3301))</f>
        <v>BCTT_2939</v>
      </c>
      <c r="B3301" s="64" t="s">
        <v>156</v>
      </c>
      <c r="C3301" s="64" t="s">
        <v>1542</v>
      </c>
      <c r="D3301" s="71" t="s">
        <v>158</v>
      </c>
      <c r="E3301" s="18" t="s">
        <v>1666</v>
      </c>
      <c r="F3301" s="18"/>
      <c r="G3301" s="18"/>
      <c r="H3301" s="18"/>
      <c r="I3301" s="18"/>
      <c r="J3301" s="18"/>
      <c r="K3301" s="18"/>
      <c r="L3301" s="18"/>
      <c r="M3301" s="18"/>
      <c r="N3301" s="18"/>
      <c r="O3301" s="18"/>
      <c r="P3301" s="18"/>
      <c r="Q3301" s="61" t="str">
        <f>IF(OR(IF(G3301="",IF(F3301="",IF(E3301="","",E3301),F3301),G3301)="F",IF(J3301="",IF(I3301="",IF(H3301="","",H3301),I3301),J3301)="F",IF(M3301="",IF(L3301="",IF(K3301="","",K3301),L3301),M3301)="F",IF(P3301="",IF(O3301="",IF(N3301="","",N3301),O3301),P3301)="F")=TRUE,"F",IF(OR(IF(G3301="",IF(F3301="",IF(E3301="","",E3301),F3301),G3301)="PE",IF(J3301="",IF(I3301="",IF(H3301="","",H3301),I3301),J3301)="PE",IF(M3301="",IF(L3301="",IF(K3301="","",K3301),L3301),M3301)="PE",IF(P3301="",IF(O3301="",IF(N3301="","",N3301),O3301),P3301)="PE")=TRUE,"PE",IF(AND(IF(G3301="",IF(F3301="",IF(E3301="","",E3301),F3301),G3301)="",IF(J3301="",IF(I3301="",IF(H3301="","",H3301),I3301),J3301)="",IF(M3301="",IF(L3301="",IF(K3301="","",K3301),L3301),M3301)="",IF(P3301="",IF(O3301="",IF(N3301="","",N3301),O3301),P3301)="")=TRUE,"","P")))</f>
        <v>P</v>
      </c>
      <c r="R3301" s="16"/>
      <c r="S3301" s="16"/>
      <c r="T3301" s="39"/>
      <c r="U3301" s="39"/>
      <c r="V3301" s="39"/>
      <c r="W3301" s="39"/>
      <c r="X3301" s="39"/>
      <c r="Y3301" s="39"/>
      <c r="Z3301" s="39"/>
      <c r="AA3301" s="39"/>
      <c r="AB3301" s="39"/>
      <c r="AC3301" s="39"/>
      <c r="AD3301" s="39"/>
      <c r="AE3301" s="39"/>
      <c r="AF3301" s="39"/>
      <c r="AG3301" s="39"/>
    </row>
    <row r="3302" spans="1:33" ht="23.45" hidden="1" customHeight="1" outlineLevel="1">
      <c r="A3302" s="62" t="str">
        <f>IF(OR(C3302="",D3302=""),"",$D$3&amp;"_"&amp;ROW()-14-COUNTBLANK($D$14:D3302))</f>
        <v/>
      </c>
      <c r="B3302" s="224" t="s">
        <v>1458</v>
      </c>
      <c r="C3302" s="225"/>
      <c r="D3302" s="225"/>
      <c r="E3302" s="225"/>
      <c r="F3302" s="225"/>
      <c r="G3302" s="225"/>
      <c r="H3302" s="226"/>
      <c r="I3302" s="226"/>
      <c r="J3302" s="226"/>
      <c r="K3302" s="226"/>
      <c r="L3302" s="226"/>
      <c r="M3302" s="226"/>
      <c r="N3302" s="226"/>
      <c r="O3302" s="226"/>
      <c r="P3302" s="226"/>
      <c r="Q3302" s="225"/>
      <c r="R3302" s="225"/>
      <c r="S3302" s="227"/>
      <c r="Z3302" s="38"/>
      <c r="AA3302" s="38"/>
      <c r="AB3302" s="38"/>
      <c r="AC3302" s="38"/>
      <c r="AD3302" s="38"/>
      <c r="AE3302" s="38"/>
      <c r="AF3302" s="38"/>
      <c r="AG3302" s="38"/>
    </row>
    <row r="3303" spans="1:33" ht="37.9" hidden="1" customHeight="1" outlineLevel="1">
      <c r="A3303" s="62" t="str">
        <f>IF(OR(C3303="",D3303=""),"",$D$3&amp;"_"&amp;ROW()-14-COUNTBLANK($D$14:D3303))</f>
        <v>BCTT_2940</v>
      </c>
      <c r="B3303" s="63" t="s">
        <v>67</v>
      </c>
      <c r="C3303" s="63" t="s">
        <v>1556</v>
      </c>
      <c r="D3303" s="63" t="s">
        <v>565</v>
      </c>
      <c r="E3303" s="18" t="s">
        <v>1666</v>
      </c>
      <c r="F3303" s="18"/>
      <c r="G3303" s="18"/>
      <c r="H3303" s="18"/>
      <c r="I3303" s="18"/>
      <c r="J3303" s="18"/>
      <c r="K3303" s="18"/>
      <c r="L3303" s="18"/>
      <c r="M3303" s="18"/>
      <c r="N3303" s="18"/>
      <c r="O3303" s="18"/>
      <c r="P3303" s="18"/>
      <c r="Q3303" s="61" t="str">
        <f>IF(OR(IF(G3303="",IF(F3303="",IF(E3303="","",E3303),F3303),G3303)="F",IF(J3303="",IF(I3303="",IF(H3303="","",H3303),I3303),J3303)="F",IF(M3303="",IF(L3303="",IF(K3303="","",K3303),L3303),M3303)="F",IF(P3303="",IF(O3303="",IF(N3303="","",N3303),O3303),P3303)="F")=TRUE,"F",IF(OR(IF(G3303="",IF(F3303="",IF(E3303="","",E3303),F3303),G3303)="PE",IF(J3303="",IF(I3303="",IF(H3303="","",H3303),I3303),J3303)="PE",IF(M3303="",IF(L3303="",IF(K3303="","",K3303),L3303),M3303)="PE",IF(P3303="",IF(O3303="",IF(N3303="","",N3303),O3303),P3303)="PE")=TRUE,"PE",IF(AND(IF(G3303="",IF(F3303="",IF(E3303="","",E3303),F3303),G3303)="",IF(J3303="",IF(I3303="",IF(H3303="","",H3303),I3303),J3303)="",IF(M3303="",IF(L3303="",IF(K3303="","",K3303),L3303),M3303)="",IF(P3303="",IF(O3303="",IF(N3303="","",N3303),O3303),P3303)="")=TRUE,"","P")))</f>
        <v>P</v>
      </c>
      <c r="R3303" s="73"/>
      <c r="S3303" s="73"/>
      <c r="Z3303" s="38"/>
      <c r="AA3303" s="38"/>
      <c r="AB3303" s="38"/>
      <c r="AC3303" s="38"/>
      <c r="AD3303" s="38"/>
      <c r="AE3303" s="38"/>
      <c r="AF3303" s="38"/>
      <c r="AG3303" s="38"/>
    </row>
    <row r="3304" spans="1:33" ht="30" hidden="1" outlineLevel="1">
      <c r="A3304" s="62" t="str">
        <f>IF(OR(C3304="",D3304=""),"",$D$3&amp;"_"&amp;ROW()-14-COUNTBLANK($D$14:D3304))</f>
        <v>BCTT_2941</v>
      </c>
      <c r="B3304" s="63" t="s">
        <v>781</v>
      </c>
      <c r="C3304" s="63" t="s">
        <v>1580</v>
      </c>
      <c r="D3304" s="21" t="s">
        <v>783</v>
      </c>
      <c r="E3304" s="18" t="s">
        <v>1666</v>
      </c>
      <c r="F3304" s="18"/>
      <c r="G3304" s="18"/>
      <c r="H3304" s="18"/>
      <c r="I3304" s="18"/>
      <c r="J3304" s="18"/>
      <c r="K3304" s="18"/>
      <c r="L3304" s="18"/>
      <c r="M3304" s="18"/>
      <c r="N3304" s="18"/>
      <c r="O3304" s="18"/>
      <c r="P3304" s="18"/>
      <c r="Q3304" s="61" t="str">
        <f t="shared" ref="Q3304:Q3310" si="405">IF(OR(IF(G3304="",IF(F3304="",IF(E3304="","",E3304),F3304),G3304)="F",IF(J3304="",IF(I3304="",IF(H3304="","",H3304),I3304),J3304)="F",IF(M3304="",IF(L3304="",IF(K3304="","",K3304),L3304),M3304)="F",IF(P3304="",IF(O3304="",IF(N3304="","",N3304),O3304),P3304)="F")=TRUE,"F",IF(OR(IF(G3304="",IF(F3304="",IF(E3304="","",E3304),F3304),G3304)="PE",IF(J3304="",IF(I3304="",IF(H3304="","",H3304),I3304),J3304)="PE",IF(M3304="",IF(L3304="",IF(K3304="","",K3304),L3304),M3304)="PE",IF(P3304="",IF(O3304="",IF(N3304="","",N3304),O3304),P3304)="PE")=TRUE,"PE",IF(AND(IF(G3304="",IF(F3304="",IF(E3304="","",E3304),F3304),G3304)="",IF(J3304="",IF(I3304="",IF(H3304="","",H3304),I3304),J3304)="",IF(M3304="",IF(L3304="",IF(K3304="","",K3304),L3304),M3304)="",IF(P3304="",IF(O3304="",IF(N3304="","",N3304),O3304),P3304)="")=TRUE,"","P")))</f>
        <v>P</v>
      </c>
      <c r="R3304" s="73"/>
      <c r="S3304" s="73"/>
      <c r="Z3304" s="38"/>
      <c r="AA3304" s="38"/>
      <c r="AB3304" s="38"/>
      <c r="AC3304" s="38"/>
      <c r="AD3304" s="38"/>
      <c r="AE3304" s="38"/>
      <c r="AF3304" s="38"/>
      <c r="AG3304" s="38"/>
    </row>
    <row r="3305" spans="1:33" ht="45" hidden="1" outlineLevel="1">
      <c r="A3305" s="62" t="str">
        <f>IF(OR(C3305="",D3305=""),"",$D$3&amp;"_"&amp;ROW()-14-COUNTBLANK($D$14:D3305))</f>
        <v>BCTT_2942</v>
      </c>
      <c r="B3305" s="63" t="s">
        <v>784</v>
      </c>
      <c r="C3305" s="63" t="s">
        <v>1581</v>
      </c>
      <c r="D3305" s="21" t="s">
        <v>786</v>
      </c>
      <c r="E3305" s="18" t="s">
        <v>1666</v>
      </c>
      <c r="F3305" s="18"/>
      <c r="G3305" s="18"/>
      <c r="H3305" s="18"/>
      <c r="I3305" s="18"/>
      <c r="J3305" s="18"/>
      <c r="K3305" s="18"/>
      <c r="L3305" s="18"/>
      <c r="M3305" s="18"/>
      <c r="N3305" s="18"/>
      <c r="O3305" s="18"/>
      <c r="P3305" s="18"/>
      <c r="Q3305" s="61" t="str">
        <f t="shared" si="405"/>
        <v>P</v>
      </c>
      <c r="R3305" s="73"/>
      <c r="S3305" s="73"/>
      <c r="Z3305" s="38"/>
      <c r="AA3305" s="38"/>
      <c r="AB3305" s="38"/>
      <c r="AC3305" s="38"/>
      <c r="AD3305" s="38"/>
      <c r="AE3305" s="38"/>
      <c r="AF3305" s="38"/>
      <c r="AG3305" s="38"/>
    </row>
    <row r="3306" spans="1:33" ht="50.25" hidden="1" customHeight="1" outlineLevel="1">
      <c r="A3306" s="62" t="str">
        <f>IF(OR(C3306="",D3306=""),"",$D$3&amp;"_"&amp;ROW()-14-COUNTBLANK($D$14:D3306))</f>
        <v>BCTT_2943</v>
      </c>
      <c r="B3306" s="73" t="s">
        <v>787</v>
      </c>
      <c r="C3306" s="74" t="s">
        <v>1570</v>
      </c>
      <c r="D3306" s="63" t="s">
        <v>788</v>
      </c>
      <c r="E3306" s="18" t="s">
        <v>1666</v>
      </c>
      <c r="F3306" s="17"/>
      <c r="G3306" s="17"/>
      <c r="H3306" s="17"/>
      <c r="I3306" s="17"/>
      <c r="J3306" s="17"/>
      <c r="K3306" s="17"/>
      <c r="L3306" s="17"/>
      <c r="M3306" s="17"/>
      <c r="N3306" s="17"/>
      <c r="O3306" s="17"/>
      <c r="P3306" s="17"/>
      <c r="Q3306" s="61" t="str">
        <f t="shared" si="405"/>
        <v>P</v>
      </c>
      <c r="R3306" s="16"/>
      <c r="S3306" s="16"/>
      <c r="T3306" s="46"/>
      <c r="U3306" s="46"/>
      <c r="V3306" s="46"/>
      <c r="W3306" s="46"/>
      <c r="X3306" s="46"/>
      <c r="Y3306" s="46"/>
      <c r="Z3306" s="46"/>
      <c r="AA3306" s="46"/>
      <c r="AB3306" s="46"/>
      <c r="AC3306" s="46"/>
      <c r="AD3306" s="46"/>
      <c r="AE3306" s="46"/>
      <c r="AF3306" s="46"/>
      <c r="AG3306" s="46"/>
    </row>
    <row r="3307" spans="1:33" ht="57" hidden="1" customHeight="1" outlineLevel="1">
      <c r="A3307" s="62" t="str">
        <f>IF(OR(C3307="",D3307=""),"",$D$3&amp;"_"&amp;ROW()-14-COUNTBLANK($D$14:D3307))</f>
        <v>BCTT_2944</v>
      </c>
      <c r="B3307" s="21" t="s">
        <v>159</v>
      </c>
      <c r="C3307" s="21" t="s">
        <v>1548</v>
      </c>
      <c r="D3307" s="63" t="s">
        <v>788</v>
      </c>
      <c r="E3307" s="18" t="s">
        <v>1666</v>
      </c>
      <c r="F3307" s="17"/>
      <c r="G3307" s="17"/>
      <c r="H3307" s="17"/>
      <c r="I3307" s="17"/>
      <c r="J3307" s="17"/>
      <c r="K3307" s="17"/>
      <c r="L3307" s="17"/>
      <c r="M3307" s="17"/>
      <c r="N3307" s="17"/>
      <c r="O3307" s="17"/>
      <c r="P3307" s="17"/>
      <c r="Q3307" s="61" t="str">
        <f t="shared" si="405"/>
        <v>P</v>
      </c>
      <c r="R3307" s="16"/>
      <c r="S3307" s="16"/>
      <c r="T3307" s="46"/>
      <c r="U3307" s="46"/>
      <c r="V3307" s="46"/>
      <c r="W3307" s="46"/>
      <c r="X3307" s="46"/>
      <c r="Y3307" s="46"/>
      <c r="Z3307" s="46"/>
      <c r="AA3307" s="46"/>
      <c r="AB3307" s="46"/>
      <c r="AC3307" s="46"/>
      <c r="AD3307" s="46"/>
      <c r="AE3307" s="46"/>
      <c r="AF3307" s="46"/>
      <c r="AG3307" s="46"/>
    </row>
    <row r="3308" spans="1:33" ht="50.25" hidden="1" customHeight="1" outlineLevel="1">
      <c r="A3308" s="62" t="str">
        <f>IF(OR(C3308="",D3308=""),"",$D$3&amp;"_"&amp;ROW()-14-COUNTBLANK($D$14:D3308))</f>
        <v>BCTT_2945</v>
      </c>
      <c r="B3308" s="73" t="s">
        <v>690</v>
      </c>
      <c r="C3308" s="22" t="s">
        <v>1571</v>
      </c>
      <c r="D3308" s="63" t="s">
        <v>788</v>
      </c>
      <c r="E3308" s="18" t="s">
        <v>1666</v>
      </c>
      <c r="F3308" s="18"/>
      <c r="G3308" s="18"/>
      <c r="H3308" s="18"/>
      <c r="I3308" s="18"/>
      <c r="J3308" s="18"/>
      <c r="K3308" s="18"/>
      <c r="L3308" s="18"/>
      <c r="M3308" s="18"/>
      <c r="N3308" s="18"/>
      <c r="O3308" s="18"/>
      <c r="P3308" s="18"/>
      <c r="Q3308" s="61" t="str">
        <f t="shared" si="405"/>
        <v>P</v>
      </c>
      <c r="R3308" s="16"/>
      <c r="S3308" s="16"/>
      <c r="T3308" s="46"/>
      <c r="U3308" s="46"/>
      <c r="V3308" s="46"/>
      <c r="W3308" s="46"/>
      <c r="X3308" s="46"/>
      <c r="Y3308" s="46"/>
      <c r="Z3308" s="46"/>
      <c r="AA3308" s="46"/>
      <c r="AB3308" s="46"/>
      <c r="AC3308" s="46"/>
      <c r="AD3308" s="46"/>
      <c r="AE3308" s="46"/>
      <c r="AF3308" s="46"/>
      <c r="AG3308" s="46"/>
    </row>
    <row r="3309" spans="1:33" ht="50.25" hidden="1" customHeight="1" outlineLevel="1">
      <c r="A3309" s="62" t="str">
        <f>IF(OR(C3309="",D3309=""),"",$D$3&amp;"_"&amp;ROW()-14-COUNTBLANK($D$14:D3309))</f>
        <v>BCTT_2946</v>
      </c>
      <c r="B3309" s="228" t="s">
        <v>385</v>
      </c>
      <c r="C3309" s="22" t="s">
        <v>1582</v>
      </c>
      <c r="D3309" s="21" t="s">
        <v>790</v>
      </c>
      <c r="E3309" s="18" t="s">
        <v>1666</v>
      </c>
      <c r="F3309" s="18"/>
      <c r="G3309" s="18"/>
      <c r="H3309" s="18"/>
      <c r="I3309" s="18"/>
      <c r="J3309" s="18"/>
      <c r="K3309" s="18"/>
      <c r="L3309" s="18"/>
      <c r="M3309" s="18"/>
      <c r="N3309" s="18"/>
      <c r="O3309" s="18"/>
      <c r="P3309" s="18"/>
      <c r="Q3309" s="61" t="str">
        <f t="shared" si="405"/>
        <v>P</v>
      </c>
      <c r="R3309" s="16"/>
      <c r="S3309" s="16"/>
      <c r="T3309" s="46"/>
      <c r="U3309" s="46"/>
      <c r="V3309" s="46"/>
      <c r="W3309" s="46"/>
      <c r="X3309" s="46"/>
      <c r="Y3309" s="46"/>
      <c r="Z3309" s="46"/>
      <c r="AA3309" s="46"/>
      <c r="AB3309" s="46"/>
      <c r="AC3309" s="46"/>
      <c r="AD3309" s="46"/>
      <c r="AE3309" s="46"/>
      <c r="AF3309" s="46"/>
      <c r="AG3309" s="46"/>
    </row>
    <row r="3310" spans="1:33" ht="50.25" hidden="1" customHeight="1" outlineLevel="1">
      <c r="A3310" s="62" t="str">
        <f>IF(OR(C3310="",D3310=""),"",$D$3&amp;"_"&amp;ROW()-14-COUNTBLANK($D$14:D3310))</f>
        <v>BCTT_2947</v>
      </c>
      <c r="B3310" s="228"/>
      <c r="C3310" s="22" t="s">
        <v>1583</v>
      </c>
      <c r="D3310" s="21" t="s">
        <v>792</v>
      </c>
      <c r="E3310" s="18" t="s">
        <v>1666</v>
      </c>
      <c r="F3310" s="18"/>
      <c r="G3310" s="18"/>
      <c r="H3310" s="18"/>
      <c r="I3310" s="18"/>
      <c r="J3310" s="18"/>
      <c r="K3310" s="18"/>
      <c r="L3310" s="18"/>
      <c r="M3310" s="18"/>
      <c r="N3310" s="18"/>
      <c r="O3310" s="18"/>
      <c r="P3310" s="18"/>
      <c r="Q3310" s="61" t="str">
        <f t="shared" si="405"/>
        <v>P</v>
      </c>
      <c r="R3310" s="16"/>
      <c r="S3310" s="16"/>
      <c r="T3310" s="46"/>
      <c r="U3310" s="46"/>
      <c r="V3310" s="46"/>
      <c r="W3310" s="46"/>
      <c r="X3310" s="46"/>
      <c r="Y3310" s="46"/>
      <c r="Z3310" s="46"/>
      <c r="AA3310" s="46"/>
      <c r="AB3310" s="46"/>
      <c r="AC3310" s="46"/>
      <c r="AD3310" s="46"/>
      <c r="AE3310" s="46"/>
      <c r="AF3310" s="46"/>
      <c r="AG3310" s="46"/>
    </row>
    <row r="3311" spans="1:33" ht="97.5" hidden="1" customHeight="1" outlineLevel="1">
      <c r="A3311" s="62" t="str">
        <f>IF(OR(C3311="",D3311=""),"",$D$3&amp;"_"&amp;ROW()-14-COUNTBLANK($D$14:D3311))</f>
        <v>BCTT_2948</v>
      </c>
      <c r="B3311" s="223" t="s">
        <v>66</v>
      </c>
      <c r="C3311" s="74" t="s">
        <v>1577</v>
      </c>
      <c r="D3311" s="21" t="s">
        <v>790</v>
      </c>
      <c r="E3311" s="18" t="s">
        <v>1666</v>
      </c>
      <c r="F3311" s="18"/>
      <c r="G3311" s="18"/>
      <c r="H3311" s="18"/>
      <c r="I3311" s="18"/>
      <c r="J3311" s="18"/>
      <c r="K3311" s="18"/>
      <c r="L3311" s="18"/>
      <c r="M3311" s="18"/>
      <c r="N3311" s="18"/>
      <c r="O3311" s="18"/>
      <c r="P3311" s="18"/>
      <c r="Q3311" s="61" t="str">
        <f>IF(OR(IF(G3311="",IF(F3311="",IF(E3311="","",E3311),F3311),G3311)="F",IF(J3311="",IF(I3311="",IF(H3311="","",H3311),I3311),J3311)="F",IF(M3311="",IF(L3311="",IF(K3311="","",K3311),L3311),M3311)="F",IF(P3311="",IF(O3311="",IF(N3311="","",N3311),O3311),P3311)="F")=TRUE,"F",IF(OR(IF(G3311="",IF(F3311="",IF(E3311="","",E3311),F3311),G3311)="PE",IF(J3311="",IF(I3311="",IF(H3311="","",H3311),I3311),J3311)="PE",IF(M3311="",IF(L3311="",IF(K3311="","",K3311),L3311),M3311)="PE",IF(P3311="",IF(O3311="",IF(N3311="","",N3311),O3311),P3311)="PE")=TRUE,"PE",IF(AND(IF(G3311="",IF(F3311="",IF(E3311="","",E3311),F3311),G3311)="",IF(J3311="",IF(I3311="",IF(H3311="","",H3311),I3311),J3311)="",IF(M3311="",IF(L3311="",IF(K3311="","",K3311),L3311),M3311)="",IF(P3311="",IF(O3311="",IF(N3311="","",N3311),O3311),P3311)="")=TRUE,"","P")))</f>
        <v>P</v>
      </c>
      <c r="R3311" s="16"/>
      <c r="S3311" s="16"/>
      <c r="T3311" s="46"/>
      <c r="U3311" s="46"/>
      <c r="V3311" s="46"/>
      <c r="W3311" s="46"/>
      <c r="X3311" s="46"/>
      <c r="Y3311" s="46"/>
      <c r="Z3311" s="46"/>
      <c r="AA3311" s="46"/>
      <c r="AB3311" s="46"/>
      <c r="AC3311" s="46"/>
      <c r="AD3311" s="46"/>
      <c r="AE3311" s="46"/>
      <c r="AF3311" s="46"/>
      <c r="AG3311" s="46"/>
    </row>
    <row r="3312" spans="1:33" ht="76.5" hidden="1" customHeight="1" outlineLevel="1">
      <c r="A3312" s="62" t="str">
        <f>IF(OR(C3312="",D3312=""),"",$D$3&amp;"_"&amp;ROW()-14-COUNTBLANK($D$14:D3312))</f>
        <v>BCTT_2949</v>
      </c>
      <c r="B3312" s="210"/>
      <c r="C3312" s="74" t="s">
        <v>1578</v>
      </c>
      <c r="D3312" s="74" t="s">
        <v>793</v>
      </c>
      <c r="E3312" s="18" t="s">
        <v>1666</v>
      </c>
      <c r="F3312" s="18"/>
      <c r="G3312" s="18"/>
      <c r="H3312" s="18"/>
      <c r="I3312" s="18"/>
      <c r="J3312" s="18"/>
      <c r="K3312" s="18"/>
      <c r="L3312" s="18"/>
      <c r="M3312" s="18"/>
      <c r="N3312" s="18"/>
      <c r="O3312" s="18"/>
      <c r="P3312" s="18"/>
      <c r="Q3312" s="61" t="str">
        <f>IF(OR(IF(G3312="",IF(F3312="",IF(E3312="","",E3312),F3312),G3312)="F",IF(J3312="",IF(I3312="",IF(H3312="","",H3312),I3312),J3312)="F",IF(M3312="",IF(L3312="",IF(K3312="","",K3312),L3312),M3312)="F",IF(P3312="",IF(O3312="",IF(N3312="","",N3312),O3312),P3312)="F")=TRUE,"F",IF(OR(IF(G3312="",IF(F3312="",IF(E3312="","",E3312),F3312),G3312)="PE",IF(J3312="",IF(I3312="",IF(H3312="","",H3312),I3312),J3312)="PE",IF(M3312="",IF(L3312="",IF(K3312="","",K3312),L3312),M3312)="PE",IF(P3312="",IF(O3312="",IF(N3312="","",N3312),O3312),P3312)="PE")=TRUE,"PE",IF(AND(IF(G3312="",IF(F3312="",IF(E3312="","",E3312),F3312),G3312)="",IF(J3312="",IF(I3312="",IF(H3312="","",H3312),I3312),J3312)="",IF(M3312="",IF(L3312="",IF(K3312="","",K3312),L3312),M3312)="",IF(P3312="",IF(O3312="",IF(N3312="","",N3312),O3312),P3312)="")=TRUE,"","P")))</f>
        <v>P</v>
      </c>
      <c r="R3312" s="16"/>
      <c r="S3312" s="16"/>
      <c r="T3312" s="46"/>
      <c r="U3312" s="46"/>
      <c r="V3312" s="46"/>
      <c r="W3312" s="46"/>
      <c r="X3312" s="46"/>
      <c r="Y3312" s="46"/>
      <c r="Z3312" s="46"/>
      <c r="AA3312" s="46"/>
      <c r="AB3312" s="46"/>
      <c r="AC3312" s="46"/>
      <c r="AD3312" s="46"/>
      <c r="AE3312" s="46"/>
      <c r="AF3312" s="46"/>
      <c r="AG3312" s="46"/>
    </row>
    <row r="3313" spans="1:33" ht="23.45" hidden="1" customHeight="1" outlineLevel="1">
      <c r="A3313" s="62" t="str">
        <f>IF(OR(C3313="",D3313=""),"",$D$3&amp;"_"&amp;ROW()-14-COUNTBLANK($D$14:D3313))</f>
        <v/>
      </c>
      <c r="B3313" s="224" t="s">
        <v>1599</v>
      </c>
      <c r="C3313" s="225"/>
      <c r="D3313" s="225"/>
      <c r="E3313" s="225"/>
      <c r="F3313" s="225"/>
      <c r="G3313" s="225"/>
      <c r="H3313" s="226"/>
      <c r="I3313" s="226"/>
      <c r="J3313" s="226"/>
      <c r="K3313" s="226"/>
      <c r="L3313" s="226"/>
      <c r="M3313" s="226"/>
      <c r="N3313" s="226"/>
      <c r="O3313" s="226"/>
      <c r="P3313" s="226"/>
      <c r="Q3313" s="225"/>
      <c r="R3313" s="225"/>
      <c r="S3313" s="227"/>
      <c r="Z3313" s="38"/>
      <c r="AA3313" s="38"/>
      <c r="AB3313" s="38"/>
      <c r="AC3313" s="38"/>
      <c r="AD3313" s="38"/>
      <c r="AE3313" s="38"/>
      <c r="AF3313" s="38"/>
      <c r="AG3313" s="38"/>
    </row>
    <row r="3314" spans="1:33" ht="37.9" hidden="1" customHeight="1" outlineLevel="1">
      <c r="A3314" s="62" t="str">
        <f>IF(OR(C3314="",D3314=""),"",$D$3&amp;"_"&amp;ROW()-14-COUNTBLANK($D$14:D3314))</f>
        <v>BCTT_2950</v>
      </c>
      <c r="B3314" s="63" t="s">
        <v>67</v>
      </c>
      <c r="C3314" s="63" t="s">
        <v>452</v>
      </c>
      <c r="D3314" s="63" t="s">
        <v>565</v>
      </c>
      <c r="E3314" s="18" t="s">
        <v>1666</v>
      </c>
      <c r="F3314" s="18"/>
      <c r="G3314" s="18"/>
      <c r="H3314" s="18"/>
      <c r="I3314" s="18"/>
      <c r="J3314" s="18"/>
      <c r="K3314" s="18"/>
      <c r="L3314" s="18"/>
      <c r="M3314" s="18"/>
      <c r="N3314" s="18"/>
      <c r="O3314" s="18"/>
      <c r="P3314" s="18"/>
      <c r="Q3314" s="61" t="str">
        <f>IF(OR(IF(G3314="",IF(F3314="",IF(E3314="","",E3314),F3314),G3314)="F",IF(J3314="",IF(I3314="",IF(H3314="","",H3314),I3314),J3314)="F",IF(M3314="",IF(L3314="",IF(K3314="","",K3314),L3314),M3314)="F",IF(P3314="",IF(O3314="",IF(N3314="","",N3314),O3314),P3314)="F")=TRUE,"F",IF(OR(IF(G3314="",IF(F3314="",IF(E3314="","",E3314),F3314),G3314)="PE",IF(J3314="",IF(I3314="",IF(H3314="","",H3314),I3314),J3314)="PE",IF(M3314="",IF(L3314="",IF(K3314="","",K3314),L3314),M3314)="PE",IF(P3314="",IF(O3314="",IF(N3314="","",N3314),O3314),P3314)="PE")=TRUE,"PE",IF(AND(IF(G3314="",IF(F3314="",IF(E3314="","",E3314),F3314),G3314)="",IF(J3314="",IF(I3314="",IF(H3314="","",H3314),I3314),J3314)="",IF(M3314="",IF(L3314="",IF(K3314="","",K3314),L3314),M3314)="",IF(P3314="",IF(O3314="",IF(N3314="","",N3314),O3314),P3314)="")=TRUE,"","P")))</f>
        <v>P</v>
      </c>
      <c r="R3314" s="73"/>
      <c r="S3314" s="73"/>
      <c r="Z3314" s="38"/>
      <c r="AA3314" s="38"/>
      <c r="AB3314" s="38"/>
      <c r="AC3314" s="38"/>
      <c r="AD3314" s="38"/>
      <c r="AE3314" s="38"/>
      <c r="AF3314" s="38"/>
      <c r="AG3314" s="38"/>
    </row>
    <row r="3315" spans="1:33" ht="30" hidden="1" outlineLevel="1">
      <c r="A3315" s="62" t="str">
        <f>IF(OR(C3315="",D3315=""),"",$D$3&amp;"_"&amp;ROW()-14-COUNTBLANK($D$14:D3315))</f>
        <v>BCTT_2951</v>
      </c>
      <c r="B3315" s="63" t="s">
        <v>1601</v>
      </c>
      <c r="C3315" s="63" t="s">
        <v>797</v>
      </c>
      <c r="D3315" s="21" t="s">
        <v>1600</v>
      </c>
      <c r="E3315" s="18" t="s">
        <v>1666</v>
      </c>
      <c r="F3315" s="18"/>
      <c r="G3315" s="18"/>
      <c r="H3315" s="18"/>
      <c r="I3315" s="18"/>
      <c r="J3315" s="18"/>
      <c r="K3315" s="18"/>
      <c r="L3315" s="18"/>
      <c r="M3315" s="18"/>
      <c r="N3315" s="18"/>
      <c r="O3315" s="18"/>
      <c r="P3315" s="18"/>
      <c r="Q3315" s="61" t="str">
        <f t="shared" ref="Q3315" si="406">IF(OR(IF(G3315="",IF(F3315="",IF(E3315="","",E3315),F3315),G3315)="F",IF(J3315="",IF(I3315="",IF(H3315="","",H3315),I3315),J3315)="F",IF(M3315="",IF(L3315="",IF(K3315="","",K3315),L3315),M3315)="F",IF(P3315="",IF(O3315="",IF(N3315="","",N3315),O3315),P3315)="F")=TRUE,"F",IF(OR(IF(G3315="",IF(F3315="",IF(E3315="","",E3315),F3315),G3315)="PE",IF(J3315="",IF(I3315="",IF(H3315="","",H3315),I3315),J3315)="PE",IF(M3315="",IF(L3315="",IF(K3315="","",K3315),L3315),M3315)="PE",IF(P3315="",IF(O3315="",IF(N3315="","",N3315),O3315),P3315)="PE")=TRUE,"PE",IF(AND(IF(G3315="",IF(F3315="",IF(E3315="","",E3315),F3315),G3315)="",IF(J3315="",IF(I3315="",IF(H3315="","",H3315),I3315),J3315)="",IF(M3315="",IF(L3315="",IF(K3315="","",K3315),L3315),M3315)="",IF(P3315="",IF(O3315="",IF(N3315="","",N3315),O3315),P3315)="")=TRUE,"","P")))</f>
        <v>P</v>
      </c>
      <c r="R3315" s="73"/>
      <c r="S3315" s="73"/>
      <c r="Z3315" s="38"/>
      <c r="AA3315" s="38"/>
      <c r="AB3315" s="38"/>
      <c r="AC3315" s="38"/>
      <c r="AD3315" s="38"/>
      <c r="AE3315" s="38"/>
      <c r="AF3315" s="38"/>
      <c r="AG3315" s="38"/>
    </row>
    <row r="3316" spans="1:33" ht="23.45" hidden="1" customHeight="1" outlineLevel="1">
      <c r="A3316" s="62" t="str">
        <f>IF(OR(C3316="",D3316=""),"",$D$3&amp;"_"&amp;ROW()-14-COUNTBLANK($D$14:D3316))</f>
        <v/>
      </c>
      <c r="B3316" s="224" t="s">
        <v>1598</v>
      </c>
      <c r="C3316" s="225"/>
      <c r="D3316" s="225"/>
      <c r="E3316" s="225"/>
      <c r="F3316" s="225"/>
      <c r="G3316" s="225"/>
      <c r="H3316" s="226"/>
      <c r="I3316" s="226"/>
      <c r="J3316" s="226"/>
      <c r="K3316" s="226"/>
      <c r="L3316" s="226"/>
      <c r="M3316" s="226"/>
      <c r="N3316" s="226"/>
      <c r="O3316" s="226"/>
      <c r="P3316" s="226"/>
      <c r="Q3316" s="225"/>
      <c r="R3316" s="225"/>
      <c r="S3316" s="227"/>
      <c r="Z3316" s="38"/>
      <c r="AA3316" s="38"/>
      <c r="AB3316" s="38"/>
      <c r="AC3316" s="38"/>
      <c r="AD3316" s="38"/>
      <c r="AE3316" s="38"/>
      <c r="AF3316" s="38"/>
      <c r="AG3316" s="38"/>
    </row>
    <row r="3317" spans="1:33" ht="37.9" hidden="1" customHeight="1" outlineLevel="1">
      <c r="A3317" s="62" t="str">
        <f>IF(OR(C3317="",D3317=""),"",$D$3&amp;"_"&amp;ROW()-14-COUNTBLANK($D$14:D3317))</f>
        <v>BCTT_2952</v>
      </c>
      <c r="B3317" s="63" t="s">
        <v>67</v>
      </c>
      <c r="C3317" s="63" t="s">
        <v>1556</v>
      </c>
      <c r="D3317" s="63" t="s">
        <v>565</v>
      </c>
      <c r="E3317" s="18" t="s">
        <v>1666</v>
      </c>
      <c r="F3317" s="18"/>
      <c r="G3317" s="18"/>
      <c r="H3317" s="18"/>
      <c r="I3317" s="18"/>
      <c r="J3317" s="18"/>
      <c r="K3317" s="18"/>
      <c r="L3317" s="18"/>
      <c r="M3317" s="18"/>
      <c r="N3317" s="18"/>
      <c r="O3317" s="18"/>
      <c r="P3317" s="18"/>
      <c r="Q3317" s="61" t="str">
        <f>IF(OR(IF(G3317="",IF(F3317="",IF(E3317="","",E3317),F3317),G3317)="F",IF(J3317="",IF(I3317="",IF(H3317="","",H3317),I3317),J3317)="F",IF(M3317="",IF(L3317="",IF(K3317="","",K3317),L3317),M3317)="F",IF(P3317="",IF(O3317="",IF(N3317="","",N3317),O3317),P3317)="F")=TRUE,"F",IF(OR(IF(G3317="",IF(F3317="",IF(E3317="","",E3317),F3317),G3317)="PE",IF(J3317="",IF(I3317="",IF(H3317="","",H3317),I3317),J3317)="PE",IF(M3317="",IF(L3317="",IF(K3317="","",K3317),L3317),M3317)="PE",IF(P3317="",IF(O3317="",IF(N3317="","",N3317),O3317),P3317)="PE")=TRUE,"PE",IF(AND(IF(G3317="",IF(F3317="",IF(E3317="","",E3317),F3317),G3317)="",IF(J3317="",IF(I3317="",IF(H3317="","",H3317),I3317),J3317)="",IF(M3317="",IF(L3317="",IF(K3317="","",K3317),L3317),M3317)="",IF(P3317="",IF(O3317="",IF(N3317="","",N3317),O3317),P3317)="")=TRUE,"","P")))</f>
        <v>P</v>
      </c>
      <c r="R3317" s="73"/>
      <c r="S3317" s="73"/>
      <c r="Z3317" s="38"/>
      <c r="AA3317" s="38"/>
      <c r="AB3317" s="38"/>
      <c r="AC3317" s="38"/>
      <c r="AD3317" s="38"/>
      <c r="AE3317" s="38"/>
      <c r="AF3317" s="38"/>
      <c r="AG3317" s="38"/>
    </row>
    <row r="3318" spans="1:33" ht="45" hidden="1" outlineLevel="1">
      <c r="A3318" s="62" t="str">
        <f>IF(OR(C3318="",D3318=""),"",$D$3&amp;"_"&amp;ROW()-14-COUNTBLANK($D$14:D3318))</f>
        <v>BCTT_2953</v>
      </c>
      <c r="B3318" s="63" t="s">
        <v>784</v>
      </c>
      <c r="C3318" s="63" t="s">
        <v>1581</v>
      </c>
      <c r="D3318" s="21" t="s">
        <v>1596</v>
      </c>
      <c r="E3318" s="18" t="s">
        <v>1666</v>
      </c>
      <c r="F3318" s="18"/>
      <c r="G3318" s="18"/>
      <c r="H3318" s="18"/>
      <c r="I3318" s="18"/>
      <c r="J3318" s="18"/>
      <c r="K3318" s="18"/>
      <c r="L3318" s="18"/>
      <c r="M3318" s="18"/>
      <c r="N3318" s="18"/>
      <c r="O3318" s="18"/>
      <c r="P3318" s="18"/>
      <c r="Q3318" s="61" t="str">
        <f t="shared" ref="Q3318:Q3323" si="407">IF(OR(IF(G3318="",IF(F3318="",IF(E3318="","",E3318),F3318),G3318)="F",IF(J3318="",IF(I3318="",IF(H3318="","",H3318),I3318),J3318)="F",IF(M3318="",IF(L3318="",IF(K3318="","",K3318),L3318),M3318)="F",IF(P3318="",IF(O3318="",IF(N3318="","",N3318),O3318),P3318)="F")=TRUE,"F",IF(OR(IF(G3318="",IF(F3318="",IF(E3318="","",E3318),F3318),G3318)="PE",IF(J3318="",IF(I3318="",IF(H3318="","",H3318),I3318),J3318)="PE",IF(M3318="",IF(L3318="",IF(K3318="","",K3318),L3318),M3318)="PE",IF(P3318="",IF(O3318="",IF(N3318="","",N3318),O3318),P3318)="PE")=TRUE,"PE",IF(AND(IF(G3318="",IF(F3318="",IF(E3318="","",E3318),F3318),G3318)="",IF(J3318="",IF(I3318="",IF(H3318="","",H3318),I3318),J3318)="",IF(M3318="",IF(L3318="",IF(K3318="","",K3318),L3318),M3318)="",IF(P3318="",IF(O3318="",IF(N3318="","",N3318),O3318),P3318)="")=TRUE,"","P")))</f>
        <v>P</v>
      </c>
      <c r="R3318" s="73"/>
      <c r="S3318" s="73"/>
      <c r="Z3318" s="38"/>
      <c r="AA3318" s="38"/>
      <c r="AB3318" s="38"/>
      <c r="AC3318" s="38"/>
      <c r="AD3318" s="38"/>
      <c r="AE3318" s="38"/>
      <c r="AF3318" s="38"/>
      <c r="AG3318" s="38"/>
    </row>
    <row r="3319" spans="1:33" ht="50.25" hidden="1" customHeight="1" outlineLevel="1">
      <c r="A3319" s="62" t="str">
        <f>IF(OR(C3319="",D3319=""),"",$D$3&amp;"_"&amp;ROW()-14-COUNTBLANK($D$14:D3319))</f>
        <v>BCTT_2954</v>
      </c>
      <c r="B3319" s="73" t="s">
        <v>787</v>
      </c>
      <c r="C3319" s="74" t="s">
        <v>1570</v>
      </c>
      <c r="D3319" s="21" t="s">
        <v>1596</v>
      </c>
      <c r="E3319" s="18" t="s">
        <v>1666</v>
      </c>
      <c r="F3319" s="17"/>
      <c r="G3319" s="17"/>
      <c r="H3319" s="17"/>
      <c r="I3319" s="17"/>
      <c r="J3319" s="17"/>
      <c r="K3319" s="17"/>
      <c r="L3319" s="17"/>
      <c r="M3319" s="17"/>
      <c r="N3319" s="17"/>
      <c r="O3319" s="17"/>
      <c r="P3319" s="17"/>
      <c r="Q3319" s="61" t="str">
        <f t="shared" si="407"/>
        <v>P</v>
      </c>
      <c r="R3319" s="16"/>
      <c r="S3319" s="16"/>
      <c r="T3319" s="46"/>
      <c r="U3319" s="46"/>
      <c r="V3319" s="46"/>
      <c r="W3319" s="46"/>
      <c r="X3319" s="46"/>
      <c r="Y3319" s="46"/>
      <c r="Z3319" s="46"/>
      <c r="AA3319" s="46"/>
      <c r="AB3319" s="46"/>
      <c r="AC3319" s="46"/>
      <c r="AD3319" s="46"/>
      <c r="AE3319" s="46"/>
      <c r="AF3319" s="46"/>
      <c r="AG3319" s="46"/>
    </row>
    <row r="3320" spans="1:33" ht="57" hidden="1" customHeight="1" outlineLevel="1">
      <c r="A3320" s="62" t="str">
        <f>IF(OR(C3320="",D3320=""),"",$D$3&amp;"_"&amp;ROW()-14-COUNTBLANK($D$14:D3320))</f>
        <v>BCTT_2955</v>
      </c>
      <c r="B3320" s="21" t="s">
        <v>159</v>
      </c>
      <c r="C3320" s="21" t="s">
        <v>1548</v>
      </c>
      <c r="D3320" s="21" t="s">
        <v>1596</v>
      </c>
      <c r="E3320" s="18" t="s">
        <v>1666</v>
      </c>
      <c r="F3320" s="17"/>
      <c r="G3320" s="17"/>
      <c r="H3320" s="17"/>
      <c r="I3320" s="17"/>
      <c r="J3320" s="17"/>
      <c r="K3320" s="17"/>
      <c r="L3320" s="17"/>
      <c r="M3320" s="17"/>
      <c r="N3320" s="17"/>
      <c r="O3320" s="17"/>
      <c r="P3320" s="17"/>
      <c r="Q3320" s="61" t="str">
        <f t="shared" si="407"/>
        <v>P</v>
      </c>
      <c r="R3320" s="16"/>
      <c r="S3320" s="16"/>
      <c r="T3320" s="46"/>
      <c r="U3320" s="46"/>
      <c r="V3320" s="46"/>
      <c r="W3320" s="46"/>
      <c r="X3320" s="46"/>
      <c r="Y3320" s="46"/>
      <c r="Z3320" s="46"/>
      <c r="AA3320" s="46"/>
      <c r="AB3320" s="46"/>
      <c r="AC3320" s="46"/>
      <c r="AD3320" s="46"/>
      <c r="AE3320" s="46"/>
      <c r="AF3320" s="46"/>
      <c r="AG3320" s="46"/>
    </row>
    <row r="3321" spans="1:33" ht="50.25" hidden="1" customHeight="1" outlineLevel="1">
      <c r="A3321" s="62" t="str">
        <f>IF(OR(C3321="",D3321=""),"",$D$3&amp;"_"&amp;ROW()-14-COUNTBLANK($D$14:D3321))</f>
        <v>BCTT_2956</v>
      </c>
      <c r="B3321" s="73" t="s">
        <v>690</v>
      </c>
      <c r="C3321" s="22" t="s">
        <v>1571</v>
      </c>
      <c r="D3321" s="63" t="s">
        <v>788</v>
      </c>
      <c r="E3321" s="18" t="s">
        <v>1666</v>
      </c>
      <c r="F3321" s="18"/>
      <c r="G3321" s="18"/>
      <c r="H3321" s="18"/>
      <c r="I3321" s="18"/>
      <c r="J3321" s="18"/>
      <c r="K3321" s="18"/>
      <c r="L3321" s="18"/>
      <c r="M3321" s="18"/>
      <c r="N3321" s="18"/>
      <c r="O3321" s="18"/>
      <c r="P3321" s="18"/>
      <c r="Q3321" s="61" t="str">
        <f t="shared" si="407"/>
        <v>P</v>
      </c>
      <c r="R3321" s="16"/>
      <c r="S3321" s="16"/>
      <c r="T3321" s="46"/>
      <c r="U3321" s="46"/>
      <c r="V3321" s="46"/>
      <c r="W3321" s="46"/>
      <c r="X3321" s="46"/>
      <c r="Y3321" s="46"/>
      <c r="Z3321" s="46"/>
      <c r="AA3321" s="46"/>
      <c r="AB3321" s="46"/>
      <c r="AC3321" s="46"/>
      <c r="AD3321" s="46"/>
      <c r="AE3321" s="46"/>
      <c r="AF3321" s="46"/>
      <c r="AG3321" s="46"/>
    </row>
    <row r="3322" spans="1:33" ht="50.25" hidden="1" customHeight="1" outlineLevel="1">
      <c r="A3322" s="62" t="str">
        <f>IF(OR(C3322="",D3322=""),"",$D$3&amp;"_"&amp;ROW()-14-COUNTBLANK($D$14:D3322))</f>
        <v>BCTT_2957</v>
      </c>
      <c r="B3322" s="228" t="s">
        <v>385</v>
      </c>
      <c r="C3322" s="22" t="s">
        <v>1582</v>
      </c>
      <c r="D3322" s="21" t="s">
        <v>790</v>
      </c>
      <c r="E3322" s="18" t="s">
        <v>1666</v>
      </c>
      <c r="F3322" s="18"/>
      <c r="G3322" s="18"/>
      <c r="H3322" s="18"/>
      <c r="I3322" s="18"/>
      <c r="J3322" s="18"/>
      <c r="K3322" s="18"/>
      <c r="L3322" s="18"/>
      <c r="M3322" s="18"/>
      <c r="N3322" s="18"/>
      <c r="O3322" s="18"/>
      <c r="P3322" s="18"/>
      <c r="Q3322" s="61" t="str">
        <f t="shared" si="407"/>
        <v>P</v>
      </c>
      <c r="R3322" s="16"/>
      <c r="S3322" s="16"/>
      <c r="T3322" s="46"/>
      <c r="U3322" s="46"/>
      <c r="V3322" s="46"/>
      <c r="W3322" s="46"/>
      <c r="X3322" s="46"/>
      <c r="Y3322" s="46"/>
      <c r="Z3322" s="46"/>
      <c r="AA3322" s="46"/>
      <c r="AB3322" s="46"/>
      <c r="AC3322" s="46"/>
      <c r="AD3322" s="46"/>
      <c r="AE3322" s="46"/>
      <c r="AF3322" s="46"/>
      <c r="AG3322" s="46"/>
    </row>
    <row r="3323" spans="1:33" ht="50.25" hidden="1" customHeight="1" outlineLevel="1">
      <c r="A3323" s="62" t="str">
        <f>IF(OR(C3323="",D3323=""),"",$D$3&amp;"_"&amp;ROW()-14-COUNTBLANK($D$14:D3323))</f>
        <v>BCTT_2958</v>
      </c>
      <c r="B3323" s="228"/>
      <c r="C3323" s="22" t="s">
        <v>1583</v>
      </c>
      <c r="D3323" s="21" t="s">
        <v>792</v>
      </c>
      <c r="E3323" s="18" t="s">
        <v>1666</v>
      </c>
      <c r="F3323" s="18"/>
      <c r="G3323" s="18"/>
      <c r="H3323" s="18"/>
      <c r="I3323" s="18"/>
      <c r="J3323" s="18"/>
      <c r="K3323" s="18"/>
      <c r="L3323" s="18"/>
      <c r="M3323" s="18"/>
      <c r="N3323" s="18"/>
      <c r="O3323" s="18"/>
      <c r="P3323" s="18"/>
      <c r="Q3323" s="61" t="str">
        <f t="shared" si="407"/>
        <v>P</v>
      </c>
      <c r="R3323" s="16"/>
      <c r="S3323" s="16"/>
      <c r="T3323" s="46"/>
      <c r="U3323" s="46"/>
      <c r="V3323" s="46"/>
      <c r="W3323" s="46"/>
      <c r="X3323" s="46"/>
      <c r="Y3323" s="46"/>
      <c r="Z3323" s="46"/>
      <c r="AA3323" s="46"/>
      <c r="AB3323" s="46"/>
      <c r="AC3323" s="46"/>
      <c r="AD3323" s="46"/>
      <c r="AE3323" s="46"/>
      <c r="AF3323" s="46"/>
      <c r="AG3323" s="46"/>
    </row>
    <row r="3324" spans="1:33" ht="97.5" hidden="1" customHeight="1" outlineLevel="1">
      <c r="A3324" s="62" t="str">
        <f>IF(OR(C3324="",D3324=""),"",$D$3&amp;"_"&amp;ROW()-14-COUNTBLANK($D$14:D3324))</f>
        <v>BCTT_2959</v>
      </c>
      <c r="B3324" s="223" t="s">
        <v>66</v>
      </c>
      <c r="C3324" s="74" t="s">
        <v>1577</v>
      </c>
      <c r="D3324" s="21" t="s">
        <v>1597</v>
      </c>
      <c r="E3324" s="18" t="s">
        <v>1666</v>
      </c>
      <c r="F3324" s="18"/>
      <c r="G3324" s="18"/>
      <c r="H3324" s="18"/>
      <c r="I3324" s="18"/>
      <c r="J3324" s="18"/>
      <c r="K3324" s="18"/>
      <c r="L3324" s="18"/>
      <c r="M3324" s="18"/>
      <c r="N3324" s="18"/>
      <c r="O3324" s="18"/>
      <c r="P3324" s="18"/>
      <c r="Q3324" s="61" t="str">
        <f>IF(OR(IF(G3324="",IF(F3324="",IF(E3324="","",E3324),F3324),G3324)="F",IF(J3324="",IF(I3324="",IF(H3324="","",H3324),I3324),J3324)="F",IF(M3324="",IF(L3324="",IF(K3324="","",K3324),L3324),M3324)="F",IF(P3324="",IF(O3324="",IF(N3324="","",N3324),O3324),P3324)="F")=TRUE,"F",IF(OR(IF(G3324="",IF(F3324="",IF(E3324="","",E3324),F3324),G3324)="PE",IF(J3324="",IF(I3324="",IF(H3324="","",H3324),I3324),J3324)="PE",IF(M3324="",IF(L3324="",IF(K3324="","",K3324),L3324),M3324)="PE",IF(P3324="",IF(O3324="",IF(N3324="","",N3324),O3324),P3324)="PE")=TRUE,"PE",IF(AND(IF(G3324="",IF(F3324="",IF(E3324="","",E3324),F3324),G3324)="",IF(J3324="",IF(I3324="",IF(H3324="","",H3324),I3324),J3324)="",IF(M3324="",IF(L3324="",IF(K3324="","",K3324),L3324),M3324)="",IF(P3324="",IF(O3324="",IF(N3324="","",N3324),O3324),P3324)="")=TRUE,"","P")))</f>
        <v>P</v>
      </c>
      <c r="R3324" s="16"/>
      <c r="S3324" s="16"/>
      <c r="T3324" s="46"/>
      <c r="U3324" s="46"/>
      <c r="V3324" s="46"/>
      <c r="W3324" s="46"/>
      <c r="X3324" s="46"/>
      <c r="Y3324" s="46"/>
      <c r="Z3324" s="46"/>
      <c r="AA3324" s="46"/>
      <c r="AB3324" s="46"/>
      <c r="AC3324" s="46"/>
      <c r="AD3324" s="46"/>
      <c r="AE3324" s="46"/>
      <c r="AF3324" s="46"/>
      <c r="AG3324" s="46"/>
    </row>
    <row r="3325" spans="1:33" ht="76.5" hidden="1" customHeight="1" outlineLevel="1">
      <c r="A3325" s="62" t="str">
        <f>IF(OR(C3325="",D3325=""),"",$D$3&amp;"_"&amp;ROW()-14-COUNTBLANK($D$14:D3325))</f>
        <v>BCTT_2960</v>
      </c>
      <c r="B3325" s="210"/>
      <c r="C3325" s="74" t="s">
        <v>1578</v>
      </c>
      <c r="D3325" s="74" t="s">
        <v>793</v>
      </c>
      <c r="E3325" s="18" t="s">
        <v>1666</v>
      </c>
      <c r="F3325" s="18"/>
      <c r="G3325" s="18"/>
      <c r="H3325" s="18"/>
      <c r="I3325" s="18"/>
      <c r="J3325" s="18"/>
      <c r="K3325" s="18"/>
      <c r="L3325" s="18"/>
      <c r="M3325" s="18"/>
      <c r="N3325" s="18"/>
      <c r="O3325" s="18"/>
      <c r="P3325" s="18"/>
      <c r="Q3325" s="61" t="str">
        <f>IF(OR(IF(G3325="",IF(F3325="",IF(E3325="","",E3325),F3325),G3325)="F",IF(J3325="",IF(I3325="",IF(H3325="","",H3325),I3325),J3325)="F",IF(M3325="",IF(L3325="",IF(K3325="","",K3325),L3325),M3325)="F",IF(P3325="",IF(O3325="",IF(N3325="","",N3325),O3325),P3325)="F")=TRUE,"F",IF(OR(IF(G3325="",IF(F3325="",IF(E3325="","",E3325),F3325),G3325)="PE",IF(J3325="",IF(I3325="",IF(H3325="","",H3325),I3325),J3325)="PE",IF(M3325="",IF(L3325="",IF(K3325="","",K3325),L3325),M3325)="PE",IF(P3325="",IF(O3325="",IF(N3325="","",N3325),O3325),P3325)="PE")=TRUE,"PE",IF(AND(IF(G3325="",IF(F3325="",IF(E3325="","",E3325),F3325),G3325)="",IF(J3325="",IF(I3325="",IF(H3325="","",H3325),I3325),J3325)="",IF(M3325="",IF(L3325="",IF(K3325="","",K3325),L3325),M3325)="",IF(P3325="",IF(O3325="",IF(N3325="","",N3325),O3325),P3325)="")=TRUE,"","P")))</f>
        <v>P</v>
      </c>
      <c r="R3325" s="16"/>
      <c r="S3325" s="16"/>
      <c r="T3325" s="46"/>
      <c r="U3325" s="46"/>
      <c r="V3325" s="46"/>
      <c r="W3325" s="46"/>
      <c r="X3325" s="46"/>
      <c r="Y3325" s="46"/>
      <c r="Z3325" s="46"/>
      <c r="AA3325" s="46"/>
      <c r="AB3325" s="46"/>
      <c r="AC3325" s="46"/>
      <c r="AD3325" s="46"/>
      <c r="AE3325" s="46"/>
      <c r="AF3325" s="46"/>
      <c r="AG3325" s="46"/>
    </row>
    <row r="3326" spans="1:33" ht="23.45" hidden="1" customHeight="1" outlineLevel="1">
      <c r="A3326" s="62" t="str">
        <f>IF(OR(C3326="",D3326=""),"",$D$3&amp;"_"&amp;ROW()-14-COUNTBLANK($D$14:D3326))</f>
        <v/>
      </c>
      <c r="B3326" s="224" t="s">
        <v>1595</v>
      </c>
      <c r="C3326" s="225"/>
      <c r="D3326" s="225"/>
      <c r="E3326" s="225"/>
      <c r="F3326" s="225"/>
      <c r="G3326" s="225"/>
      <c r="H3326" s="226"/>
      <c r="I3326" s="226"/>
      <c r="J3326" s="226"/>
      <c r="K3326" s="226"/>
      <c r="L3326" s="226"/>
      <c r="M3326" s="226"/>
      <c r="N3326" s="226"/>
      <c r="O3326" s="226"/>
      <c r="P3326" s="226"/>
      <c r="Q3326" s="225"/>
      <c r="R3326" s="225"/>
      <c r="S3326" s="227"/>
      <c r="Z3326" s="38"/>
      <c r="AA3326" s="38"/>
      <c r="AB3326" s="38"/>
      <c r="AC3326" s="38"/>
      <c r="AD3326" s="38"/>
      <c r="AE3326" s="38"/>
      <c r="AF3326" s="38"/>
      <c r="AG3326" s="38"/>
    </row>
    <row r="3327" spans="1:33" ht="37.9" hidden="1" customHeight="1" outlineLevel="1">
      <c r="A3327" s="62" t="str">
        <f>IF(OR(C3327="",D3327=""),"",$D$3&amp;"_"&amp;ROW()-14-COUNTBLANK($D$14:D3327))</f>
        <v>BCTT_2961</v>
      </c>
      <c r="B3327" s="63" t="s">
        <v>67</v>
      </c>
      <c r="C3327" s="63" t="s">
        <v>1556</v>
      </c>
      <c r="D3327" s="63" t="s">
        <v>565</v>
      </c>
      <c r="E3327" s="18" t="s">
        <v>1666</v>
      </c>
      <c r="F3327" s="18"/>
      <c r="G3327" s="18"/>
      <c r="H3327" s="18"/>
      <c r="I3327" s="18"/>
      <c r="J3327" s="18"/>
      <c r="K3327" s="18"/>
      <c r="L3327" s="18"/>
      <c r="M3327" s="18"/>
      <c r="N3327" s="18"/>
      <c r="O3327" s="18"/>
      <c r="P3327" s="18"/>
      <c r="Q3327" s="61" t="str">
        <f>IF(OR(IF(G3327="",IF(F3327="",IF(E3327="","",E3327),F3327),G3327)="F",IF(J3327="",IF(I3327="",IF(H3327="","",H3327),I3327),J3327)="F",IF(M3327="",IF(L3327="",IF(K3327="","",K3327),L3327),M3327)="F",IF(P3327="",IF(O3327="",IF(N3327="","",N3327),O3327),P3327)="F")=TRUE,"F",IF(OR(IF(G3327="",IF(F3327="",IF(E3327="","",E3327),F3327),G3327)="PE",IF(J3327="",IF(I3327="",IF(H3327="","",H3327),I3327),J3327)="PE",IF(M3327="",IF(L3327="",IF(K3327="","",K3327),L3327),M3327)="PE",IF(P3327="",IF(O3327="",IF(N3327="","",N3327),O3327),P3327)="PE")=TRUE,"PE",IF(AND(IF(G3327="",IF(F3327="",IF(E3327="","",E3327),F3327),G3327)="",IF(J3327="",IF(I3327="",IF(H3327="","",H3327),I3327),J3327)="",IF(M3327="",IF(L3327="",IF(K3327="","",K3327),L3327),M3327)="",IF(P3327="",IF(O3327="",IF(N3327="","",N3327),O3327),P3327)="")=TRUE,"","P")))</f>
        <v>P</v>
      </c>
      <c r="R3327" s="73"/>
      <c r="S3327" s="73"/>
      <c r="Z3327" s="38"/>
      <c r="AA3327" s="38"/>
      <c r="AB3327" s="38"/>
      <c r="AC3327" s="38"/>
      <c r="AD3327" s="38"/>
      <c r="AE3327" s="38"/>
      <c r="AF3327" s="38"/>
      <c r="AG3327" s="38"/>
    </row>
    <row r="3328" spans="1:33" ht="45" hidden="1" outlineLevel="1">
      <c r="A3328" s="62" t="str">
        <f>IF(OR(C3328="",D3328=""),"",$D$3&amp;"_"&amp;ROW()-14-COUNTBLANK($D$14:D3328))</f>
        <v>BCTT_2962</v>
      </c>
      <c r="B3328" s="63" t="s">
        <v>784</v>
      </c>
      <c r="C3328" s="63" t="s">
        <v>1581</v>
      </c>
      <c r="D3328" s="21" t="s">
        <v>1596</v>
      </c>
      <c r="E3328" s="18" t="s">
        <v>1666</v>
      </c>
      <c r="F3328" s="18"/>
      <c r="G3328" s="18"/>
      <c r="H3328" s="18"/>
      <c r="I3328" s="18"/>
      <c r="J3328" s="18"/>
      <c r="K3328" s="18"/>
      <c r="L3328" s="18"/>
      <c r="M3328" s="18"/>
      <c r="N3328" s="18"/>
      <c r="O3328" s="18"/>
      <c r="P3328" s="18"/>
      <c r="Q3328" s="61" t="str">
        <f>IF(OR(IF(G3328="",IF(F3328="",IF(E3328="","",E3328),F3328),G3328)="F",IF(J3328="",IF(I3328="",IF(H3328="","",H3328),I3328),J3328)="F",IF(M3328="",IF(L3328="",IF(K3328="","",K3328),L3328),M3328)="F",IF(P3328="",IF(O3328="",IF(N3328="","",N3328),O3328),P3328)="F")=TRUE,"F",IF(OR(IF(G3328="",IF(F3328="",IF(E3328="","",E3328),F3328),G3328)="PE",IF(J3328="",IF(I3328="",IF(H3328="","",H3328),I3328),J3328)="PE",IF(M3328="",IF(L3328="",IF(K3328="","",K3328),L3328),M3328)="PE",IF(P3328="",IF(O3328="",IF(N3328="","",N3328),O3328),P3328)="PE")=TRUE,"PE",IF(AND(IF(G3328="",IF(F3328="",IF(E3328="","",E3328),F3328),G3328)="",IF(J3328="",IF(I3328="",IF(H3328="","",H3328),I3328),J3328)="",IF(M3328="",IF(L3328="",IF(K3328="","",K3328),L3328),M3328)="",IF(P3328="",IF(O3328="",IF(N3328="","",N3328),O3328),P3328)="")=TRUE,"","P")))</f>
        <v>P</v>
      </c>
      <c r="R3328" s="73"/>
      <c r="S3328" s="73"/>
      <c r="Z3328" s="38"/>
      <c r="AA3328" s="38"/>
      <c r="AB3328" s="38"/>
      <c r="AC3328" s="38"/>
      <c r="AD3328" s="38"/>
      <c r="AE3328" s="38"/>
      <c r="AF3328" s="38"/>
      <c r="AG3328" s="38"/>
    </row>
    <row r="3329" spans="1:33" ht="50.25" hidden="1" customHeight="1" outlineLevel="1">
      <c r="A3329" s="62" t="str">
        <f>IF(OR(C3329="",D3329=""),"",$D$3&amp;"_"&amp;ROW()-14-COUNTBLANK($D$14:D3329))</f>
        <v>BCTT_2963</v>
      </c>
      <c r="B3329" s="73" t="s">
        <v>787</v>
      </c>
      <c r="C3329" s="74" t="s">
        <v>1570</v>
      </c>
      <c r="D3329" s="21" t="s">
        <v>1596</v>
      </c>
      <c r="E3329" s="18" t="s">
        <v>1666</v>
      </c>
      <c r="F3329" s="17"/>
      <c r="G3329" s="17"/>
      <c r="H3329" s="17"/>
      <c r="I3329" s="17"/>
      <c r="J3329" s="17"/>
      <c r="K3329" s="17"/>
      <c r="L3329" s="17"/>
      <c r="M3329" s="17"/>
      <c r="N3329" s="17"/>
      <c r="O3329" s="17"/>
      <c r="P3329" s="17"/>
      <c r="Q3329" s="60" t="str">
        <f>IF(OR(IF(G3329="",IF(F3329="",IF(E3329="","",E3329),F3329),G3329)="F",IF(J3329="",IF(I3329="",IF(H3329="","",H3329),I3329),J3329)="F",IF(M3329="",IF(L3329="",IF(K3329="","",K3329),L3329),M3329)="F",IF(P3329="",IF(O3329="",IF(N3329="","",N3329),O3329),P3329)="F")=TRUE,"F",IF(OR(IF(G3329="",IF(F3329="",IF(E3329="","",E3329),F3329),G3329)="PE",IF(J3329="",IF(I3329="",IF(H3329="","",H3329),I3329),J3329)="PE",IF(M3329="",IF(L3329="",IF(K3329="","",K3329),L3329),M3329)="PE",IF(P3329="",IF(O3329="",IF(N3329="","",N3329),O3329),P3329)="PE")=TRUE,"PE",IF(AND(IF(G3329="",IF(F3329="",IF(E3329="","",E3329),F3329),G3329)="",IF(J3329="",IF(I3329="",IF(H3329="","",H3329),I3329),J3329)="",IF(M3329="",IF(L3329="",IF(K3329="","",K3329),L3329),M3329)="",IF(P3329="",IF(O3329="",IF(N3329="","",N3329),O3329),P3329)="")=TRUE,"","P")))</f>
        <v>P</v>
      </c>
      <c r="R3329" s="16"/>
      <c r="S3329" s="16"/>
      <c r="T3329" s="46"/>
      <c r="U3329" s="46"/>
      <c r="V3329" s="46"/>
      <c r="W3329" s="46"/>
      <c r="X3329" s="46"/>
      <c r="Y3329" s="46"/>
      <c r="Z3329" s="46"/>
      <c r="AA3329" s="46"/>
      <c r="AB3329" s="46"/>
      <c r="AC3329" s="46"/>
      <c r="AD3329" s="46"/>
      <c r="AE3329" s="46"/>
      <c r="AF3329" s="46"/>
      <c r="AG3329" s="46"/>
    </row>
    <row r="3330" spans="1:33" ht="57" hidden="1" customHeight="1" outlineLevel="1">
      <c r="A3330" s="62" t="str">
        <f>IF(OR(C3330="",D3330=""),"",$D$3&amp;"_"&amp;ROW()-14-COUNTBLANK($D$14:D3330))</f>
        <v>BCTT_2964</v>
      </c>
      <c r="B3330" s="21" t="s">
        <v>159</v>
      </c>
      <c r="C3330" s="21" t="s">
        <v>1548</v>
      </c>
      <c r="D3330" s="21" t="s">
        <v>1596</v>
      </c>
      <c r="E3330" s="18" t="s">
        <v>1666</v>
      </c>
      <c r="F3330" s="17"/>
      <c r="G3330" s="17"/>
      <c r="H3330" s="17"/>
      <c r="I3330" s="17"/>
      <c r="J3330" s="17"/>
      <c r="K3330" s="17"/>
      <c r="L3330" s="17"/>
      <c r="M3330" s="17"/>
      <c r="N3330" s="17"/>
      <c r="O3330" s="17"/>
      <c r="P3330" s="17"/>
      <c r="Q3330" s="60" t="str">
        <f>IF(OR(IF(G3330="",IF(F3330="",IF(E3330="","",E3330),F3330),G3330)="F",IF(J3330="",IF(I3330="",IF(H3330="","",H3330),I3330),J3330)="F",IF(M3330="",IF(L3330="",IF(K3330="","",K3330),L3330),M3330)="F",IF(P3330="",IF(O3330="",IF(N3330="","",N3330),O3330),P3330)="F")=TRUE,"F",IF(OR(IF(G3330="",IF(F3330="",IF(E3330="","",E3330),F3330),G3330)="PE",IF(J3330="",IF(I3330="",IF(H3330="","",H3330),I3330),J3330)="PE",IF(M3330="",IF(L3330="",IF(K3330="","",K3330),L3330),M3330)="PE",IF(P3330="",IF(O3330="",IF(N3330="","",N3330),O3330),P3330)="PE")=TRUE,"PE",IF(AND(IF(G3330="",IF(F3330="",IF(E3330="","",E3330),F3330),G3330)="",IF(J3330="",IF(I3330="",IF(H3330="","",H3330),I3330),J3330)="",IF(M3330="",IF(L3330="",IF(K3330="","",K3330),L3330),M3330)="",IF(P3330="",IF(O3330="",IF(N3330="","",N3330),O3330),P3330)="")=TRUE,"","P")))</f>
        <v>P</v>
      </c>
      <c r="R3330" s="16"/>
      <c r="S3330" s="16"/>
      <c r="T3330" s="46"/>
      <c r="U3330" s="46"/>
      <c r="V3330" s="46"/>
      <c r="W3330" s="46"/>
      <c r="X3330" s="46"/>
      <c r="Y3330" s="46"/>
      <c r="Z3330" s="46"/>
      <c r="AA3330" s="46"/>
      <c r="AB3330" s="46"/>
      <c r="AC3330" s="46"/>
      <c r="AD3330" s="46"/>
      <c r="AE3330" s="46"/>
      <c r="AF3330" s="46"/>
      <c r="AG3330" s="46"/>
    </row>
    <row r="3331" spans="1:33" ht="50.25" hidden="1" customHeight="1" outlineLevel="1">
      <c r="A3331" s="62" t="str">
        <f>IF(OR(C3331="",D3331=""),"",$D$3&amp;"_"&amp;ROW()-14-COUNTBLANK($D$14:D3331))</f>
        <v>BCTT_2965</v>
      </c>
      <c r="B3331" s="73" t="s">
        <v>690</v>
      </c>
      <c r="C3331" s="22" t="s">
        <v>1571</v>
      </c>
      <c r="D3331" s="63" t="s">
        <v>788</v>
      </c>
      <c r="E3331" s="18" t="s">
        <v>1666</v>
      </c>
      <c r="F3331" s="18"/>
      <c r="G3331" s="18"/>
      <c r="H3331" s="18"/>
      <c r="I3331" s="18"/>
      <c r="J3331" s="18"/>
      <c r="K3331" s="18"/>
      <c r="L3331" s="18"/>
      <c r="M3331" s="18"/>
      <c r="N3331" s="18"/>
      <c r="O3331" s="18"/>
      <c r="P3331" s="18"/>
      <c r="Q3331" s="61" t="str">
        <f t="shared" ref="Q3331:Q3335" si="408">IF(OR(IF(G3331="",IF(F3331="",IF(E3331="","",E3331),F3331),G3331)="F",IF(J3331="",IF(I3331="",IF(H3331="","",H3331),I3331),J3331)="F",IF(M3331="",IF(L3331="",IF(K3331="","",K3331),L3331),M3331)="F",IF(P3331="",IF(O3331="",IF(N3331="","",N3331),O3331),P3331)="F")=TRUE,"F",IF(OR(IF(G3331="",IF(F3331="",IF(E3331="","",E3331),F3331),G3331)="PE",IF(J3331="",IF(I3331="",IF(H3331="","",H3331),I3331),J3331)="PE",IF(M3331="",IF(L3331="",IF(K3331="","",K3331),L3331),M3331)="PE",IF(P3331="",IF(O3331="",IF(N3331="","",N3331),O3331),P3331)="PE")=TRUE,"PE",IF(AND(IF(G3331="",IF(F3331="",IF(E3331="","",E3331),F3331),G3331)="",IF(J3331="",IF(I3331="",IF(H3331="","",H3331),I3331),J3331)="",IF(M3331="",IF(L3331="",IF(K3331="","",K3331),L3331),M3331)="",IF(P3331="",IF(O3331="",IF(N3331="","",N3331),O3331),P3331)="")=TRUE,"","P")))</f>
        <v>P</v>
      </c>
      <c r="R3331" s="16"/>
      <c r="S3331" s="16"/>
      <c r="T3331" s="46"/>
      <c r="U3331" s="46"/>
      <c r="V3331" s="46"/>
      <c r="W3331" s="46"/>
      <c r="X3331" s="46"/>
      <c r="Y3331" s="46"/>
      <c r="Z3331" s="46"/>
      <c r="AA3331" s="46"/>
      <c r="AB3331" s="46"/>
      <c r="AC3331" s="46"/>
      <c r="AD3331" s="46"/>
      <c r="AE3331" s="46"/>
      <c r="AF3331" s="46"/>
      <c r="AG3331" s="46"/>
    </row>
    <row r="3332" spans="1:33" ht="50.25" hidden="1" customHeight="1" outlineLevel="1">
      <c r="A3332" s="62" t="str">
        <f>IF(OR(C3332="",D3332=""),"",$D$3&amp;"_"&amp;ROW()-14-COUNTBLANK($D$14:D3332))</f>
        <v>BCTT_2966</v>
      </c>
      <c r="B3332" s="228" t="s">
        <v>385</v>
      </c>
      <c r="C3332" s="22" t="s">
        <v>1582</v>
      </c>
      <c r="D3332" s="21" t="s">
        <v>790</v>
      </c>
      <c r="E3332" s="18" t="s">
        <v>1666</v>
      </c>
      <c r="F3332" s="18"/>
      <c r="G3332" s="18"/>
      <c r="H3332" s="18"/>
      <c r="I3332" s="18"/>
      <c r="J3332" s="18"/>
      <c r="K3332" s="18"/>
      <c r="L3332" s="18"/>
      <c r="M3332" s="18"/>
      <c r="N3332" s="18"/>
      <c r="O3332" s="18"/>
      <c r="P3332" s="18"/>
      <c r="Q3332" s="61" t="str">
        <f t="shared" si="408"/>
        <v>P</v>
      </c>
      <c r="R3332" s="16"/>
      <c r="S3332" s="16"/>
      <c r="T3332" s="46"/>
      <c r="U3332" s="46"/>
      <c r="V3332" s="46"/>
      <c r="W3332" s="46"/>
      <c r="X3332" s="46"/>
      <c r="Y3332" s="46"/>
      <c r="Z3332" s="46"/>
      <c r="AA3332" s="46"/>
      <c r="AB3332" s="46"/>
      <c r="AC3332" s="46"/>
      <c r="AD3332" s="46"/>
      <c r="AE3332" s="46"/>
      <c r="AF3332" s="46"/>
      <c r="AG3332" s="46"/>
    </row>
    <row r="3333" spans="1:33" ht="50.25" hidden="1" customHeight="1" outlineLevel="1">
      <c r="A3333" s="62" t="str">
        <f>IF(OR(C3333="",D3333=""),"",$D$3&amp;"_"&amp;ROW()-14-COUNTBLANK($D$14:D3333))</f>
        <v>BCTT_2967</v>
      </c>
      <c r="B3333" s="228"/>
      <c r="C3333" s="22" t="s">
        <v>1583</v>
      </c>
      <c r="D3333" s="21" t="s">
        <v>792</v>
      </c>
      <c r="E3333" s="18" t="s">
        <v>1666</v>
      </c>
      <c r="F3333" s="18"/>
      <c r="G3333" s="18"/>
      <c r="H3333" s="18"/>
      <c r="I3333" s="18"/>
      <c r="J3333" s="18"/>
      <c r="K3333" s="18"/>
      <c r="L3333" s="18"/>
      <c r="M3333" s="18"/>
      <c r="N3333" s="18"/>
      <c r="O3333" s="18"/>
      <c r="P3333" s="18"/>
      <c r="Q3333" s="61" t="str">
        <f t="shared" si="408"/>
        <v>P</v>
      </c>
      <c r="R3333" s="16"/>
      <c r="S3333" s="16"/>
      <c r="T3333" s="46"/>
      <c r="U3333" s="46"/>
      <c r="V3333" s="46"/>
      <c r="W3333" s="46"/>
      <c r="X3333" s="46"/>
      <c r="Y3333" s="46"/>
      <c r="Z3333" s="46"/>
      <c r="AA3333" s="46"/>
      <c r="AB3333" s="46"/>
      <c r="AC3333" s="46"/>
      <c r="AD3333" s="46"/>
      <c r="AE3333" s="46"/>
      <c r="AF3333" s="46"/>
      <c r="AG3333" s="46"/>
    </row>
    <row r="3334" spans="1:33" ht="97.5" hidden="1" customHeight="1" outlineLevel="1">
      <c r="A3334" s="62" t="str">
        <f>IF(OR(C3334="",D3334=""),"",$D$3&amp;"_"&amp;ROW()-14-COUNTBLANK($D$14:D3334))</f>
        <v>BCTT_2968</v>
      </c>
      <c r="B3334" s="223" t="s">
        <v>66</v>
      </c>
      <c r="C3334" s="74" t="s">
        <v>1577</v>
      </c>
      <c r="D3334" s="21" t="s">
        <v>1597</v>
      </c>
      <c r="E3334" s="18" t="s">
        <v>1666</v>
      </c>
      <c r="F3334" s="18"/>
      <c r="G3334" s="18"/>
      <c r="H3334" s="18"/>
      <c r="I3334" s="18"/>
      <c r="J3334" s="18"/>
      <c r="K3334" s="18"/>
      <c r="L3334" s="18"/>
      <c r="M3334" s="18"/>
      <c r="N3334" s="18"/>
      <c r="O3334" s="18"/>
      <c r="P3334" s="18"/>
      <c r="Q3334" s="61" t="str">
        <f t="shared" si="408"/>
        <v>P</v>
      </c>
      <c r="R3334" s="16"/>
      <c r="S3334" s="16"/>
      <c r="T3334" s="46"/>
      <c r="U3334" s="46"/>
      <c r="V3334" s="46"/>
      <c r="W3334" s="46"/>
      <c r="X3334" s="46"/>
      <c r="Y3334" s="46"/>
      <c r="Z3334" s="46"/>
      <c r="AA3334" s="46"/>
      <c r="AB3334" s="46"/>
      <c r="AC3334" s="46"/>
      <c r="AD3334" s="46"/>
      <c r="AE3334" s="46"/>
      <c r="AF3334" s="46"/>
      <c r="AG3334" s="46"/>
    </row>
    <row r="3335" spans="1:33" ht="76.5" hidden="1" customHeight="1" outlineLevel="1">
      <c r="A3335" s="62" t="str">
        <f>IF(OR(C3335="",D3335=""),"",$D$3&amp;"_"&amp;ROW()-14-COUNTBLANK($D$14:D3335))</f>
        <v>BCTT_2969</v>
      </c>
      <c r="B3335" s="210"/>
      <c r="C3335" s="74" t="s">
        <v>1578</v>
      </c>
      <c r="D3335" s="74" t="s">
        <v>793</v>
      </c>
      <c r="E3335" s="18" t="s">
        <v>1666</v>
      </c>
      <c r="F3335" s="18"/>
      <c r="G3335" s="18"/>
      <c r="H3335" s="18"/>
      <c r="I3335" s="18"/>
      <c r="J3335" s="18"/>
      <c r="K3335" s="18"/>
      <c r="L3335" s="18"/>
      <c r="M3335" s="18"/>
      <c r="N3335" s="18"/>
      <c r="O3335" s="18"/>
      <c r="P3335" s="18"/>
      <c r="Q3335" s="61" t="str">
        <f t="shared" si="408"/>
        <v>P</v>
      </c>
      <c r="R3335" s="16"/>
      <c r="S3335" s="16"/>
      <c r="T3335" s="46"/>
      <c r="U3335" s="46"/>
      <c r="V3335" s="46"/>
      <c r="W3335" s="46"/>
      <c r="X3335" s="46"/>
      <c r="Y3335" s="46"/>
      <c r="Z3335" s="46"/>
      <c r="AA3335" s="46"/>
      <c r="AB3335" s="46"/>
      <c r="AC3335" s="46"/>
      <c r="AD3335" s="46"/>
      <c r="AE3335" s="46"/>
      <c r="AF3335" s="46"/>
      <c r="AG3335" s="46"/>
    </row>
    <row r="3336" spans="1:33" s="108" customFormat="1" ht="15.75" hidden="1" outlineLevel="1">
      <c r="A3336" s="62" t="str">
        <f>IF(OR(C3336="",D3336=""),"",$D$3&amp;"_"&amp;ROW()-14-COUNTBLANK($D$14:D3336))</f>
        <v/>
      </c>
      <c r="B3336" s="229" t="s">
        <v>1593</v>
      </c>
      <c r="C3336" s="230"/>
      <c r="D3336" s="230"/>
      <c r="E3336" s="230"/>
      <c r="F3336" s="230"/>
      <c r="G3336" s="230"/>
      <c r="H3336" s="230"/>
      <c r="I3336" s="230"/>
      <c r="J3336" s="230"/>
      <c r="K3336" s="230"/>
      <c r="L3336" s="230"/>
      <c r="M3336" s="230"/>
      <c r="N3336" s="230"/>
      <c r="O3336" s="230"/>
      <c r="P3336" s="230"/>
      <c r="Q3336" s="230"/>
      <c r="R3336" s="230"/>
      <c r="S3336" s="231"/>
    </row>
    <row r="3337" spans="1:33" s="108" customFormat="1" ht="45" hidden="1" outlineLevel="1">
      <c r="A3337" s="62" t="str">
        <f>IF(OR(C3337="",D3337=""),"",$D$3&amp;"_"&amp;ROW()-14-COUNTBLANK($D$14:D3337))</f>
        <v>BCTT_2970</v>
      </c>
      <c r="B3337" s="102" t="s">
        <v>963</v>
      </c>
      <c r="C3337" s="130" t="s">
        <v>1584</v>
      </c>
      <c r="D3337" s="110" t="s">
        <v>1594</v>
      </c>
      <c r="E3337" s="18" t="s">
        <v>1666</v>
      </c>
      <c r="F3337" s="104"/>
      <c r="G3337" s="104"/>
      <c r="H3337" s="105"/>
      <c r="I3337" s="105"/>
      <c r="J3337" s="105"/>
      <c r="K3337" s="105"/>
      <c r="L3337" s="105"/>
      <c r="M3337" s="105"/>
      <c r="N3337" s="105"/>
      <c r="O3337" s="105"/>
      <c r="P3337" s="105"/>
      <c r="Q3337" s="106" t="str">
        <f>IF(OR(IF(G3337="",IF(F3337="",IF(E3337="","",E3337),F3337),G3337)="F",IF(J3337="",IF(I3337="",IF(H3337="","",H3337),I3337),J3337)="F",IF(M3337="",IF(L3337="",IF(K3337="","",K3337),L3337),M3337)="F",IF(P3337="",IF(O3337="",IF(N3337="","",N3337),O3337),P3337)="F")=TRUE,"F",IF(OR(IF(G3337="",IF(F3337="",IF(E3337="","",E3337),F3337),G3337)="PE",IF(J3337="",IF(I3337="",IF(H3337="","",H3337),I3337),J3337)="PE",IF(M3337="",IF(L3337="",IF(K3337="","",K3337),L3337),M3337)="PE",IF(P3337="",IF(O3337="",IF(N3337="","",N3337),O3337),P3337)="PE")=TRUE,"PE",IF(AND(IF(G3337="",IF(F3337="",IF(E3337="","",E3337),F3337),G3337)="",IF(J3337="",IF(I3337="",IF(H3337="","",H3337),I3337),J3337)="",IF(M3337="",IF(L3337="",IF(K3337="","",K3337),L3337),M3337)="",IF(P3337="",IF(O3337="",IF(N3337="","",N3337),O3337),P3337)="")=TRUE,"","P")))</f>
        <v>P</v>
      </c>
      <c r="R3337" s="131"/>
      <c r="S3337" s="132"/>
    </row>
    <row r="3338" spans="1:33" s="108" customFormat="1" ht="30" hidden="1" outlineLevel="1">
      <c r="A3338" s="62" t="str">
        <f>IF(OR(C3338="",D3338=""),"",$D$3&amp;"_"&amp;ROW()-14-COUNTBLANK($D$14:D3338))</f>
        <v>BCTT_2971</v>
      </c>
      <c r="B3338" s="133" t="s">
        <v>1465</v>
      </c>
      <c r="C3338" s="130" t="s">
        <v>1585</v>
      </c>
      <c r="D3338" s="109" t="s">
        <v>1244</v>
      </c>
      <c r="E3338" s="18" t="s">
        <v>1666</v>
      </c>
      <c r="F3338" s="104"/>
      <c r="G3338" s="104"/>
      <c r="H3338" s="105"/>
      <c r="I3338" s="105"/>
      <c r="J3338" s="105"/>
      <c r="K3338" s="105"/>
      <c r="L3338" s="105"/>
      <c r="M3338" s="105"/>
      <c r="N3338" s="105"/>
      <c r="O3338" s="105"/>
      <c r="P3338" s="105"/>
      <c r="Q3338" s="106" t="str">
        <f>IF(OR(IF(G3338="",IF(F3338="",IF(E3338="","",E3338),F3338),G3338)="F",IF(J3338="",IF(I3338="",IF(H3338="","",H3338),I3338),J3338)="F",IF(M3338="",IF(L3338="",IF(K3338="","",K3338),L3338),M3338)="F",IF(P3338="",IF(O3338="",IF(N3338="","",N3338),O3338),P3338)="F")=TRUE,"F",IF(OR(IF(G3338="",IF(F3338="",IF(E3338="","",E3338),F3338),G3338)="PE",IF(J3338="",IF(I3338="",IF(H3338="","",H3338),I3338),J3338)="PE",IF(M3338="",IF(L3338="",IF(K3338="","",K3338),L3338),M3338)="PE",IF(P3338="",IF(O3338="",IF(N3338="","",N3338),O3338),P3338)="PE")=TRUE,"PE",IF(AND(IF(G3338="",IF(F3338="",IF(E3338="","",E3338),F3338),G3338)="",IF(J3338="",IF(I3338="",IF(H3338="","",H3338),I3338),J3338)="",IF(M3338="",IF(L3338="",IF(K3338="","",K3338),L3338),M3338)="",IF(P3338="",IF(O3338="",IF(N3338="","",N3338),O3338),P3338)="")=TRUE,"","P")))</f>
        <v>P</v>
      </c>
      <c r="R3338" s="107"/>
      <c r="S3338" s="107"/>
    </row>
    <row r="3339" spans="1:33" s="108" customFormat="1" ht="45" hidden="1" outlineLevel="1">
      <c r="A3339" s="62" t="str">
        <f>IF(OR(C3339="",D3339=""),"",$D$3&amp;"_"&amp;ROW()-14-COUNTBLANK($D$14:D3339))</f>
        <v>BCTT_2972</v>
      </c>
      <c r="B3339" s="102" t="s">
        <v>965</v>
      </c>
      <c r="C3339" s="130" t="s">
        <v>1586</v>
      </c>
      <c r="D3339" s="110" t="s">
        <v>966</v>
      </c>
      <c r="E3339" s="18" t="s">
        <v>1666</v>
      </c>
      <c r="F3339" s="104"/>
      <c r="G3339" s="104"/>
      <c r="H3339" s="105"/>
      <c r="I3339" s="105"/>
      <c r="J3339" s="105"/>
      <c r="K3339" s="105"/>
      <c r="L3339" s="105"/>
      <c r="M3339" s="105"/>
      <c r="N3339" s="105"/>
      <c r="O3339" s="105"/>
      <c r="P3339" s="105"/>
      <c r="Q3339" s="106" t="str">
        <f>IF(OR(IF(G3339="",IF(F3339="",IF(E3339="","",E3339),F3339),G3339)="F",IF(J3339="",IF(I3339="",IF(H3339="","",H3339),I3339),J3339)="F",IF(M3339="",IF(L3339="",IF(K3339="","",K3339),L3339),M3339)="F",IF(P3339="",IF(O3339="",IF(N3339="","",N3339),O3339),P3339)="F")=TRUE,"F",IF(OR(IF(G3339="",IF(F3339="",IF(E3339="","",E3339),F3339),G3339)="PE",IF(J3339="",IF(I3339="",IF(H3339="","",H3339),I3339),J3339)="PE",IF(M3339="",IF(L3339="",IF(K3339="","",K3339),L3339),M3339)="PE",IF(P3339="",IF(O3339="",IF(N3339="","",N3339),O3339),P3339)="PE")=TRUE,"PE",IF(AND(IF(G3339="",IF(F3339="",IF(E3339="","",E3339),F3339),G3339)="",IF(J3339="",IF(I3339="",IF(H3339="","",H3339),I3339),J3339)="",IF(M3339="",IF(L3339="",IF(K3339="","",K3339),L3339),M3339)="",IF(P3339="",IF(O3339="",IF(N3339="","",N3339),O3339),P3339)="")=TRUE,"","P")))</f>
        <v>P</v>
      </c>
      <c r="R3339" s="131"/>
      <c r="S3339" s="134"/>
    </row>
    <row r="3340" spans="1:33" s="108" customFormat="1" ht="60" hidden="1" outlineLevel="1">
      <c r="A3340" s="62" t="str">
        <f>IF(OR(C3340="",D3340=""),"",$D$3&amp;"_"&amp;ROW()-14-COUNTBLANK($D$14:D3340))</f>
        <v>BCTT_2973</v>
      </c>
      <c r="B3340" s="102" t="s">
        <v>967</v>
      </c>
      <c r="C3340" s="130" t="s">
        <v>1587</v>
      </c>
      <c r="D3340" s="136" t="s">
        <v>979</v>
      </c>
      <c r="E3340" s="18" t="s">
        <v>1666</v>
      </c>
      <c r="F3340" s="104"/>
      <c r="G3340" s="104"/>
      <c r="H3340" s="105"/>
      <c r="I3340" s="105"/>
      <c r="J3340" s="105"/>
      <c r="K3340" s="105"/>
      <c r="L3340" s="105"/>
      <c r="M3340" s="105"/>
      <c r="N3340" s="105"/>
      <c r="O3340" s="105"/>
      <c r="P3340" s="105"/>
      <c r="Q3340" s="106" t="str">
        <f t="shared" ref="Q3340:Q3342" si="409">IF(OR(IF(G3340="",IF(F3340="",IF(E3340="","",E3340),F3340),G3340)="F",IF(J3340="",IF(I3340="",IF(H3340="","",H3340),I3340),J3340)="F",IF(M3340="",IF(L3340="",IF(K3340="","",K3340),L3340),M3340)="F",IF(P3340="",IF(O3340="",IF(N3340="","",N3340),O3340),P3340)="F")=TRUE,"F",IF(OR(IF(G3340="",IF(F3340="",IF(E3340="","",E3340),F3340),G3340)="PE",IF(J3340="",IF(I3340="",IF(H3340="","",H3340),I3340),J3340)="PE",IF(M3340="",IF(L3340="",IF(K3340="","",K3340),L3340),M3340)="PE",IF(P3340="",IF(O3340="",IF(N3340="","",N3340),O3340),P3340)="PE")=TRUE,"PE",IF(AND(IF(G3340="",IF(F3340="",IF(E3340="","",E3340),F3340),G3340)="",IF(J3340="",IF(I3340="",IF(H3340="","",H3340),I3340),J3340)="",IF(M3340="",IF(L3340="",IF(K3340="","",K3340),L3340),M3340)="",IF(P3340="",IF(O3340="",IF(N3340="","",N3340),O3340),P3340)="")=TRUE,"","P")))</f>
        <v>P</v>
      </c>
      <c r="R3340" s="137"/>
      <c r="S3340" s="107"/>
    </row>
    <row r="3341" spans="1:33" s="108" customFormat="1" ht="60" hidden="1" outlineLevel="1">
      <c r="A3341" s="62" t="str">
        <f>IF(OR(C3341="",D3341=""),"",$D$3&amp;"_"&amp;ROW()-14-COUNTBLANK($D$14:D3341))</f>
        <v>BCTT_2974</v>
      </c>
      <c r="B3341" s="102" t="s">
        <v>968</v>
      </c>
      <c r="C3341" s="130" t="s">
        <v>1588</v>
      </c>
      <c r="D3341" s="102" t="s">
        <v>980</v>
      </c>
      <c r="E3341" s="18" t="s">
        <v>1666</v>
      </c>
      <c r="F3341" s="104"/>
      <c r="G3341" s="104"/>
      <c r="H3341" s="105"/>
      <c r="I3341" s="105"/>
      <c r="J3341" s="105"/>
      <c r="K3341" s="105"/>
      <c r="L3341" s="105"/>
      <c r="M3341" s="105"/>
      <c r="N3341" s="105"/>
      <c r="O3341" s="105"/>
      <c r="P3341" s="105"/>
      <c r="Q3341" s="106" t="str">
        <f t="shared" si="409"/>
        <v>P</v>
      </c>
      <c r="R3341" s="137"/>
      <c r="S3341" s="138"/>
      <c r="T3341" s="139"/>
      <c r="U3341" s="139"/>
    </row>
    <row r="3342" spans="1:33" s="108" customFormat="1" ht="60" hidden="1" outlineLevel="1">
      <c r="A3342" s="62" t="str">
        <f>IF(OR(C3342="",D3342=""),"",$D$3&amp;"_"&amp;ROW()-14-COUNTBLANK($D$14:D3342))</f>
        <v>BCTT_2975</v>
      </c>
      <c r="B3342" s="136" t="s">
        <v>969</v>
      </c>
      <c r="C3342" s="130" t="s">
        <v>1589</v>
      </c>
      <c r="D3342" s="102" t="s">
        <v>1249</v>
      </c>
      <c r="E3342" s="18" t="s">
        <v>1666</v>
      </c>
      <c r="F3342" s="104"/>
      <c r="G3342" s="104"/>
      <c r="H3342" s="105"/>
      <c r="I3342" s="105"/>
      <c r="J3342" s="105"/>
      <c r="K3342" s="105"/>
      <c r="L3342" s="105"/>
      <c r="M3342" s="105"/>
      <c r="N3342" s="105"/>
      <c r="O3342" s="105"/>
      <c r="P3342" s="105"/>
      <c r="Q3342" s="106" t="str">
        <f t="shared" si="409"/>
        <v>P</v>
      </c>
      <c r="R3342" s="107"/>
      <c r="S3342" s="107"/>
    </row>
    <row r="3343" spans="1:33" ht="15.75" hidden="1" customHeight="1" outlineLevel="1">
      <c r="A3343" s="62" t="str">
        <f>IF(OR(C3343="",D3343=""),"",$D$3&amp;"_"&amp;ROW()-14-COUNTBLANK($D$14:D3343))</f>
        <v/>
      </c>
      <c r="B3343" s="241" t="s">
        <v>1650</v>
      </c>
      <c r="C3343" s="242"/>
      <c r="D3343" s="242"/>
      <c r="E3343" s="242"/>
      <c r="F3343" s="242"/>
      <c r="G3343" s="242"/>
      <c r="H3343" s="243"/>
      <c r="I3343" s="243"/>
      <c r="J3343" s="243"/>
      <c r="K3343" s="243"/>
      <c r="L3343" s="243"/>
      <c r="M3343" s="243"/>
      <c r="N3343" s="243"/>
      <c r="O3343" s="243"/>
      <c r="P3343" s="243"/>
      <c r="Q3343" s="242"/>
      <c r="R3343" s="242"/>
      <c r="S3343" s="244"/>
      <c r="T3343" s="53"/>
      <c r="U3343" s="53"/>
      <c r="V3343" s="53"/>
      <c r="W3343" s="53"/>
      <c r="X3343" s="53"/>
      <c r="Y3343" s="53"/>
      <c r="Z3343" s="53"/>
      <c r="AA3343" s="53"/>
      <c r="AB3343" s="53"/>
      <c r="AC3343" s="53"/>
      <c r="AD3343" s="53"/>
      <c r="AE3343" s="53"/>
      <c r="AF3343" s="53"/>
      <c r="AG3343" s="53"/>
    </row>
    <row r="3344" spans="1:33" ht="26.45" hidden="1" customHeight="1" outlineLevel="1">
      <c r="A3344" s="62" t="str">
        <f>IF(OR(C3344="",D3344=""),"",$D$3&amp;"_"&amp;ROW()-14-COUNTBLANK($D$14:D3344))</f>
        <v/>
      </c>
      <c r="B3344" s="224" t="s">
        <v>511</v>
      </c>
      <c r="C3344" s="225"/>
      <c r="D3344" s="225"/>
      <c r="E3344" s="225"/>
      <c r="F3344" s="225"/>
      <c r="G3344" s="225"/>
      <c r="H3344" s="226"/>
      <c r="I3344" s="226"/>
      <c r="J3344" s="226"/>
      <c r="K3344" s="226"/>
      <c r="L3344" s="226"/>
      <c r="M3344" s="226"/>
      <c r="N3344" s="226"/>
      <c r="O3344" s="226"/>
      <c r="P3344" s="226"/>
      <c r="Q3344" s="225"/>
      <c r="R3344" s="225"/>
      <c r="S3344" s="227"/>
      <c r="Z3344" s="38"/>
      <c r="AA3344" s="38"/>
      <c r="AB3344" s="38"/>
      <c r="AC3344" s="38"/>
      <c r="AD3344" s="38"/>
      <c r="AE3344" s="38"/>
      <c r="AF3344" s="38"/>
      <c r="AG3344" s="38"/>
    </row>
    <row r="3345" spans="1:33" ht="40.9" hidden="1" customHeight="1" outlineLevel="1">
      <c r="A3345" s="62" t="str">
        <f>IF(OR(C3345="",D3345=""),"",$D$3&amp;"_"&amp;ROW()-14-COUNTBLANK($D$14:D3345))</f>
        <v>BCTT_2976</v>
      </c>
      <c r="B3345" s="71" t="s">
        <v>67</v>
      </c>
      <c r="C3345" s="71" t="s">
        <v>1602</v>
      </c>
      <c r="D3345" s="74" t="s">
        <v>1371</v>
      </c>
      <c r="E3345" s="18" t="s">
        <v>1666</v>
      </c>
      <c r="F3345" s="18"/>
      <c r="G3345" s="18"/>
      <c r="H3345" s="18"/>
      <c r="I3345" s="18"/>
      <c r="J3345" s="18"/>
      <c r="K3345" s="18"/>
      <c r="L3345" s="18"/>
      <c r="M3345" s="18"/>
      <c r="N3345" s="18"/>
      <c r="O3345" s="18"/>
      <c r="P3345" s="18"/>
      <c r="Q3345" s="61" t="str">
        <f>IF(OR(IF(G3345="",IF(F3345="",IF(E3345="","",E3345),F3345),G3345)="F",IF(J3345="",IF(I3345="",IF(H3345="","",H3345),I3345),J3345)="F",IF(M3345="",IF(L3345="",IF(K3345="","",K3345),L3345),M3345)="F",IF(P3345="",IF(O3345="",IF(N3345="","",N3345),O3345),P3345)="F")=TRUE,"F",IF(OR(IF(G3345="",IF(F3345="",IF(E3345="","",E3345),F3345),G3345)="PE",IF(J3345="",IF(I3345="",IF(H3345="","",H3345),I3345),J3345)="PE",IF(M3345="",IF(L3345="",IF(K3345="","",K3345),L3345),M3345)="PE",IF(P3345="",IF(O3345="",IF(N3345="","",N3345),O3345),P3345)="PE")=TRUE,"PE",IF(AND(IF(G3345="",IF(F3345="",IF(E3345="","",E3345),F3345),G3345)="",IF(J3345="",IF(I3345="",IF(H3345="","",H3345),I3345),J3345)="",IF(M3345="",IF(L3345="",IF(K3345="","",K3345),L3345),M3345)="",IF(P3345="",IF(O3345="",IF(N3345="","",N3345),O3345),P3345)="")=TRUE,"","P")))</f>
        <v>P</v>
      </c>
      <c r="R3345" s="16"/>
      <c r="S3345" s="16"/>
      <c r="T3345" s="53"/>
      <c r="U3345" s="53"/>
      <c r="V3345" s="53"/>
      <c r="W3345" s="53"/>
      <c r="X3345" s="53"/>
      <c r="Y3345" s="53"/>
      <c r="Z3345" s="53"/>
      <c r="AA3345" s="53"/>
      <c r="AB3345" s="53"/>
      <c r="AC3345" s="53"/>
      <c r="AD3345" s="53"/>
      <c r="AE3345" s="53"/>
      <c r="AF3345" s="53"/>
      <c r="AG3345" s="53"/>
    </row>
    <row r="3346" spans="1:33" ht="25.5" hidden="1" customHeight="1" outlineLevel="1">
      <c r="A3346" s="62" t="str">
        <f>IF(OR(C3346="",D3346=""),"",$D$3&amp;"_"&amp;ROW()-14-COUNTBLANK($D$14:D3346))</f>
        <v>BCTT_2977</v>
      </c>
      <c r="B3346" s="73" t="s">
        <v>156</v>
      </c>
      <c r="C3346" s="74" t="s">
        <v>1603</v>
      </c>
      <c r="D3346" s="22" t="s">
        <v>158</v>
      </c>
      <c r="E3346" s="18" t="s">
        <v>1666</v>
      </c>
      <c r="F3346" s="18"/>
      <c r="G3346" s="18"/>
      <c r="H3346" s="18"/>
      <c r="I3346" s="18"/>
      <c r="J3346" s="18"/>
      <c r="K3346" s="18"/>
      <c r="L3346" s="18"/>
      <c r="M3346" s="18"/>
      <c r="N3346" s="18"/>
      <c r="O3346" s="18"/>
      <c r="P3346" s="18"/>
      <c r="Q3346" s="61" t="str">
        <f>IF(OR(IF(G3346="",IF(F3346="",IF(E3346="","",E3346),F3346),G3346)="F",IF(J3346="",IF(I3346="",IF(H3346="","",H3346),I3346),J3346)="F",IF(M3346="",IF(L3346="",IF(K3346="","",K3346),L3346),M3346)="F",IF(P3346="",IF(O3346="",IF(N3346="","",N3346),O3346),P3346)="F")=TRUE,"F",IF(OR(IF(G3346="",IF(F3346="",IF(E3346="","",E3346),F3346),G3346)="PE",IF(J3346="",IF(I3346="",IF(H3346="","",H3346),I3346),J3346)="PE",IF(M3346="",IF(L3346="",IF(K3346="","",K3346),L3346),M3346)="PE",IF(P3346="",IF(O3346="",IF(N3346="","",N3346),O3346),P3346)="PE")=TRUE,"PE",IF(AND(IF(G3346="",IF(F3346="",IF(E3346="","",E3346),F3346),G3346)="",IF(J3346="",IF(I3346="",IF(H3346="","",H3346),I3346),J3346)="",IF(M3346="",IF(L3346="",IF(K3346="","",K3346),L3346),M3346)="",IF(P3346="",IF(O3346="",IF(N3346="","",N3346),O3346),P3346)="")=TRUE,"","P")))</f>
        <v>P</v>
      </c>
      <c r="R3346" s="16"/>
      <c r="S3346" s="16"/>
      <c r="T3346" s="53"/>
      <c r="U3346" s="53"/>
      <c r="V3346" s="53"/>
      <c r="W3346" s="53"/>
      <c r="X3346" s="53"/>
      <c r="Y3346" s="53"/>
      <c r="Z3346" s="53"/>
      <c r="AA3346" s="53"/>
      <c r="AB3346" s="53"/>
      <c r="AC3346" s="53"/>
      <c r="AD3346" s="53"/>
      <c r="AE3346" s="53"/>
      <c r="AF3346" s="53"/>
      <c r="AG3346" s="53"/>
    </row>
    <row r="3347" spans="1:33" ht="27.6" hidden="1" customHeight="1" outlineLevel="1">
      <c r="A3347" s="62" t="str">
        <f>IF(OR(C3347="",D3347=""),"",$D$3&amp;"_"&amp;ROW()-14-COUNTBLANK($D$14:D3347))</f>
        <v/>
      </c>
      <c r="B3347" s="224" t="s">
        <v>1372</v>
      </c>
      <c r="C3347" s="225"/>
      <c r="D3347" s="225"/>
      <c r="E3347" s="225"/>
      <c r="F3347" s="225"/>
      <c r="G3347" s="225"/>
      <c r="H3347" s="226"/>
      <c r="I3347" s="226"/>
      <c r="J3347" s="226"/>
      <c r="K3347" s="226"/>
      <c r="L3347" s="226"/>
      <c r="M3347" s="226"/>
      <c r="N3347" s="226"/>
      <c r="O3347" s="226"/>
      <c r="P3347" s="226"/>
      <c r="Q3347" s="225"/>
      <c r="R3347" s="225"/>
      <c r="S3347" s="227"/>
      <c r="Z3347" s="38"/>
      <c r="AA3347" s="38"/>
      <c r="AB3347" s="38"/>
      <c r="AC3347" s="38"/>
      <c r="AD3347" s="38"/>
      <c r="AE3347" s="38"/>
      <c r="AF3347" s="38"/>
      <c r="AG3347" s="38"/>
    </row>
    <row r="3348" spans="1:33" ht="42" hidden="1" customHeight="1" outlineLevel="1">
      <c r="A3348" s="62" t="str">
        <f>IF(OR(C3348="",D3348=""),"",$D$3&amp;"_"&amp;ROW()-14-COUNTBLANK($D$14:D3348))</f>
        <v>BCTT_2978</v>
      </c>
      <c r="B3348" s="22" t="s">
        <v>67</v>
      </c>
      <c r="C3348" s="22" t="s">
        <v>1602</v>
      </c>
      <c r="D3348" s="16" t="s">
        <v>1074</v>
      </c>
      <c r="E3348" s="18" t="s">
        <v>1666</v>
      </c>
      <c r="F3348" s="18"/>
      <c r="G3348" s="18"/>
      <c r="H3348" s="18"/>
      <c r="I3348" s="18"/>
      <c r="J3348" s="18"/>
      <c r="K3348" s="18"/>
      <c r="L3348" s="18"/>
      <c r="M3348" s="18"/>
      <c r="N3348" s="18"/>
      <c r="O3348" s="18"/>
      <c r="P3348" s="18"/>
      <c r="Q3348" s="61" t="str">
        <f>IF(OR(IF(G3348="",IF(F3348="",IF(E3348="","",E3348),F3348),G3348)="F",IF(J3348="",IF(I3348="",IF(H3348="","",H3348),I3348),J3348)="F",IF(M3348="",IF(L3348="",IF(K3348="","",K3348),L3348),M3348)="F",IF(P3348="",IF(O3348="",IF(N3348="","",N3348),O3348),P3348)="F")=TRUE,"F",IF(OR(IF(G3348="",IF(F3348="",IF(E3348="","",E3348),F3348),G3348)="PE",IF(J3348="",IF(I3348="",IF(H3348="","",H3348),I3348),J3348)="PE",IF(M3348="",IF(L3348="",IF(K3348="","",K3348),L3348),M3348)="PE",IF(P3348="",IF(O3348="",IF(N3348="","",N3348),O3348),P3348)="PE")=TRUE,"PE",IF(AND(IF(G3348="",IF(F3348="",IF(E3348="","",E3348),F3348),G3348)="",IF(J3348="",IF(I3348="",IF(H3348="","",H3348),I3348),J3348)="",IF(M3348="",IF(L3348="",IF(K3348="","",K3348),L3348),M3348)="",IF(P3348="",IF(O3348="",IF(N3348="","",N3348),O3348),P3348)="")=TRUE,"","P")))</f>
        <v>P</v>
      </c>
      <c r="R3348" s="16"/>
      <c r="S3348" s="16"/>
      <c r="T3348" s="46"/>
      <c r="U3348" s="46"/>
      <c r="V3348" s="46"/>
      <c r="W3348" s="46"/>
      <c r="X3348" s="46"/>
      <c r="Y3348" s="46"/>
      <c r="Z3348" s="46"/>
      <c r="AA3348" s="46"/>
      <c r="AB3348" s="46"/>
      <c r="AC3348" s="46"/>
      <c r="AD3348" s="46"/>
      <c r="AE3348" s="46"/>
      <c r="AF3348" s="46"/>
      <c r="AG3348" s="46"/>
    </row>
    <row r="3349" spans="1:33" ht="60" hidden="1" outlineLevel="1">
      <c r="A3349" s="62" t="str">
        <f>IF(OR(C3349="",D3349=""),"",$D$3&amp;"_"&amp;ROW()-14-COUNTBLANK($D$14:D3349))</f>
        <v>BCTT_2979</v>
      </c>
      <c r="B3349" s="63" t="s">
        <v>70</v>
      </c>
      <c r="C3349" s="63" t="s">
        <v>1604</v>
      </c>
      <c r="D3349" s="63" t="s">
        <v>1659</v>
      </c>
      <c r="E3349" s="18" t="s">
        <v>1666</v>
      </c>
      <c r="F3349" s="18"/>
      <c r="G3349" s="18"/>
      <c r="H3349" s="18"/>
      <c r="I3349" s="18"/>
      <c r="J3349" s="18"/>
      <c r="K3349" s="18"/>
      <c r="L3349" s="18"/>
      <c r="M3349" s="18"/>
      <c r="N3349" s="18"/>
      <c r="O3349" s="18"/>
      <c r="P3349" s="18"/>
      <c r="Q3349" s="61" t="str">
        <f t="shared" ref="Q3349:Q3353" si="410">IF(OR(IF(G3349="",IF(F3349="",IF(E3349="","",E3349),F3349),G3349)="F",IF(J3349="",IF(I3349="",IF(H3349="","",H3349),I3349),J3349)="F",IF(M3349="",IF(L3349="",IF(K3349="","",K3349),L3349),M3349)="F",IF(P3349="",IF(O3349="",IF(N3349="","",N3349),O3349),P3349)="F")=TRUE,"F",IF(OR(IF(G3349="",IF(F3349="",IF(E3349="","",E3349),F3349),G3349)="PE",IF(J3349="",IF(I3349="",IF(H3349="","",H3349),I3349),J3349)="PE",IF(M3349="",IF(L3349="",IF(K3349="","",K3349),L3349),M3349)="PE",IF(P3349="",IF(O3349="",IF(N3349="","",N3349),O3349),P3349)="PE")=TRUE,"PE",IF(AND(IF(G3349="",IF(F3349="",IF(E3349="","",E3349),F3349),G3349)="",IF(J3349="",IF(I3349="",IF(H3349="","",H3349),I3349),J3349)="",IF(M3349="",IF(L3349="",IF(K3349="","",K3349),L3349),M3349)="",IF(P3349="",IF(O3349="",IF(N3349="","",N3349),O3349),P3349)="")=TRUE,"","P")))</f>
        <v>P</v>
      </c>
      <c r="R3349" s="16"/>
      <c r="S3349" s="16"/>
      <c r="W3349" s="38"/>
      <c r="X3349" s="38"/>
      <c r="Y3349" s="38"/>
      <c r="Z3349" s="38"/>
      <c r="AA3349" s="38"/>
      <c r="AB3349" s="38"/>
      <c r="AC3349" s="38"/>
      <c r="AD3349" s="38"/>
      <c r="AE3349" s="38"/>
      <c r="AF3349" s="38"/>
      <c r="AG3349" s="38"/>
    </row>
    <row r="3350" spans="1:33" ht="30" hidden="1" outlineLevel="1">
      <c r="A3350" s="62" t="str">
        <f>IF(OR(C3350="",D3350=""),"",$D$3&amp;"_"&amp;ROW()-14-COUNTBLANK($D$14:D3350))</f>
        <v>BCTT_2980</v>
      </c>
      <c r="B3350" s="63" t="s">
        <v>1374</v>
      </c>
      <c r="C3350" s="63" t="s">
        <v>1605</v>
      </c>
      <c r="D3350" s="63" t="s">
        <v>1375</v>
      </c>
      <c r="E3350" s="18" t="s">
        <v>1666</v>
      </c>
      <c r="F3350" s="18"/>
      <c r="G3350" s="18"/>
      <c r="H3350" s="18"/>
      <c r="I3350" s="18"/>
      <c r="J3350" s="18"/>
      <c r="K3350" s="18"/>
      <c r="L3350" s="18"/>
      <c r="M3350" s="18"/>
      <c r="N3350" s="18"/>
      <c r="O3350" s="18"/>
      <c r="P3350" s="18"/>
      <c r="Q3350" s="61" t="str">
        <f t="shared" si="410"/>
        <v>P</v>
      </c>
      <c r="R3350" s="16"/>
      <c r="S3350" s="16"/>
      <c r="W3350" s="38"/>
      <c r="X3350" s="38"/>
      <c r="Y3350" s="38"/>
      <c r="Z3350" s="38"/>
      <c r="AA3350" s="38"/>
      <c r="AB3350" s="38"/>
      <c r="AC3350" s="38"/>
      <c r="AD3350" s="38"/>
      <c r="AE3350" s="38"/>
      <c r="AF3350" s="38"/>
      <c r="AG3350" s="38"/>
    </row>
    <row r="3351" spans="1:33" ht="30" hidden="1" outlineLevel="1">
      <c r="A3351" s="62" t="str">
        <f>IF(OR(C3351="",D3351=""),"",$D$3&amp;"_"&amp;ROW()-14-COUNTBLANK($D$14:D3351))</f>
        <v>BCTT_2981</v>
      </c>
      <c r="B3351" s="63" t="s">
        <v>557</v>
      </c>
      <c r="C3351" s="63" t="s">
        <v>1606</v>
      </c>
      <c r="D3351" s="63" t="s">
        <v>553</v>
      </c>
      <c r="E3351" s="18" t="s">
        <v>1666</v>
      </c>
      <c r="F3351" s="18"/>
      <c r="G3351" s="18"/>
      <c r="H3351" s="18"/>
      <c r="I3351" s="18"/>
      <c r="J3351" s="18"/>
      <c r="K3351" s="18"/>
      <c r="L3351" s="18"/>
      <c r="M3351" s="18"/>
      <c r="N3351" s="18"/>
      <c r="O3351" s="18"/>
      <c r="P3351" s="18"/>
      <c r="Q3351" s="61" t="str">
        <f t="shared" si="410"/>
        <v>P</v>
      </c>
      <c r="R3351" s="16"/>
      <c r="S3351" s="16"/>
      <c r="W3351" s="38"/>
      <c r="X3351" s="38"/>
      <c r="Y3351" s="38"/>
      <c r="Z3351" s="38"/>
      <c r="AA3351" s="38"/>
      <c r="AB3351" s="38"/>
      <c r="AC3351" s="38"/>
      <c r="AD3351" s="38"/>
      <c r="AE3351" s="38"/>
      <c r="AF3351" s="38"/>
      <c r="AG3351" s="38"/>
    </row>
    <row r="3352" spans="1:33" ht="45" hidden="1" outlineLevel="1">
      <c r="A3352" s="62" t="str">
        <f>IF(OR(C3352="",D3352=""),"",$D$3&amp;"_"&amp;ROW()-14-COUNTBLANK($D$14:D3352))</f>
        <v>BCTT_2982</v>
      </c>
      <c r="B3352" s="63" t="s">
        <v>558</v>
      </c>
      <c r="C3352" s="63" t="s">
        <v>1607</v>
      </c>
      <c r="D3352" s="63" t="s">
        <v>560</v>
      </c>
      <c r="E3352" s="18" t="s">
        <v>1666</v>
      </c>
      <c r="F3352" s="18"/>
      <c r="G3352" s="18"/>
      <c r="H3352" s="18"/>
      <c r="I3352" s="18"/>
      <c r="J3352" s="18"/>
      <c r="K3352" s="18"/>
      <c r="L3352" s="18"/>
      <c r="M3352" s="18"/>
      <c r="N3352" s="18"/>
      <c r="O3352" s="18"/>
      <c r="P3352" s="18"/>
      <c r="Q3352" s="61" t="str">
        <f t="shared" si="410"/>
        <v>P</v>
      </c>
      <c r="R3352" s="16"/>
      <c r="S3352" s="16"/>
      <c r="W3352" s="38"/>
      <c r="X3352" s="38"/>
      <c r="Y3352" s="38"/>
      <c r="Z3352" s="38"/>
      <c r="AA3352" s="38"/>
      <c r="AB3352" s="38"/>
      <c r="AC3352" s="38"/>
      <c r="AD3352" s="38"/>
      <c r="AE3352" s="38"/>
      <c r="AF3352" s="38"/>
      <c r="AG3352" s="38"/>
    </row>
    <row r="3353" spans="1:33" ht="45" hidden="1" outlineLevel="1">
      <c r="A3353" s="62" t="str">
        <f>IF(OR(C3353="",D3353=""),"",$D$3&amp;"_"&amp;ROW()-14-COUNTBLANK($D$14:D3353))</f>
        <v>BCTT_2983</v>
      </c>
      <c r="B3353" s="63" t="s">
        <v>554</v>
      </c>
      <c r="C3353" s="63" t="s">
        <v>1608</v>
      </c>
      <c r="D3353" s="63" t="s">
        <v>556</v>
      </c>
      <c r="E3353" s="18" t="s">
        <v>1666</v>
      </c>
      <c r="F3353" s="18"/>
      <c r="G3353" s="18"/>
      <c r="H3353" s="18"/>
      <c r="I3353" s="18"/>
      <c r="J3353" s="18"/>
      <c r="K3353" s="18"/>
      <c r="L3353" s="18"/>
      <c r="M3353" s="18"/>
      <c r="N3353" s="18"/>
      <c r="O3353" s="18"/>
      <c r="P3353" s="18"/>
      <c r="Q3353" s="61" t="str">
        <f t="shared" si="410"/>
        <v>P</v>
      </c>
      <c r="R3353" s="16"/>
      <c r="S3353" s="16"/>
      <c r="W3353" s="38"/>
      <c r="X3353" s="38"/>
      <c r="Y3353" s="38"/>
      <c r="Z3353" s="38"/>
      <c r="AA3353" s="38"/>
      <c r="AB3353" s="38"/>
      <c r="AC3353" s="38"/>
      <c r="AD3353" s="38"/>
      <c r="AE3353" s="38"/>
      <c r="AF3353" s="38"/>
      <c r="AG3353" s="38"/>
    </row>
    <row r="3354" spans="1:33" ht="75" hidden="1" outlineLevel="1">
      <c r="A3354" s="62" t="str">
        <f>IF(OR(C3354="",D3354=""),"",$D$3&amp;"_"&amp;ROW()-14-COUNTBLANK($D$14:D3354))</f>
        <v>BCTT_2984</v>
      </c>
      <c r="B3354" s="21" t="s">
        <v>61</v>
      </c>
      <c r="C3354" s="21" t="s">
        <v>1609</v>
      </c>
      <c r="D3354" s="63" t="s">
        <v>553</v>
      </c>
      <c r="E3354" s="18" t="s">
        <v>1666</v>
      </c>
      <c r="F3354" s="18"/>
      <c r="G3354" s="18"/>
      <c r="H3354" s="18"/>
      <c r="I3354" s="18"/>
      <c r="J3354" s="18"/>
      <c r="K3354" s="18"/>
      <c r="L3354" s="18"/>
      <c r="M3354" s="18"/>
      <c r="N3354" s="18"/>
      <c r="O3354" s="18"/>
      <c r="P3354" s="18"/>
      <c r="Q3354" s="61" t="str">
        <f>IF(OR(IF(G3354="",IF(F3354="",IF(E3354="","",E3354),F3354),G3354)="F",IF(J3354="",IF(I3354="",IF(H3354="","",H3354),I3354),J3354)="F",IF(M3354="",IF(L3354="",IF(K3354="","",K3354),L3354),M3354)="F",IF(P3354="",IF(O3354="",IF(N3354="","",N3354),O3354),P3354)="F")=TRUE,"F",IF(OR(IF(G3354="",IF(F3354="",IF(E3354="","",E3354),F3354),G3354)="PE",IF(J3354="",IF(I3354="",IF(H3354="","",H3354),I3354),J3354)="PE",IF(M3354="",IF(L3354="",IF(K3354="","",K3354),L3354),M3354)="PE",IF(P3354="",IF(O3354="",IF(N3354="","",N3354),O3354),P3354)="PE")=TRUE,"PE",IF(AND(IF(G3354="",IF(F3354="",IF(E3354="","",E3354),F3354),G3354)="",IF(J3354="",IF(I3354="",IF(H3354="","",H3354),I3354),J3354)="",IF(M3354="",IF(L3354="",IF(K3354="","",K3354),L3354),M3354)="",IF(P3354="",IF(O3354="",IF(N3354="","",N3354),O3354),P3354)="")=TRUE,"","P")))</f>
        <v>P</v>
      </c>
      <c r="R3354" s="16"/>
      <c r="S3354" s="16"/>
      <c r="W3354" s="38"/>
      <c r="X3354" s="38"/>
      <c r="Y3354" s="38"/>
      <c r="Z3354" s="38"/>
      <c r="AA3354" s="38"/>
      <c r="AB3354" s="38"/>
      <c r="AC3354" s="38"/>
      <c r="AD3354" s="38"/>
      <c r="AE3354" s="38"/>
      <c r="AF3354" s="38"/>
      <c r="AG3354" s="38"/>
    </row>
    <row r="3355" spans="1:33" ht="30" hidden="1" outlineLevel="1">
      <c r="A3355" s="62" t="str">
        <f>IF(OR(C3355="",D3355=""),"",$D$3&amp;"_"&amp;ROW()-14-COUNTBLANK($D$14:D3355))</f>
        <v>BCTT_2985</v>
      </c>
      <c r="B3355" s="21" t="s">
        <v>68</v>
      </c>
      <c r="C3355" s="21" t="s">
        <v>1610</v>
      </c>
      <c r="D3355" s="63" t="s">
        <v>64</v>
      </c>
      <c r="E3355" s="18" t="s">
        <v>1666</v>
      </c>
      <c r="F3355" s="18"/>
      <c r="G3355" s="18"/>
      <c r="H3355" s="18"/>
      <c r="I3355" s="18"/>
      <c r="J3355" s="18"/>
      <c r="K3355" s="18"/>
      <c r="L3355" s="18"/>
      <c r="M3355" s="18"/>
      <c r="N3355" s="18"/>
      <c r="O3355" s="18"/>
      <c r="P3355" s="18"/>
      <c r="Q3355" s="61" t="str">
        <f>IF(OR(IF(G3355="",IF(F3355="",IF(E3355="","",E3355),F3355),G3355)="F",IF(J3355="",IF(I3355="",IF(H3355="","",H3355),I3355),J3355)="F",IF(M3355="",IF(L3355="",IF(K3355="","",K3355),L3355),M3355)="F",IF(P3355="",IF(O3355="",IF(N3355="","",N3355),O3355),P3355)="F")=TRUE,"F",IF(OR(IF(G3355="",IF(F3355="",IF(E3355="","",E3355),F3355),G3355)="PE",IF(J3355="",IF(I3355="",IF(H3355="","",H3355),I3355),J3355)="PE",IF(M3355="",IF(L3355="",IF(K3355="","",K3355),L3355),M3355)="PE",IF(P3355="",IF(O3355="",IF(N3355="","",N3355),O3355),P3355)="PE")=TRUE,"PE",IF(AND(IF(G3355="",IF(F3355="",IF(E3355="","",E3355),F3355),G3355)="",IF(J3355="",IF(I3355="",IF(H3355="","",H3355),I3355),J3355)="",IF(M3355="",IF(L3355="",IF(K3355="","",K3355),L3355),M3355)="",IF(P3355="",IF(O3355="",IF(N3355="","",N3355),O3355),P3355)="")=TRUE,"","P")))</f>
        <v>P</v>
      </c>
      <c r="R3355" s="16"/>
      <c r="S3355" s="16"/>
      <c r="W3355" s="38"/>
      <c r="X3355" s="38"/>
      <c r="Y3355" s="38"/>
      <c r="Z3355" s="38"/>
      <c r="AA3355" s="38"/>
      <c r="AB3355" s="38"/>
      <c r="AC3355" s="38"/>
      <c r="AD3355" s="38"/>
      <c r="AE3355" s="38"/>
      <c r="AF3355" s="38"/>
      <c r="AG3355" s="38"/>
    </row>
    <row r="3356" spans="1:33" ht="30" hidden="1" outlineLevel="1">
      <c r="A3356" s="62" t="str">
        <f>IF(OR(C3356="",D3356=""),"",$D$3&amp;"_"&amp;ROW()-14-COUNTBLANK($D$14:D3356))</f>
        <v>BCTT_2986</v>
      </c>
      <c r="B3356" s="21" t="s">
        <v>546</v>
      </c>
      <c r="C3356" s="21" t="s">
        <v>1611</v>
      </c>
      <c r="D3356" s="21" t="s">
        <v>548</v>
      </c>
      <c r="E3356" s="18" t="s">
        <v>1666</v>
      </c>
      <c r="F3356" s="18"/>
      <c r="G3356" s="18"/>
      <c r="H3356" s="18"/>
      <c r="I3356" s="18"/>
      <c r="J3356" s="18"/>
      <c r="K3356" s="18"/>
      <c r="L3356" s="18"/>
      <c r="M3356" s="18"/>
      <c r="N3356" s="18"/>
      <c r="O3356" s="18"/>
      <c r="P3356" s="18"/>
      <c r="Q3356" s="61" t="str">
        <f t="shared" ref="Q3356:Q3360" si="411">IF(OR(IF(G3356="",IF(F3356="",IF(E3356="","",E3356),F3356),G3356)="F",IF(J3356="",IF(I3356="",IF(H3356="","",H3356),I3356),J3356)="F",IF(M3356="",IF(L3356="",IF(K3356="","",K3356),L3356),M3356)="F",IF(P3356="",IF(O3356="",IF(N3356="","",N3356),O3356),P3356)="F")=TRUE,"F",IF(OR(IF(G3356="",IF(F3356="",IF(E3356="","",E3356),F3356),G3356)="PE",IF(J3356="",IF(I3356="",IF(H3356="","",H3356),I3356),J3356)="PE",IF(M3356="",IF(L3356="",IF(K3356="","",K3356),L3356),M3356)="PE",IF(P3356="",IF(O3356="",IF(N3356="","",N3356),O3356),P3356)="PE")=TRUE,"PE",IF(AND(IF(G3356="",IF(F3356="",IF(E3356="","",E3356),F3356),G3356)="",IF(J3356="",IF(I3356="",IF(H3356="","",H3356),I3356),J3356)="",IF(M3356="",IF(L3356="",IF(K3356="","",K3356),L3356),M3356)="",IF(P3356="",IF(O3356="",IF(N3356="","",N3356),O3356),P3356)="")=TRUE,"","P")))</f>
        <v>P</v>
      </c>
      <c r="R3356" s="16"/>
      <c r="S3356" s="16"/>
      <c r="W3356" s="38"/>
      <c r="X3356" s="38"/>
      <c r="Y3356" s="38"/>
      <c r="Z3356" s="38"/>
      <c r="AA3356" s="38"/>
      <c r="AB3356" s="38"/>
      <c r="AC3356" s="38"/>
      <c r="AD3356" s="38"/>
      <c r="AE3356" s="38"/>
      <c r="AF3356" s="38"/>
      <c r="AG3356" s="38"/>
    </row>
    <row r="3357" spans="1:33" ht="30" hidden="1" outlineLevel="1">
      <c r="A3357" s="62" t="str">
        <f>IF(OR(C3357="",D3357=""),"",$D$3&amp;"_"&amp;ROW()-14-COUNTBLANK($D$14:D3357))</f>
        <v>BCTT_2987</v>
      </c>
      <c r="B3357" s="21" t="s">
        <v>549</v>
      </c>
      <c r="C3357" s="21" t="s">
        <v>1612</v>
      </c>
      <c r="D3357" s="21" t="s">
        <v>551</v>
      </c>
      <c r="E3357" s="18" t="s">
        <v>1666</v>
      </c>
      <c r="F3357" s="18"/>
      <c r="G3357" s="18"/>
      <c r="H3357" s="18"/>
      <c r="I3357" s="18"/>
      <c r="J3357" s="18"/>
      <c r="K3357" s="18"/>
      <c r="L3357" s="18"/>
      <c r="M3357" s="18"/>
      <c r="N3357" s="18"/>
      <c r="O3357" s="18"/>
      <c r="P3357" s="18"/>
      <c r="Q3357" s="61" t="str">
        <f t="shared" si="411"/>
        <v>P</v>
      </c>
      <c r="R3357" s="16"/>
      <c r="S3357" s="16"/>
      <c r="W3357" s="38"/>
      <c r="X3357" s="38"/>
      <c r="Y3357" s="38"/>
      <c r="Z3357" s="38"/>
      <c r="AA3357" s="38"/>
      <c r="AB3357" s="38"/>
      <c r="AC3357" s="38"/>
      <c r="AD3357" s="38"/>
      <c r="AE3357" s="38"/>
      <c r="AF3357" s="38"/>
      <c r="AG3357" s="38"/>
    </row>
    <row r="3358" spans="1:33" ht="45" hidden="1" outlineLevel="1">
      <c r="A3358" s="62" t="str">
        <f>IF(OR(C3358="",D3358=""),"",$D$3&amp;"_"&amp;ROW()-14-COUNTBLANK($D$14:D3358))</f>
        <v>BCTT_2988</v>
      </c>
      <c r="B3358" s="21" t="s">
        <v>561</v>
      </c>
      <c r="C3358" s="21" t="s">
        <v>1613</v>
      </c>
      <c r="D3358" s="21" t="s">
        <v>1380</v>
      </c>
      <c r="E3358" s="18" t="s">
        <v>1666</v>
      </c>
      <c r="F3358" s="18"/>
      <c r="G3358" s="18"/>
      <c r="H3358" s="18"/>
      <c r="I3358" s="18"/>
      <c r="J3358" s="18"/>
      <c r="K3358" s="18"/>
      <c r="L3358" s="18"/>
      <c r="M3358" s="18"/>
      <c r="N3358" s="18"/>
      <c r="O3358" s="18"/>
      <c r="P3358" s="18"/>
      <c r="Q3358" s="61" t="str">
        <f t="shared" si="411"/>
        <v>P</v>
      </c>
      <c r="R3358" s="16"/>
      <c r="S3358" s="16"/>
      <c r="W3358" s="38"/>
      <c r="X3358" s="38"/>
      <c r="Y3358" s="38"/>
      <c r="Z3358" s="38"/>
      <c r="AA3358" s="38"/>
      <c r="AB3358" s="38"/>
      <c r="AC3358" s="38"/>
      <c r="AD3358" s="38"/>
      <c r="AE3358" s="38"/>
      <c r="AF3358" s="38"/>
      <c r="AG3358" s="38"/>
    </row>
    <row r="3359" spans="1:33" ht="45" hidden="1" outlineLevel="1">
      <c r="A3359" s="62" t="str">
        <f>IF(OR(C3359="",D3359=""),"",$D$3&amp;"_"&amp;ROW()-14-COUNTBLANK($D$14:D3359))</f>
        <v>BCTT_2989</v>
      </c>
      <c r="B3359" s="245" t="s">
        <v>66</v>
      </c>
      <c r="C3359" s="21" t="s">
        <v>1614</v>
      </c>
      <c r="D3359" s="21" t="s">
        <v>64</v>
      </c>
      <c r="E3359" s="18" t="s">
        <v>1666</v>
      </c>
      <c r="F3359" s="18"/>
      <c r="G3359" s="18"/>
      <c r="H3359" s="18"/>
      <c r="I3359" s="18"/>
      <c r="J3359" s="18"/>
      <c r="K3359" s="18"/>
      <c r="L3359" s="18"/>
      <c r="M3359" s="18"/>
      <c r="N3359" s="18"/>
      <c r="O3359" s="18"/>
      <c r="P3359" s="18"/>
      <c r="Q3359" s="61" t="str">
        <f t="shared" si="411"/>
        <v>P</v>
      </c>
      <c r="R3359" s="16"/>
      <c r="S3359" s="16"/>
      <c r="W3359" s="38"/>
      <c r="X3359" s="38"/>
      <c r="Y3359" s="38"/>
      <c r="Z3359" s="38"/>
      <c r="AA3359" s="38"/>
      <c r="AB3359" s="38"/>
      <c r="AC3359" s="38"/>
      <c r="AD3359" s="38"/>
      <c r="AE3359" s="38"/>
      <c r="AF3359" s="38"/>
      <c r="AG3359" s="38"/>
    </row>
    <row r="3360" spans="1:33" ht="45" hidden="1" outlineLevel="1">
      <c r="A3360" s="62" t="str">
        <f>IF(OR(C3360="",D3360=""),"",$D$3&amp;"_"&amp;ROW()-14-COUNTBLANK($D$14:D3360))</f>
        <v>BCTT_2990</v>
      </c>
      <c r="B3360" s="210"/>
      <c r="C3360" s="21" t="s">
        <v>1615</v>
      </c>
      <c r="D3360" s="63" t="s">
        <v>553</v>
      </c>
      <c r="E3360" s="18" t="s">
        <v>1666</v>
      </c>
      <c r="F3360" s="18"/>
      <c r="G3360" s="18"/>
      <c r="H3360" s="18"/>
      <c r="I3360" s="18"/>
      <c r="J3360" s="18"/>
      <c r="K3360" s="18"/>
      <c r="L3360" s="18"/>
      <c r="M3360" s="18"/>
      <c r="N3360" s="18"/>
      <c r="O3360" s="18"/>
      <c r="P3360" s="18"/>
      <c r="Q3360" s="61" t="str">
        <f t="shared" si="411"/>
        <v>P</v>
      </c>
      <c r="R3360" s="16"/>
      <c r="S3360" s="16"/>
      <c r="W3360" s="38"/>
      <c r="X3360" s="38"/>
      <c r="Y3360" s="38"/>
      <c r="Z3360" s="38"/>
      <c r="AA3360" s="38"/>
      <c r="AB3360" s="38"/>
      <c r="AC3360" s="38"/>
      <c r="AD3360" s="38"/>
      <c r="AE3360" s="38"/>
      <c r="AF3360" s="38"/>
      <c r="AG3360" s="38"/>
    </row>
    <row r="3361" spans="1:33" ht="20.45" hidden="1" customHeight="1" outlineLevel="1">
      <c r="A3361" s="62" t="str">
        <f>IF(OR(C3361="",D3361=""),"",$D$3&amp;"_"&amp;ROW()-14-COUNTBLANK($D$14:D3361))</f>
        <v/>
      </c>
      <c r="B3361" s="224" t="s">
        <v>1555</v>
      </c>
      <c r="C3361" s="225"/>
      <c r="D3361" s="225"/>
      <c r="E3361" s="225"/>
      <c r="F3361" s="225"/>
      <c r="G3361" s="225"/>
      <c r="H3361" s="226"/>
      <c r="I3361" s="226"/>
      <c r="J3361" s="226"/>
      <c r="K3361" s="226"/>
      <c r="L3361" s="226"/>
      <c r="M3361" s="226"/>
      <c r="N3361" s="226"/>
      <c r="O3361" s="226"/>
      <c r="P3361" s="226"/>
      <c r="Q3361" s="225"/>
      <c r="R3361" s="225"/>
      <c r="S3361" s="227"/>
      <c r="Z3361" s="38"/>
      <c r="AA3361" s="38"/>
      <c r="AB3361" s="38"/>
      <c r="AC3361" s="38"/>
      <c r="AD3361" s="38"/>
      <c r="AE3361" s="38"/>
      <c r="AF3361" s="38"/>
      <c r="AG3361" s="38"/>
    </row>
    <row r="3362" spans="1:33" ht="37.9" hidden="1" customHeight="1" outlineLevel="1">
      <c r="A3362" s="62" t="str">
        <f>IF(OR(C3362="",D3362=""),"",$D$3&amp;"_"&amp;ROW()-14-COUNTBLANK($D$14:D3362))</f>
        <v>BCTT_2991</v>
      </c>
      <c r="B3362" s="63" t="s">
        <v>67</v>
      </c>
      <c r="C3362" s="63" t="s">
        <v>1616</v>
      </c>
      <c r="D3362" s="16" t="s">
        <v>1074</v>
      </c>
      <c r="E3362" s="18" t="s">
        <v>1666</v>
      </c>
      <c r="F3362" s="18"/>
      <c r="G3362" s="18"/>
      <c r="H3362" s="18"/>
      <c r="I3362" s="18"/>
      <c r="J3362" s="18"/>
      <c r="K3362" s="18"/>
      <c r="L3362" s="18"/>
      <c r="M3362" s="18"/>
      <c r="N3362" s="18"/>
      <c r="O3362" s="18"/>
      <c r="P3362" s="18"/>
      <c r="Q3362" s="61" t="str">
        <f>IF(OR(IF(G3362="",IF(F3362="",IF(E3362="","",E3362),F3362),G3362)="F",IF(J3362="",IF(I3362="",IF(H3362="","",H3362),I3362),J3362)="F",IF(M3362="",IF(L3362="",IF(K3362="","",K3362),L3362),M3362)="F",IF(P3362="",IF(O3362="",IF(N3362="","",N3362),O3362),P3362)="F")=TRUE,"F",IF(OR(IF(G3362="",IF(F3362="",IF(E3362="","",E3362),F3362),G3362)="PE",IF(J3362="",IF(I3362="",IF(H3362="","",H3362),I3362),J3362)="PE",IF(M3362="",IF(L3362="",IF(K3362="","",K3362),L3362),M3362)="PE",IF(P3362="",IF(O3362="",IF(N3362="","",N3362),O3362),P3362)="PE")=TRUE,"PE",IF(AND(IF(G3362="",IF(F3362="",IF(E3362="","",E3362),F3362),G3362)="",IF(J3362="",IF(I3362="",IF(H3362="","",H3362),I3362),J3362)="",IF(M3362="",IF(L3362="",IF(K3362="","",K3362),L3362),M3362)="",IF(P3362="",IF(O3362="",IF(N3362="","",N3362),O3362),P3362)="")=TRUE,"","P")))</f>
        <v>P</v>
      </c>
      <c r="R3362" s="73"/>
      <c r="S3362" s="73"/>
      <c r="Z3362" s="38"/>
      <c r="AA3362" s="38"/>
      <c r="AB3362" s="38"/>
      <c r="AC3362" s="38"/>
      <c r="AD3362" s="38"/>
      <c r="AE3362" s="38"/>
      <c r="AF3362" s="38"/>
      <c r="AG3362" s="38"/>
    </row>
    <row r="3363" spans="1:33" ht="30" hidden="1" outlineLevel="1">
      <c r="A3363" s="62" t="str">
        <f>IF(OR(C3363="",D3363=""),"",$D$3&amp;"_"&amp;ROW()-14-COUNTBLANK($D$14:D3363))</f>
        <v>BCTT_2992</v>
      </c>
      <c r="B3363" s="63" t="s">
        <v>70</v>
      </c>
      <c r="C3363" s="63" t="s">
        <v>1617</v>
      </c>
      <c r="D3363" s="21" t="s">
        <v>1660</v>
      </c>
      <c r="E3363" s="18" t="s">
        <v>1666</v>
      </c>
      <c r="F3363" s="18"/>
      <c r="G3363" s="18"/>
      <c r="H3363" s="18"/>
      <c r="I3363" s="18"/>
      <c r="J3363" s="18"/>
      <c r="K3363" s="18"/>
      <c r="L3363" s="18"/>
      <c r="M3363" s="18"/>
      <c r="N3363" s="18"/>
      <c r="O3363" s="18"/>
      <c r="P3363" s="18"/>
      <c r="Q3363" s="61" t="str">
        <f t="shared" ref="Q3363:Q3373" si="412">IF(OR(IF(G3363="",IF(F3363="",IF(E3363="","",E3363),F3363),G3363)="F",IF(J3363="",IF(I3363="",IF(H3363="","",H3363),I3363),J3363)="F",IF(M3363="",IF(L3363="",IF(K3363="","",K3363),L3363),M3363)="F",IF(P3363="",IF(O3363="",IF(N3363="","",N3363),O3363),P3363)="F")=TRUE,"F",IF(OR(IF(G3363="",IF(F3363="",IF(E3363="","",E3363),F3363),G3363)="PE",IF(J3363="",IF(I3363="",IF(H3363="","",H3363),I3363),J3363)="PE",IF(M3363="",IF(L3363="",IF(K3363="","",K3363),L3363),M3363)="PE",IF(P3363="",IF(O3363="",IF(N3363="","",N3363),O3363),P3363)="PE")=TRUE,"PE",IF(AND(IF(G3363="",IF(F3363="",IF(E3363="","",E3363),F3363),G3363)="",IF(J3363="",IF(I3363="",IF(H3363="","",H3363),I3363),J3363)="",IF(M3363="",IF(L3363="",IF(K3363="","",K3363),L3363),M3363)="",IF(P3363="",IF(O3363="",IF(N3363="","",N3363),O3363),P3363)="")=TRUE,"","P")))</f>
        <v>P</v>
      </c>
      <c r="R3363" s="73"/>
      <c r="S3363" s="73"/>
      <c r="Z3363" s="38"/>
      <c r="AA3363" s="38"/>
      <c r="AB3363" s="38"/>
      <c r="AC3363" s="38"/>
      <c r="AD3363" s="38"/>
      <c r="AE3363" s="38"/>
      <c r="AF3363" s="38"/>
      <c r="AG3363" s="38"/>
    </row>
    <row r="3364" spans="1:33" ht="75" hidden="1" outlineLevel="1">
      <c r="A3364" s="62" t="str">
        <f>IF(OR(C3364="",D3364=""),"",$D$3&amp;"_"&amp;ROW()-14-COUNTBLANK($D$14:D3364))</f>
        <v>BCTT_2993</v>
      </c>
      <c r="B3364" s="63" t="s">
        <v>1408</v>
      </c>
      <c r="C3364" s="21" t="s">
        <v>1618</v>
      </c>
      <c r="D3364" s="21" t="s">
        <v>1651</v>
      </c>
      <c r="E3364" s="18" t="s">
        <v>1666</v>
      </c>
      <c r="F3364" s="18"/>
      <c r="G3364" s="18"/>
      <c r="H3364" s="18"/>
      <c r="I3364" s="18"/>
      <c r="J3364" s="18"/>
      <c r="K3364" s="18"/>
      <c r="L3364" s="18"/>
      <c r="M3364" s="18"/>
      <c r="N3364" s="18"/>
      <c r="O3364" s="18"/>
      <c r="P3364" s="18"/>
      <c r="Q3364" s="61" t="str">
        <f t="shared" si="412"/>
        <v>P</v>
      </c>
      <c r="R3364" s="73"/>
      <c r="S3364" s="73"/>
      <c r="Z3364" s="38"/>
      <c r="AA3364" s="38"/>
      <c r="AB3364" s="38"/>
      <c r="AC3364" s="38"/>
      <c r="AD3364" s="38"/>
      <c r="AE3364" s="38"/>
      <c r="AF3364" s="38"/>
      <c r="AG3364" s="38"/>
    </row>
    <row r="3365" spans="1:33" ht="120" hidden="1" outlineLevel="1">
      <c r="A3365" s="62" t="str">
        <f>IF(OR(C3365="",D3365=""),"",$D$3&amp;"_"&amp;ROW()-14-COUNTBLANK($D$14:D3365))</f>
        <v>BCTT_2994</v>
      </c>
      <c r="B3365" s="21" t="s">
        <v>460</v>
      </c>
      <c r="C3365" s="21" t="s">
        <v>1619</v>
      </c>
      <c r="D3365" s="21" t="s">
        <v>621</v>
      </c>
      <c r="E3365" s="18" t="s">
        <v>1666</v>
      </c>
      <c r="F3365" s="18"/>
      <c r="G3365" s="18"/>
      <c r="H3365" s="18"/>
      <c r="I3365" s="18"/>
      <c r="J3365" s="18"/>
      <c r="K3365" s="18"/>
      <c r="L3365" s="18"/>
      <c r="M3365" s="18"/>
      <c r="N3365" s="18"/>
      <c r="O3365" s="18"/>
      <c r="P3365" s="18"/>
      <c r="Q3365" s="61" t="str">
        <f t="shared" si="412"/>
        <v>P</v>
      </c>
      <c r="R3365" s="73"/>
      <c r="S3365" s="73"/>
      <c r="Z3365" s="38"/>
      <c r="AA3365" s="38"/>
      <c r="AB3365" s="38"/>
      <c r="AC3365" s="38"/>
      <c r="AD3365" s="38"/>
      <c r="AE3365" s="38"/>
      <c r="AF3365" s="38"/>
      <c r="AG3365" s="38"/>
    </row>
    <row r="3366" spans="1:33" ht="90" hidden="1" outlineLevel="1">
      <c r="A3366" s="62" t="str">
        <f>IF(OR(C3366="",D3366=""),"",$D$3&amp;"_"&amp;ROW()-14-COUNTBLANK($D$14:D3366))</f>
        <v>BCTT_2995</v>
      </c>
      <c r="B3366" s="63" t="s">
        <v>81</v>
      </c>
      <c r="C3366" s="21" t="s">
        <v>1620</v>
      </c>
      <c r="D3366" s="21" t="s">
        <v>621</v>
      </c>
      <c r="E3366" s="18" t="s">
        <v>1666</v>
      </c>
      <c r="F3366" s="18"/>
      <c r="G3366" s="18"/>
      <c r="H3366" s="18"/>
      <c r="I3366" s="18"/>
      <c r="J3366" s="18"/>
      <c r="K3366" s="18"/>
      <c r="L3366" s="18"/>
      <c r="M3366" s="18"/>
      <c r="N3366" s="18"/>
      <c r="O3366" s="18"/>
      <c r="P3366" s="18"/>
      <c r="Q3366" s="61" t="str">
        <f t="shared" si="412"/>
        <v>P</v>
      </c>
      <c r="R3366" s="73"/>
      <c r="S3366" s="73"/>
      <c r="Z3366" s="38"/>
      <c r="AA3366" s="38"/>
      <c r="AB3366" s="38"/>
      <c r="AC3366" s="38"/>
      <c r="AD3366" s="38"/>
      <c r="AE3366" s="38"/>
      <c r="AF3366" s="38"/>
      <c r="AG3366" s="38"/>
    </row>
    <row r="3367" spans="1:33" ht="75" hidden="1" outlineLevel="1">
      <c r="A3367" s="62" t="str">
        <f>IF(OR(C3367="",D3367=""),"",$D$3&amp;"_"&amp;ROW()-14-COUNTBLANK($D$14:D3367))</f>
        <v>BCTT_2996</v>
      </c>
      <c r="B3367" s="21" t="s">
        <v>61</v>
      </c>
      <c r="C3367" s="21" t="s">
        <v>1621</v>
      </c>
      <c r="D3367" s="21" t="s">
        <v>621</v>
      </c>
      <c r="E3367" s="18" t="s">
        <v>1666</v>
      </c>
      <c r="F3367" s="18"/>
      <c r="G3367" s="18"/>
      <c r="H3367" s="18"/>
      <c r="I3367" s="18"/>
      <c r="J3367" s="18"/>
      <c r="K3367" s="18"/>
      <c r="L3367" s="18"/>
      <c r="M3367" s="18"/>
      <c r="N3367" s="18"/>
      <c r="O3367" s="18"/>
      <c r="P3367" s="18"/>
      <c r="Q3367" s="61" t="str">
        <f t="shared" si="412"/>
        <v>P</v>
      </c>
      <c r="R3367" s="73"/>
      <c r="S3367" s="73"/>
      <c r="Z3367" s="38"/>
      <c r="AA3367" s="38"/>
      <c r="AB3367" s="38"/>
      <c r="AC3367" s="38"/>
      <c r="AD3367" s="38"/>
      <c r="AE3367" s="38"/>
      <c r="AF3367" s="38"/>
      <c r="AG3367" s="38"/>
    </row>
    <row r="3368" spans="1:33" s="29" customFormat="1" ht="45" hidden="1" outlineLevel="1">
      <c r="A3368" s="62" t="str">
        <f>IF(OR(C3368="",D3368=""),"",$D$3&amp;"_"&amp;ROW()-14-COUNTBLANK($D$14:D3368))</f>
        <v>BCTT_2997</v>
      </c>
      <c r="B3368" s="24" t="s">
        <v>122</v>
      </c>
      <c r="C3368" s="24" t="s">
        <v>1622</v>
      </c>
      <c r="D3368" s="24" t="s">
        <v>623</v>
      </c>
      <c r="E3368" s="18" t="s">
        <v>1666</v>
      </c>
      <c r="F3368" s="17"/>
      <c r="G3368" s="17"/>
      <c r="H3368" s="17"/>
      <c r="I3368" s="17"/>
      <c r="J3368" s="17"/>
      <c r="K3368" s="17"/>
      <c r="L3368" s="17"/>
      <c r="M3368" s="17"/>
      <c r="N3368" s="17"/>
      <c r="O3368" s="17"/>
      <c r="P3368" s="17"/>
      <c r="Q3368" s="61" t="str">
        <f t="shared" si="412"/>
        <v>P</v>
      </c>
      <c r="R3368" s="82"/>
      <c r="S3368" s="82"/>
      <c r="Z3368" s="50"/>
      <c r="AA3368" s="50"/>
      <c r="AB3368" s="50"/>
      <c r="AC3368" s="50"/>
      <c r="AD3368" s="50"/>
      <c r="AE3368" s="50"/>
      <c r="AF3368" s="50"/>
      <c r="AG3368" s="50"/>
    </row>
    <row r="3369" spans="1:33" ht="75" hidden="1" outlineLevel="1">
      <c r="A3369" s="62" t="str">
        <f>IF(OR(C3369="",D3369=""),"",$D$3&amp;"_"&amp;ROW()-14-COUNTBLANK($D$14:D3369))</f>
        <v>BCTT_2998</v>
      </c>
      <c r="B3369" s="70" t="s">
        <v>78</v>
      </c>
      <c r="C3369" s="70" t="s">
        <v>605</v>
      </c>
      <c r="D3369" s="70" t="s">
        <v>606</v>
      </c>
      <c r="E3369" s="18" t="s">
        <v>1666</v>
      </c>
      <c r="F3369" s="18"/>
      <c r="G3369" s="18"/>
      <c r="H3369" s="18"/>
      <c r="I3369" s="18"/>
      <c r="J3369" s="18"/>
      <c r="K3369" s="18"/>
      <c r="L3369" s="18"/>
      <c r="M3369" s="18"/>
      <c r="N3369" s="18"/>
      <c r="O3369" s="18"/>
      <c r="P3369" s="18"/>
      <c r="Q3369" s="61" t="str">
        <f t="shared" si="412"/>
        <v>P</v>
      </c>
      <c r="R3369" s="73"/>
      <c r="S3369" s="73"/>
      <c r="Z3369" s="38"/>
      <c r="AA3369" s="38"/>
      <c r="AB3369" s="38"/>
      <c r="AC3369" s="38"/>
      <c r="AD3369" s="38"/>
      <c r="AE3369" s="38"/>
      <c r="AF3369" s="38"/>
      <c r="AG3369" s="38"/>
    </row>
    <row r="3370" spans="1:33" ht="45" hidden="1" outlineLevel="1">
      <c r="A3370" s="62" t="str">
        <f>IF(OR(C3370="",D3370=""),"",$D$3&amp;"_"&amp;ROW()-14-COUNTBLANK($D$14:D3370))</f>
        <v>BCTT_2999</v>
      </c>
      <c r="B3370" s="21" t="s">
        <v>79</v>
      </c>
      <c r="C3370" s="21" t="s">
        <v>1623</v>
      </c>
      <c r="D3370" s="21" t="s">
        <v>80</v>
      </c>
      <c r="E3370" s="18" t="s">
        <v>1666</v>
      </c>
      <c r="F3370" s="18"/>
      <c r="G3370" s="18"/>
      <c r="H3370" s="18"/>
      <c r="I3370" s="18"/>
      <c r="J3370" s="18"/>
      <c r="K3370" s="18"/>
      <c r="L3370" s="18"/>
      <c r="M3370" s="18"/>
      <c r="N3370" s="18"/>
      <c r="O3370" s="18"/>
      <c r="P3370" s="18"/>
      <c r="Q3370" s="61" t="str">
        <f t="shared" si="412"/>
        <v>P</v>
      </c>
      <c r="R3370" s="73"/>
      <c r="S3370" s="73"/>
      <c r="Z3370" s="38"/>
      <c r="AA3370" s="38"/>
      <c r="AB3370" s="38"/>
      <c r="AC3370" s="38"/>
      <c r="AD3370" s="38"/>
      <c r="AE3370" s="38"/>
      <c r="AF3370" s="38"/>
      <c r="AG3370" s="38"/>
    </row>
    <row r="3371" spans="1:33" ht="60" hidden="1" outlineLevel="1">
      <c r="A3371" s="62" t="str">
        <f>IF(OR(C3371="",D3371=""),"",$D$3&amp;"_"&amp;ROW()-14-COUNTBLANK($D$14:D3371))</f>
        <v>BCTT_3000</v>
      </c>
      <c r="B3371" s="21" t="s">
        <v>1410</v>
      </c>
      <c r="C3371" s="21" t="s">
        <v>1624</v>
      </c>
      <c r="D3371" s="21" t="s">
        <v>1651</v>
      </c>
      <c r="E3371" s="18" t="s">
        <v>1666</v>
      </c>
      <c r="F3371" s="18"/>
      <c r="G3371" s="18"/>
      <c r="H3371" s="18"/>
      <c r="I3371" s="18"/>
      <c r="J3371" s="18"/>
      <c r="K3371" s="18"/>
      <c r="L3371" s="18"/>
      <c r="M3371" s="18"/>
      <c r="N3371" s="18"/>
      <c r="O3371" s="18"/>
      <c r="P3371" s="18"/>
      <c r="Q3371" s="61" t="str">
        <f t="shared" si="412"/>
        <v>P</v>
      </c>
      <c r="R3371" s="73"/>
      <c r="S3371" s="73"/>
      <c r="Z3371" s="38"/>
      <c r="AA3371" s="38"/>
      <c r="AB3371" s="38"/>
      <c r="AC3371" s="38"/>
      <c r="AD3371" s="38"/>
      <c r="AE3371" s="38"/>
      <c r="AF3371" s="38"/>
      <c r="AG3371" s="38"/>
    </row>
    <row r="3372" spans="1:33" ht="60" hidden="1" outlineLevel="1">
      <c r="A3372" s="62" t="str">
        <f>IF(OR(C3372="",D3372=""),"",$D$3&amp;"_"&amp;ROW()-14-COUNTBLANK($D$14:D3372))</f>
        <v>BCTT_3001</v>
      </c>
      <c r="B3372" s="245" t="s">
        <v>66</v>
      </c>
      <c r="C3372" s="21" t="s">
        <v>1625</v>
      </c>
      <c r="D3372" s="21" t="s">
        <v>621</v>
      </c>
      <c r="E3372" s="18" t="s">
        <v>1666</v>
      </c>
      <c r="F3372" s="18"/>
      <c r="G3372" s="18"/>
      <c r="H3372" s="18"/>
      <c r="I3372" s="18"/>
      <c r="J3372" s="18"/>
      <c r="K3372" s="18"/>
      <c r="L3372" s="18"/>
      <c r="M3372" s="18"/>
      <c r="N3372" s="18"/>
      <c r="O3372" s="18"/>
      <c r="P3372" s="18"/>
      <c r="Q3372" s="61" t="str">
        <f t="shared" si="412"/>
        <v>P</v>
      </c>
      <c r="R3372" s="73"/>
      <c r="S3372" s="73"/>
      <c r="Z3372" s="38"/>
      <c r="AA3372" s="38"/>
      <c r="AB3372" s="38"/>
      <c r="AC3372" s="38"/>
      <c r="AD3372" s="38"/>
      <c r="AE3372" s="38"/>
      <c r="AF3372" s="38"/>
      <c r="AG3372" s="38"/>
    </row>
    <row r="3373" spans="1:33" ht="75" hidden="1" outlineLevel="1">
      <c r="A3373" s="62" t="str">
        <f>IF(OR(C3373="",D3373=""),"",$D$3&amp;"_"&amp;ROW()-14-COUNTBLANK($D$14:D3373))</f>
        <v>BCTT_3002</v>
      </c>
      <c r="B3373" s="210"/>
      <c r="C3373" s="21" t="s">
        <v>1626</v>
      </c>
      <c r="D3373" s="21" t="s">
        <v>1651</v>
      </c>
      <c r="E3373" s="18" t="s">
        <v>1666</v>
      </c>
      <c r="F3373" s="18"/>
      <c r="G3373" s="18"/>
      <c r="H3373" s="18"/>
      <c r="I3373" s="18"/>
      <c r="J3373" s="18"/>
      <c r="K3373" s="18"/>
      <c r="L3373" s="18"/>
      <c r="M3373" s="18"/>
      <c r="N3373" s="18"/>
      <c r="O3373" s="18"/>
      <c r="P3373" s="18"/>
      <c r="Q3373" s="61" t="str">
        <f t="shared" si="412"/>
        <v>P</v>
      </c>
      <c r="R3373" s="73"/>
      <c r="S3373" s="73"/>
      <c r="Z3373" s="51"/>
      <c r="AA3373" s="51"/>
      <c r="AB3373" s="51"/>
      <c r="AC3373" s="51"/>
      <c r="AD3373" s="51"/>
      <c r="AE3373" s="51"/>
      <c r="AF3373" s="51"/>
      <c r="AG3373" s="51"/>
    </row>
    <row r="3374" spans="1:33" ht="23.45" hidden="1" customHeight="1" outlineLevel="1">
      <c r="A3374" s="62" t="str">
        <f>IF(OR(C3374="",D3374=""),"",$D$3&amp;"_"&amp;ROW()-14-COUNTBLANK($D$14:D3374))</f>
        <v/>
      </c>
      <c r="B3374" s="224" t="s">
        <v>1425</v>
      </c>
      <c r="C3374" s="225"/>
      <c r="D3374" s="225"/>
      <c r="E3374" s="225"/>
      <c r="F3374" s="225"/>
      <c r="G3374" s="225"/>
      <c r="H3374" s="226"/>
      <c r="I3374" s="226"/>
      <c r="J3374" s="226"/>
      <c r="K3374" s="226"/>
      <c r="L3374" s="226"/>
      <c r="M3374" s="226"/>
      <c r="N3374" s="226"/>
      <c r="O3374" s="226"/>
      <c r="P3374" s="226"/>
      <c r="Q3374" s="225"/>
      <c r="R3374" s="225"/>
      <c r="S3374" s="227"/>
      <c r="Z3374" s="38"/>
      <c r="AA3374" s="38"/>
      <c r="AB3374" s="38"/>
      <c r="AC3374" s="38"/>
      <c r="AD3374" s="38"/>
      <c r="AE3374" s="38"/>
      <c r="AF3374" s="38"/>
      <c r="AG3374" s="38"/>
    </row>
    <row r="3375" spans="1:33" ht="42" hidden="1" customHeight="1" outlineLevel="1">
      <c r="A3375" s="62" t="str">
        <f>IF(OR(C3375="",D3375=""),"",$D$3&amp;"_"&amp;ROW()-14-COUNTBLANK($D$14:D3375))</f>
        <v>BCTT_3003</v>
      </c>
      <c r="B3375" s="22" t="s">
        <v>67</v>
      </c>
      <c r="C3375" s="22" t="s">
        <v>1602</v>
      </c>
      <c r="D3375" s="16" t="s">
        <v>1074</v>
      </c>
      <c r="E3375" s="18" t="s">
        <v>1666</v>
      </c>
      <c r="F3375" s="18"/>
      <c r="G3375" s="18"/>
      <c r="H3375" s="18"/>
      <c r="I3375" s="18"/>
      <c r="J3375" s="18"/>
      <c r="K3375" s="18"/>
      <c r="L3375" s="18"/>
      <c r="M3375" s="18"/>
      <c r="N3375" s="18"/>
      <c r="O3375" s="18"/>
      <c r="P3375" s="18"/>
      <c r="Q3375" s="61" t="str">
        <f>IF(OR(IF(G3375="",IF(F3375="",IF(E3375="","",E3375),F3375),G3375)="F",IF(J3375="",IF(I3375="",IF(H3375="","",H3375),I3375),J3375)="F",IF(M3375="",IF(L3375="",IF(K3375="","",K3375),L3375),M3375)="F",IF(P3375="",IF(O3375="",IF(N3375="","",N3375),O3375),P3375)="F")=TRUE,"F",IF(OR(IF(G3375="",IF(F3375="",IF(E3375="","",E3375),F3375),G3375)="PE",IF(J3375="",IF(I3375="",IF(H3375="","",H3375),I3375),J3375)="PE",IF(M3375="",IF(L3375="",IF(K3375="","",K3375),L3375),M3375)="PE",IF(P3375="",IF(O3375="",IF(N3375="","",N3375),O3375),P3375)="PE")=TRUE,"PE",IF(AND(IF(G3375="",IF(F3375="",IF(E3375="","",E3375),F3375),G3375)="",IF(J3375="",IF(I3375="",IF(H3375="","",H3375),I3375),J3375)="",IF(M3375="",IF(L3375="",IF(K3375="","",K3375),L3375),M3375)="",IF(P3375="",IF(O3375="",IF(N3375="","",N3375),O3375),P3375)="")=TRUE,"","P")))</f>
        <v>P</v>
      </c>
      <c r="R3375" s="16"/>
      <c r="S3375" s="16"/>
      <c r="T3375" s="46"/>
      <c r="U3375" s="46"/>
      <c r="V3375" s="46"/>
      <c r="W3375" s="46"/>
      <c r="X3375" s="46"/>
      <c r="Y3375" s="46"/>
      <c r="Z3375" s="46"/>
      <c r="AA3375" s="46"/>
      <c r="AB3375" s="46"/>
      <c r="AC3375" s="46"/>
      <c r="AD3375" s="46"/>
      <c r="AE3375" s="46"/>
      <c r="AF3375" s="46"/>
      <c r="AG3375" s="46"/>
    </row>
    <row r="3376" spans="1:33" ht="30" hidden="1" outlineLevel="1">
      <c r="A3376" s="62" t="str">
        <f>IF(OR(C3376="",D3376=""),"",$D$3&amp;"_"&amp;ROW()-14-COUNTBLANK($D$14:D3376))</f>
        <v>BCTT_3004</v>
      </c>
      <c r="B3376" s="63" t="s">
        <v>722</v>
      </c>
      <c r="C3376" s="63" t="s">
        <v>1627</v>
      </c>
      <c r="D3376" s="63" t="s">
        <v>724</v>
      </c>
      <c r="E3376" s="18" t="s">
        <v>1666</v>
      </c>
      <c r="F3376" s="18"/>
      <c r="G3376" s="18"/>
      <c r="H3376" s="18"/>
      <c r="I3376" s="18"/>
      <c r="J3376" s="18"/>
      <c r="K3376" s="18"/>
      <c r="L3376" s="18"/>
      <c r="M3376" s="18"/>
      <c r="N3376" s="18"/>
      <c r="O3376" s="18"/>
      <c r="P3376" s="18"/>
      <c r="Q3376" s="61" t="str">
        <f t="shared" ref="Q3376:Q3378" si="413">IF(OR(IF(G3376="",IF(F3376="",IF(E3376="","",E3376),F3376),G3376)="F",IF(J3376="",IF(I3376="",IF(H3376="","",H3376),I3376),J3376)="F",IF(M3376="",IF(L3376="",IF(K3376="","",K3376),L3376),M3376)="F",IF(P3376="",IF(O3376="",IF(N3376="","",N3376),O3376),P3376)="F")=TRUE,"F",IF(OR(IF(G3376="",IF(F3376="",IF(E3376="","",E3376),F3376),G3376)="PE",IF(J3376="",IF(I3376="",IF(H3376="","",H3376),I3376),J3376)="PE",IF(M3376="",IF(L3376="",IF(K3376="","",K3376),L3376),M3376)="PE",IF(P3376="",IF(O3376="",IF(N3376="","",N3376),O3376),P3376)="PE")=TRUE,"PE",IF(AND(IF(G3376="",IF(F3376="",IF(E3376="","",E3376),F3376),G3376)="",IF(J3376="",IF(I3376="",IF(H3376="","",H3376),I3376),J3376)="",IF(M3376="",IF(L3376="",IF(K3376="","",K3376),L3376),M3376)="",IF(P3376="",IF(O3376="",IF(N3376="","",N3376),O3376),P3376)="")=TRUE,"","P")))</f>
        <v>P</v>
      </c>
      <c r="R3376" s="16"/>
      <c r="S3376" s="16"/>
      <c r="W3376" s="38"/>
      <c r="X3376" s="38"/>
      <c r="Y3376" s="38"/>
      <c r="Z3376" s="38"/>
      <c r="AA3376" s="38"/>
      <c r="AB3376" s="38"/>
      <c r="AC3376" s="38"/>
      <c r="AD3376" s="38"/>
      <c r="AE3376" s="38"/>
      <c r="AF3376" s="38"/>
      <c r="AG3376" s="38"/>
    </row>
    <row r="3377" spans="1:33" ht="30" hidden="1" outlineLevel="1">
      <c r="A3377" s="62" t="str">
        <f>IF(OR(C3377="",D3377=""),"",$D$3&amp;"_"&amp;ROW()-14-COUNTBLANK($D$14:D3377))</f>
        <v>BCTT_3005</v>
      </c>
      <c r="B3377" s="21" t="s">
        <v>546</v>
      </c>
      <c r="C3377" s="21" t="s">
        <v>1611</v>
      </c>
      <c r="D3377" s="21" t="s">
        <v>548</v>
      </c>
      <c r="E3377" s="18" t="s">
        <v>1666</v>
      </c>
      <c r="F3377" s="18"/>
      <c r="G3377" s="18"/>
      <c r="H3377" s="18"/>
      <c r="I3377" s="18"/>
      <c r="J3377" s="18"/>
      <c r="K3377" s="18"/>
      <c r="L3377" s="18"/>
      <c r="M3377" s="18"/>
      <c r="N3377" s="18"/>
      <c r="O3377" s="18"/>
      <c r="P3377" s="18"/>
      <c r="Q3377" s="61" t="str">
        <f t="shared" si="413"/>
        <v>P</v>
      </c>
      <c r="R3377" s="16"/>
      <c r="S3377" s="16"/>
      <c r="W3377" s="38"/>
      <c r="X3377" s="38"/>
      <c r="Y3377" s="38"/>
      <c r="Z3377" s="38"/>
      <c r="AA3377" s="38"/>
      <c r="AB3377" s="38"/>
      <c r="AC3377" s="38"/>
      <c r="AD3377" s="38"/>
      <c r="AE3377" s="38"/>
      <c r="AF3377" s="38"/>
      <c r="AG3377" s="38"/>
    </row>
    <row r="3378" spans="1:33" ht="30" hidden="1" outlineLevel="1">
      <c r="A3378" s="62" t="str">
        <f>IF(OR(C3378="",D3378=""),"",$D$3&amp;"_"&amp;ROW()-14-COUNTBLANK($D$14:D3378))</f>
        <v>BCTT_3006</v>
      </c>
      <c r="B3378" s="21" t="s">
        <v>549</v>
      </c>
      <c r="C3378" s="21" t="s">
        <v>1612</v>
      </c>
      <c r="D3378" s="21" t="s">
        <v>551</v>
      </c>
      <c r="E3378" s="18" t="s">
        <v>1666</v>
      </c>
      <c r="F3378" s="18"/>
      <c r="G3378" s="18"/>
      <c r="H3378" s="18"/>
      <c r="I3378" s="18"/>
      <c r="J3378" s="18"/>
      <c r="K3378" s="18"/>
      <c r="L3378" s="18"/>
      <c r="M3378" s="18"/>
      <c r="N3378" s="18"/>
      <c r="O3378" s="18"/>
      <c r="P3378" s="18"/>
      <c r="Q3378" s="61" t="str">
        <f t="shared" si="413"/>
        <v>P</v>
      </c>
      <c r="R3378" s="16"/>
      <c r="S3378" s="16"/>
      <c r="W3378" s="38"/>
      <c r="X3378" s="38"/>
      <c r="Y3378" s="38"/>
      <c r="Z3378" s="38"/>
      <c r="AA3378" s="38"/>
      <c r="AB3378" s="38"/>
      <c r="AC3378" s="38"/>
      <c r="AD3378" s="38"/>
      <c r="AE3378" s="38"/>
      <c r="AF3378" s="38"/>
      <c r="AG3378" s="38"/>
    </row>
    <row r="3379" spans="1:33" ht="25.5" hidden="1" customHeight="1" outlineLevel="1" collapsed="1">
      <c r="A3379" s="62" t="str">
        <f>IF(OR(C3379="",D3379=""),"",$D$3&amp;"_"&amp;ROW()-14-COUNTBLANK($D$14:D3379))</f>
        <v/>
      </c>
      <c r="B3379" s="232" t="s">
        <v>1424</v>
      </c>
      <c r="C3379" s="232"/>
      <c r="D3379" s="232"/>
      <c r="E3379" s="232"/>
      <c r="F3379" s="232"/>
      <c r="G3379" s="232"/>
      <c r="H3379" s="233"/>
      <c r="I3379" s="233"/>
      <c r="J3379" s="233"/>
      <c r="K3379" s="233"/>
      <c r="L3379" s="233"/>
      <c r="M3379" s="233"/>
      <c r="N3379" s="233"/>
      <c r="O3379" s="233"/>
      <c r="P3379" s="233"/>
      <c r="Q3379" s="232"/>
      <c r="R3379" s="232"/>
      <c r="S3379" s="232"/>
      <c r="T3379" s="48"/>
      <c r="U3379" s="48"/>
      <c r="V3379" s="48"/>
      <c r="W3379" s="48"/>
      <c r="X3379" s="48"/>
      <c r="Y3379" s="48"/>
      <c r="Z3379" s="48"/>
      <c r="AA3379" s="48"/>
      <c r="AB3379" s="48"/>
      <c r="AC3379" s="48"/>
      <c r="AD3379" s="48"/>
      <c r="AE3379" s="48"/>
      <c r="AF3379" s="48"/>
      <c r="AG3379" s="48"/>
    </row>
    <row r="3380" spans="1:33" ht="37.9" hidden="1" customHeight="1" outlineLevel="1">
      <c r="A3380" s="62" t="str">
        <f>IF(OR(C3380="",D3380=""),"",$D$3&amp;"_"&amp;ROW()-14-COUNTBLANK($D$14:D3380))</f>
        <v>BCTT_3007</v>
      </c>
      <c r="B3380" s="63" t="s">
        <v>67</v>
      </c>
      <c r="C3380" s="63" t="s">
        <v>1616</v>
      </c>
      <c r="D3380" s="16" t="s">
        <v>1074</v>
      </c>
      <c r="E3380" s="18" t="s">
        <v>1666</v>
      </c>
      <c r="F3380" s="18"/>
      <c r="G3380" s="18"/>
      <c r="H3380" s="18"/>
      <c r="I3380" s="18"/>
      <c r="J3380" s="18"/>
      <c r="K3380" s="18"/>
      <c r="L3380" s="18"/>
      <c r="M3380" s="18"/>
      <c r="N3380" s="18"/>
      <c r="O3380" s="18"/>
      <c r="P3380" s="18"/>
      <c r="Q3380" s="61" t="str">
        <f>IF(OR(IF(G3380="",IF(F3380="",IF(E3380="","",E3380),F3380),G3380)="F",IF(J3380="",IF(I3380="",IF(H3380="","",H3380),I3380),J3380)="F",IF(M3380="",IF(L3380="",IF(K3380="","",K3380),L3380),M3380)="F",IF(P3380="",IF(O3380="",IF(N3380="","",N3380),O3380),P3380)="F")=TRUE,"F",IF(OR(IF(G3380="",IF(F3380="",IF(E3380="","",E3380),F3380),G3380)="PE",IF(J3380="",IF(I3380="",IF(H3380="","",H3380),I3380),J3380)="PE",IF(M3380="",IF(L3380="",IF(K3380="","",K3380),L3380),M3380)="PE",IF(P3380="",IF(O3380="",IF(N3380="","",N3380),O3380),P3380)="PE")=TRUE,"PE",IF(AND(IF(G3380="",IF(F3380="",IF(E3380="","",E3380),F3380),G3380)="",IF(J3380="",IF(I3380="",IF(H3380="","",H3380),I3380),J3380)="",IF(M3380="",IF(L3380="",IF(K3380="","",K3380),L3380),M3380)="",IF(P3380="",IF(O3380="",IF(N3380="","",N3380),O3380),P3380)="")=TRUE,"","P")))</f>
        <v>P</v>
      </c>
      <c r="R3380" s="73"/>
      <c r="S3380" s="73"/>
      <c r="Z3380" s="38"/>
      <c r="AA3380" s="38"/>
      <c r="AB3380" s="38"/>
      <c r="AC3380" s="38"/>
      <c r="AD3380" s="38"/>
      <c r="AE3380" s="38"/>
      <c r="AF3380" s="38"/>
      <c r="AG3380" s="38"/>
    </row>
    <row r="3381" spans="1:33" ht="30" hidden="1" outlineLevel="1">
      <c r="A3381" s="62" t="str">
        <f>IF(OR(C3381="",D3381=""),"",$D$3&amp;"_"&amp;ROW()-14-COUNTBLANK($D$14:D3381))</f>
        <v>BCTT_3008</v>
      </c>
      <c r="B3381" s="63" t="s">
        <v>70</v>
      </c>
      <c r="C3381" s="63" t="s">
        <v>1617</v>
      </c>
      <c r="D3381" s="21" t="s">
        <v>1432</v>
      </c>
      <c r="E3381" s="18" t="s">
        <v>1666</v>
      </c>
      <c r="F3381" s="18"/>
      <c r="G3381" s="18"/>
      <c r="H3381" s="18"/>
      <c r="I3381" s="18"/>
      <c r="J3381" s="18"/>
      <c r="K3381" s="18"/>
      <c r="L3381" s="18"/>
      <c r="M3381" s="18"/>
      <c r="N3381" s="18"/>
      <c r="O3381" s="18"/>
      <c r="P3381" s="18"/>
      <c r="Q3381" s="61" t="str">
        <f t="shared" ref="Q3381:Q3385" si="414">IF(OR(IF(G3381="",IF(F3381="",IF(E3381="","",E3381),F3381),G3381)="F",IF(J3381="",IF(I3381="",IF(H3381="","",H3381),I3381),J3381)="F",IF(M3381="",IF(L3381="",IF(K3381="","",K3381),L3381),M3381)="F",IF(P3381="",IF(O3381="",IF(N3381="","",N3381),O3381),P3381)="F")=TRUE,"F",IF(OR(IF(G3381="",IF(F3381="",IF(E3381="","",E3381),F3381),G3381)="PE",IF(J3381="",IF(I3381="",IF(H3381="","",H3381),I3381),J3381)="PE",IF(M3381="",IF(L3381="",IF(K3381="","",K3381),L3381),M3381)="PE",IF(P3381="",IF(O3381="",IF(N3381="","",N3381),O3381),P3381)="PE")=TRUE,"PE",IF(AND(IF(G3381="",IF(F3381="",IF(E3381="","",E3381),F3381),G3381)="",IF(J3381="",IF(I3381="",IF(H3381="","",H3381),I3381),J3381)="",IF(M3381="",IF(L3381="",IF(K3381="","",K3381),L3381),M3381)="",IF(P3381="",IF(O3381="",IF(N3381="","",N3381),O3381),P3381)="")=TRUE,"","P")))</f>
        <v>P</v>
      </c>
      <c r="R3381" s="73"/>
      <c r="S3381" s="73"/>
      <c r="Z3381" s="38"/>
      <c r="AA3381" s="38"/>
      <c r="AB3381" s="38"/>
      <c r="AC3381" s="38"/>
      <c r="AD3381" s="38"/>
      <c r="AE3381" s="38"/>
      <c r="AF3381" s="38"/>
      <c r="AG3381" s="38"/>
    </row>
    <row r="3382" spans="1:33" ht="60" hidden="1" outlineLevel="1">
      <c r="A3382" s="62" t="str">
        <f>IF(OR(C3382="",D3382=""),"",$D$3&amp;"_"&amp;ROW()-14-COUNTBLANK($D$14:D3382))</f>
        <v>BCTT_3009</v>
      </c>
      <c r="B3382" s="63" t="s">
        <v>1433</v>
      </c>
      <c r="C3382" s="63" t="s">
        <v>1628</v>
      </c>
      <c r="D3382" s="21" t="s">
        <v>725</v>
      </c>
      <c r="E3382" s="18" t="s">
        <v>1666</v>
      </c>
      <c r="F3382" s="18"/>
      <c r="G3382" s="18"/>
      <c r="H3382" s="18"/>
      <c r="I3382" s="18"/>
      <c r="J3382" s="18"/>
      <c r="K3382" s="18"/>
      <c r="L3382" s="18"/>
      <c r="M3382" s="18"/>
      <c r="N3382" s="18"/>
      <c r="O3382" s="18"/>
      <c r="P3382" s="18"/>
      <c r="Q3382" s="61" t="str">
        <f t="shared" si="414"/>
        <v>P</v>
      </c>
      <c r="R3382" s="73"/>
      <c r="S3382" s="73"/>
      <c r="Z3382" s="38"/>
      <c r="AA3382" s="38"/>
      <c r="AB3382" s="38"/>
      <c r="AC3382" s="38"/>
      <c r="AD3382" s="38"/>
      <c r="AE3382" s="38"/>
      <c r="AF3382" s="38"/>
      <c r="AG3382" s="38"/>
    </row>
    <row r="3383" spans="1:33" ht="60" hidden="1" outlineLevel="1">
      <c r="A3383" s="62" t="str">
        <f>IF(OR(C3383="",D3383=""),"",$D$3&amp;"_"&amp;ROW()-14-COUNTBLANK($D$14:D3383))</f>
        <v>BCTT_3010</v>
      </c>
      <c r="B3383" s="63" t="s">
        <v>1435</v>
      </c>
      <c r="C3383" s="63" t="s">
        <v>1629</v>
      </c>
      <c r="D3383" s="21" t="s">
        <v>726</v>
      </c>
      <c r="E3383" s="18" t="s">
        <v>1666</v>
      </c>
      <c r="F3383" s="18"/>
      <c r="G3383" s="18"/>
      <c r="H3383" s="18"/>
      <c r="I3383" s="18"/>
      <c r="J3383" s="18"/>
      <c r="K3383" s="18"/>
      <c r="L3383" s="18"/>
      <c r="M3383" s="18"/>
      <c r="N3383" s="18"/>
      <c r="O3383" s="18"/>
      <c r="P3383" s="18"/>
      <c r="Q3383" s="61" t="str">
        <f t="shared" si="414"/>
        <v>P</v>
      </c>
      <c r="R3383" s="73"/>
      <c r="S3383" s="73"/>
      <c r="Z3383" s="38"/>
      <c r="AA3383" s="38"/>
      <c r="AB3383" s="38"/>
      <c r="AC3383" s="38"/>
      <c r="AD3383" s="38"/>
      <c r="AE3383" s="38"/>
      <c r="AF3383" s="38"/>
      <c r="AG3383" s="38"/>
    </row>
    <row r="3384" spans="1:33" ht="50.25" hidden="1" customHeight="1" outlineLevel="1">
      <c r="A3384" s="62" t="str">
        <f>IF(OR(C3384="",D3384=""),"",$D$3&amp;"_"&amp;ROW()-14-COUNTBLANK($D$14:D3384))</f>
        <v>BCTT_3011</v>
      </c>
      <c r="B3384" s="73" t="s">
        <v>1437</v>
      </c>
      <c r="C3384" s="74" t="s">
        <v>1630</v>
      </c>
      <c r="D3384" s="63" t="s">
        <v>718</v>
      </c>
      <c r="E3384" s="18" t="s">
        <v>1666</v>
      </c>
      <c r="F3384" s="17"/>
      <c r="G3384" s="17"/>
      <c r="H3384" s="17"/>
      <c r="I3384" s="17"/>
      <c r="J3384" s="17"/>
      <c r="K3384" s="17"/>
      <c r="L3384" s="17"/>
      <c r="M3384" s="17"/>
      <c r="N3384" s="17"/>
      <c r="O3384" s="17"/>
      <c r="P3384" s="17"/>
      <c r="Q3384" s="61" t="str">
        <f t="shared" si="414"/>
        <v>P</v>
      </c>
      <c r="R3384" s="16"/>
      <c r="S3384" s="16"/>
      <c r="T3384" s="46"/>
      <c r="U3384" s="46"/>
      <c r="V3384" s="46"/>
      <c r="W3384" s="46"/>
      <c r="X3384" s="46"/>
      <c r="Y3384" s="46"/>
      <c r="Z3384" s="46"/>
      <c r="AA3384" s="46"/>
      <c r="AB3384" s="46"/>
      <c r="AC3384" s="46"/>
      <c r="AD3384" s="46"/>
      <c r="AE3384" s="46"/>
      <c r="AF3384" s="46"/>
      <c r="AG3384" s="46"/>
    </row>
    <row r="3385" spans="1:33" ht="50.25" hidden="1" customHeight="1" outlineLevel="1">
      <c r="A3385" s="62" t="str">
        <f>IF(OR(C3385="",D3385=""),"",$D$3&amp;"_"&amp;ROW()-14-COUNTBLANK($D$14:D3385))</f>
        <v>BCTT_3012</v>
      </c>
      <c r="B3385" s="73" t="s">
        <v>1438</v>
      </c>
      <c r="C3385" s="74" t="s">
        <v>1630</v>
      </c>
      <c r="D3385" s="63" t="s">
        <v>732</v>
      </c>
      <c r="E3385" s="18" t="s">
        <v>1666</v>
      </c>
      <c r="F3385" s="17"/>
      <c r="G3385" s="17"/>
      <c r="H3385" s="17"/>
      <c r="I3385" s="17"/>
      <c r="J3385" s="17"/>
      <c r="K3385" s="17"/>
      <c r="L3385" s="17"/>
      <c r="M3385" s="17"/>
      <c r="N3385" s="17"/>
      <c r="O3385" s="17"/>
      <c r="P3385" s="17"/>
      <c r="Q3385" s="61" t="str">
        <f t="shared" si="414"/>
        <v>P</v>
      </c>
      <c r="R3385" s="16"/>
      <c r="S3385" s="16"/>
      <c r="T3385" s="46"/>
      <c r="U3385" s="46"/>
      <c r="V3385" s="46"/>
      <c r="W3385" s="46"/>
      <c r="X3385" s="46"/>
      <c r="Y3385" s="46"/>
      <c r="Z3385" s="46"/>
      <c r="AA3385" s="46"/>
      <c r="AB3385" s="46"/>
      <c r="AC3385" s="46"/>
      <c r="AD3385" s="46"/>
      <c r="AE3385" s="46"/>
      <c r="AF3385" s="46"/>
      <c r="AG3385" s="46"/>
    </row>
    <row r="3386" spans="1:33" ht="72" hidden="1" customHeight="1" outlineLevel="1">
      <c r="A3386" s="62" t="str">
        <f>IF(OR(C3386="",D3386=""),"",$D$3&amp;"_"&amp;ROW()-14-COUNTBLANK($D$14:D3386))</f>
        <v>BCTT_3013</v>
      </c>
      <c r="B3386" s="21" t="s">
        <v>159</v>
      </c>
      <c r="C3386" s="21" t="s">
        <v>1609</v>
      </c>
      <c r="D3386" s="63" t="s">
        <v>533</v>
      </c>
      <c r="E3386" s="18" t="s">
        <v>1666</v>
      </c>
      <c r="F3386" s="17"/>
      <c r="G3386" s="17"/>
      <c r="H3386" s="17"/>
      <c r="I3386" s="17"/>
      <c r="J3386" s="17"/>
      <c r="K3386" s="17"/>
      <c r="L3386" s="17"/>
      <c r="M3386" s="17"/>
      <c r="N3386" s="17"/>
      <c r="O3386" s="17"/>
      <c r="P3386" s="17"/>
      <c r="Q3386" s="60" t="str">
        <f>IF(OR(IF(G3386="",IF(F3386="",IF(E3386="","",E3386),F3386),G3386)="F",IF(J3386="",IF(I3386="",IF(H3386="","",H3386),I3386),J3386)="F",IF(M3386="",IF(L3386="",IF(K3386="","",K3386),L3386),M3386)="F",IF(P3386="",IF(O3386="",IF(N3386="","",N3386),O3386),P3386)="F")=TRUE,"F",IF(OR(IF(G3386="",IF(F3386="",IF(E3386="","",E3386),F3386),G3386)="PE",IF(J3386="",IF(I3386="",IF(H3386="","",H3386),I3386),J3386)="PE",IF(M3386="",IF(L3386="",IF(K3386="","",K3386),L3386),M3386)="PE",IF(P3386="",IF(O3386="",IF(N3386="","",N3386),O3386),P3386)="PE")=TRUE,"PE",IF(AND(IF(G3386="",IF(F3386="",IF(E3386="","",E3386),F3386),G3386)="",IF(J3386="",IF(I3386="",IF(H3386="","",H3386),I3386),J3386)="",IF(M3386="",IF(L3386="",IF(K3386="","",K3386),L3386),M3386)="",IF(P3386="",IF(O3386="",IF(N3386="","",N3386),O3386),P3386)="")=TRUE,"","P")))</f>
        <v>P</v>
      </c>
      <c r="R3386" s="16"/>
      <c r="S3386" s="16"/>
      <c r="T3386" s="46"/>
      <c r="U3386" s="46"/>
      <c r="V3386" s="46"/>
      <c r="W3386" s="46"/>
      <c r="X3386" s="46"/>
      <c r="Y3386" s="46"/>
      <c r="Z3386" s="46"/>
      <c r="AA3386" s="46"/>
      <c r="AB3386" s="46"/>
      <c r="AC3386" s="46"/>
      <c r="AD3386" s="46"/>
      <c r="AE3386" s="46"/>
      <c r="AF3386" s="46"/>
      <c r="AG3386" s="46"/>
    </row>
    <row r="3387" spans="1:33" ht="50.25" hidden="1" customHeight="1" outlineLevel="1">
      <c r="A3387" s="62" t="str">
        <f>IF(OR(C3387="",D3387=""),"",$D$3&amp;"_"&amp;ROW()-14-COUNTBLANK($D$14:D3387))</f>
        <v>BCTT_3014</v>
      </c>
      <c r="B3387" s="73" t="s">
        <v>690</v>
      </c>
      <c r="C3387" s="22" t="s">
        <v>1631</v>
      </c>
      <c r="D3387" s="74" t="s">
        <v>727</v>
      </c>
      <c r="E3387" s="18" t="s">
        <v>1666</v>
      </c>
      <c r="F3387" s="18"/>
      <c r="G3387" s="18"/>
      <c r="H3387" s="18"/>
      <c r="I3387" s="18"/>
      <c r="J3387" s="18"/>
      <c r="K3387" s="18"/>
      <c r="L3387" s="18"/>
      <c r="M3387" s="18"/>
      <c r="N3387" s="18"/>
      <c r="O3387" s="18"/>
      <c r="P3387" s="18"/>
      <c r="Q3387" s="61" t="str">
        <f t="shared" ref="Q3387:Q3393" si="415">IF(OR(IF(G3387="",IF(F3387="",IF(E3387="","",E3387),F3387),G3387)="F",IF(J3387="",IF(I3387="",IF(H3387="","",H3387),I3387),J3387)="F",IF(M3387="",IF(L3387="",IF(K3387="","",K3387),L3387),M3387)="F",IF(P3387="",IF(O3387="",IF(N3387="","",N3387),O3387),P3387)="F")=TRUE,"F",IF(OR(IF(G3387="",IF(F3387="",IF(E3387="","",E3387),F3387),G3387)="PE",IF(J3387="",IF(I3387="",IF(H3387="","",H3387),I3387),J3387)="PE",IF(M3387="",IF(L3387="",IF(K3387="","",K3387),L3387),M3387)="PE",IF(P3387="",IF(O3387="",IF(N3387="","",N3387),O3387),P3387)="PE")=TRUE,"PE",IF(AND(IF(G3387="",IF(F3387="",IF(E3387="","",E3387),F3387),G3387)="",IF(J3387="",IF(I3387="",IF(H3387="","",H3387),I3387),J3387)="",IF(M3387="",IF(L3387="",IF(K3387="","",K3387),L3387),M3387)="",IF(P3387="",IF(O3387="",IF(N3387="","",N3387),O3387),P3387)="")=TRUE,"","P")))</f>
        <v>P</v>
      </c>
      <c r="R3387" s="16"/>
      <c r="S3387" s="16"/>
      <c r="T3387" s="46"/>
      <c r="U3387" s="46"/>
      <c r="V3387" s="46"/>
      <c r="W3387" s="46"/>
      <c r="X3387" s="46"/>
      <c r="Y3387" s="46"/>
      <c r="Z3387" s="46"/>
      <c r="AA3387" s="46"/>
      <c r="AB3387" s="46"/>
      <c r="AC3387" s="46"/>
      <c r="AD3387" s="46"/>
      <c r="AE3387" s="46"/>
      <c r="AF3387" s="46"/>
      <c r="AG3387" s="46"/>
    </row>
    <row r="3388" spans="1:33" ht="50.25" hidden="1" customHeight="1" outlineLevel="1">
      <c r="A3388" s="62" t="str">
        <f>IF(OR(C3388="",D3388=""),"",$D$3&amp;"_"&amp;ROW()-14-COUNTBLANK($D$14:D3388))</f>
        <v>BCTT_3015</v>
      </c>
      <c r="B3388" s="228" t="s">
        <v>1439</v>
      </c>
      <c r="C3388" s="22" t="s">
        <v>1632</v>
      </c>
      <c r="D3388" s="21" t="s">
        <v>1652</v>
      </c>
      <c r="E3388" s="18" t="s">
        <v>1666</v>
      </c>
      <c r="F3388" s="18"/>
      <c r="G3388" s="18"/>
      <c r="H3388" s="18"/>
      <c r="I3388" s="18"/>
      <c r="J3388" s="18"/>
      <c r="K3388" s="18"/>
      <c r="L3388" s="18"/>
      <c r="M3388" s="18"/>
      <c r="N3388" s="18"/>
      <c r="O3388" s="18"/>
      <c r="P3388" s="18"/>
      <c r="Q3388" s="61" t="str">
        <f t="shared" si="415"/>
        <v>P</v>
      </c>
      <c r="R3388" s="16"/>
      <c r="S3388" s="16"/>
      <c r="T3388" s="46"/>
      <c r="U3388" s="46"/>
      <c r="V3388" s="46"/>
      <c r="W3388" s="46"/>
      <c r="X3388" s="46"/>
      <c r="Y3388" s="46"/>
      <c r="Z3388" s="46"/>
      <c r="AA3388" s="46"/>
      <c r="AB3388" s="46"/>
      <c r="AC3388" s="46"/>
      <c r="AD3388" s="46"/>
      <c r="AE3388" s="46"/>
      <c r="AF3388" s="46"/>
      <c r="AG3388" s="46"/>
    </row>
    <row r="3389" spans="1:33" ht="50.25" hidden="1" customHeight="1" outlineLevel="1">
      <c r="A3389" s="62" t="str">
        <f>IF(OR(C3389="",D3389=""),"",$D$3&amp;"_"&amp;ROW()-14-COUNTBLANK($D$14:D3389))</f>
        <v>BCTT_3016</v>
      </c>
      <c r="B3389" s="228"/>
      <c r="C3389" s="22" t="s">
        <v>1633</v>
      </c>
      <c r="D3389" s="21" t="s">
        <v>728</v>
      </c>
      <c r="E3389" s="18" t="s">
        <v>1666</v>
      </c>
      <c r="F3389" s="18"/>
      <c r="G3389" s="18"/>
      <c r="H3389" s="18"/>
      <c r="I3389" s="18"/>
      <c r="J3389" s="18"/>
      <c r="K3389" s="18"/>
      <c r="L3389" s="18"/>
      <c r="M3389" s="18"/>
      <c r="N3389" s="18"/>
      <c r="O3389" s="18"/>
      <c r="P3389" s="18"/>
      <c r="Q3389" s="61" t="str">
        <f t="shared" si="415"/>
        <v>P</v>
      </c>
      <c r="R3389" s="16"/>
      <c r="S3389" s="16"/>
      <c r="T3389" s="46"/>
      <c r="U3389" s="46"/>
      <c r="V3389" s="46"/>
      <c r="W3389" s="46"/>
      <c r="X3389" s="46"/>
      <c r="Y3389" s="46"/>
      <c r="Z3389" s="46"/>
      <c r="AA3389" s="46"/>
      <c r="AB3389" s="46"/>
      <c r="AC3389" s="46"/>
      <c r="AD3389" s="46"/>
      <c r="AE3389" s="46"/>
      <c r="AF3389" s="46"/>
      <c r="AG3389" s="46"/>
    </row>
    <row r="3390" spans="1:33" ht="65.25" hidden="1" customHeight="1" outlineLevel="1">
      <c r="A3390" s="62" t="str">
        <f>IF(OR(C3390="",D3390=""),"",$D$3&amp;"_"&amp;ROW()-14-COUNTBLANK($D$14:D3390))</f>
        <v>BCTT_3017</v>
      </c>
      <c r="B3390" s="228" t="s">
        <v>1442</v>
      </c>
      <c r="C3390" s="22" t="s">
        <v>1634</v>
      </c>
      <c r="D3390" s="21" t="s">
        <v>1653</v>
      </c>
      <c r="E3390" s="18" t="s">
        <v>1666</v>
      </c>
      <c r="F3390" s="18"/>
      <c r="G3390" s="18"/>
      <c r="H3390" s="18"/>
      <c r="I3390" s="18"/>
      <c r="J3390" s="18"/>
      <c r="K3390" s="18"/>
      <c r="L3390" s="18"/>
      <c r="M3390" s="18"/>
      <c r="N3390" s="18"/>
      <c r="O3390" s="18"/>
      <c r="P3390" s="18"/>
      <c r="Q3390" s="61" t="str">
        <f t="shared" si="415"/>
        <v>P</v>
      </c>
      <c r="R3390" s="16"/>
      <c r="S3390" s="16"/>
      <c r="T3390" s="46"/>
      <c r="U3390" s="46"/>
      <c r="V3390" s="46"/>
      <c r="W3390" s="46"/>
      <c r="X3390" s="46"/>
      <c r="Y3390" s="46"/>
      <c r="Z3390" s="46"/>
      <c r="AA3390" s="46"/>
      <c r="AB3390" s="46"/>
      <c r="AC3390" s="46"/>
      <c r="AD3390" s="46"/>
      <c r="AE3390" s="46"/>
      <c r="AF3390" s="46"/>
      <c r="AG3390" s="46"/>
    </row>
    <row r="3391" spans="1:33" ht="50.25" hidden="1" customHeight="1" outlineLevel="1">
      <c r="A3391" s="62" t="str">
        <f>IF(OR(C3391="",D3391=""),"",$D$3&amp;"_"&amp;ROW()-14-COUNTBLANK($D$14:D3391))</f>
        <v>BCTT_3018</v>
      </c>
      <c r="B3391" s="228"/>
      <c r="C3391" s="22" t="s">
        <v>1635</v>
      </c>
      <c r="D3391" s="21" t="s">
        <v>728</v>
      </c>
      <c r="E3391" s="18" t="s">
        <v>1666</v>
      </c>
      <c r="F3391" s="18"/>
      <c r="G3391" s="18"/>
      <c r="H3391" s="18"/>
      <c r="I3391" s="18"/>
      <c r="J3391" s="18"/>
      <c r="K3391" s="18"/>
      <c r="L3391" s="18"/>
      <c r="M3391" s="18"/>
      <c r="N3391" s="18"/>
      <c r="O3391" s="18"/>
      <c r="P3391" s="18"/>
      <c r="Q3391" s="61" t="str">
        <f t="shared" si="415"/>
        <v>P</v>
      </c>
      <c r="R3391" s="16"/>
      <c r="S3391" s="16"/>
      <c r="T3391" s="46"/>
      <c r="U3391" s="46"/>
      <c r="V3391" s="46"/>
      <c r="W3391" s="46"/>
      <c r="X3391" s="46"/>
      <c r="Y3391" s="46"/>
      <c r="Z3391" s="46"/>
      <c r="AA3391" s="46"/>
      <c r="AB3391" s="46"/>
      <c r="AC3391" s="46"/>
      <c r="AD3391" s="46"/>
      <c r="AE3391" s="46"/>
      <c r="AF3391" s="46"/>
      <c r="AG3391" s="46"/>
    </row>
    <row r="3392" spans="1:33" ht="60" hidden="1" customHeight="1" outlineLevel="1">
      <c r="A3392" s="62" t="str">
        <f>IF(OR(C3392="",D3392=""),"",$D$3&amp;"_"&amp;ROW()-14-COUNTBLANK($D$14:D3392))</f>
        <v>BCTT_3019</v>
      </c>
      <c r="B3392" s="228"/>
      <c r="C3392" s="22" t="s">
        <v>1636</v>
      </c>
      <c r="D3392" s="21" t="s">
        <v>731</v>
      </c>
      <c r="E3392" s="18" t="s">
        <v>1666</v>
      </c>
      <c r="F3392" s="18"/>
      <c r="G3392" s="18"/>
      <c r="H3392" s="18"/>
      <c r="I3392" s="18"/>
      <c r="J3392" s="18"/>
      <c r="K3392" s="18"/>
      <c r="L3392" s="18"/>
      <c r="M3392" s="18"/>
      <c r="N3392" s="18"/>
      <c r="O3392" s="18"/>
      <c r="P3392" s="18"/>
      <c r="Q3392" s="61" t="str">
        <f t="shared" si="415"/>
        <v>P</v>
      </c>
      <c r="R3392" s="16"/>
      <c r="S3392" s="16"/>
      <c r="T3392" s="46"/>
      <c r="U3392" s="46"/>
      <c r="V3392" s="46"/>
      <c r="W3392" s="46"/>
      <c r="X3392" s="46"/>
      <c r="Y3392" s="46"/>
      <c r="Z3392" s="46"/>
      <c r="AA3392" s="46"/>
      <c r="AB3392" s="46"/>
      <c r="AC3392" s="46"/>
      <c r="AD3392" s="46"/>
      <c r="AE3392" s="46"/>
      <c r="AF3392" s="46"/>
      <c r="AG3392" s="46"/>
    </row>
    <row r="3393" spans="1:33" ht="97.5" hidden="1" customHeight="1" outlineLevel="1">
      <c r="A3393" s="62" t="str">
        <f>IF(OR(C3393="",D3393=""),"",$D$3&amp;"_"&amp;ROW()-14-COUNTBLANK($D$14:D3393))</f>
        <v>BCTT_3020</v>
      </c>
      <c r="B3393" s="223" t="s">
        <v>66</v>
      </c>
      <c r="C3393" s="74" t="s">
        <v>1637</v>
      </c>
      <c r="D3393" s="21" t="s">
        <v>1652</v>
      </c>
      <c r="E3393" s="18" t="s">
        <v>1666</v>
      </c>
      <c r="F3393" s="18"/>
      <c r="G3393" s="18"/>
      <c r="H3393" s="18"/>
      <c r="I3393" s="18"/>
      <c r="J3393" s="18"/>
      <c r="K3393" s="18"/>
      <c r="L3393" s="18"/>
      <c r="M3393" s="18"/>
      <c r="N3393" s="18"/>
      <c r="O3393" s="18"/>
      <c r="P3393" s="18"/>
      <c r="Q3393" s="61" t="str">
        <f t="shared" si="415"/>
        <v>P</v>
      </c>
      <c r="R3393" s="16"/>
      <c r="S3393" s="16"/>
      <c r="T3393" s="46"/>
      <c r="U3393" s="46"/>
      <c r="V3393" s="46"/>
      <c r="W3393" s="46"/>
      <c r="X3393" s="46"/>
      <c r="Y3393" s="46"/>
      <c r="Z3393" s="46"/>
      <c r="AA3393" s="46"/>
      <c r="AB3393" s="46"/>
      <c r="AC3393" s="46"/>
      <c r="AD3393" s="46"/>
      <c r="AE3393" s="46"/>
      <c r="AF3393" s="46"/>
      <c r="AG3393" s="46"/>
    </row>
    <row r="3394" spans="1:33" ht="76.5" hidden="1" customHeight="1" outlineLevel="1">
      <c r="A3394" s="62" t="str">
        <f>IF(OR(C3394="",D3394=""),"",$D$3&amp;"_"&amp;ROW()-14-COUNTBLANK($D$14:D3394))</f>
        <v>BCTT_3021</v>
      </c>
      <c r="B3394" s="210"/>
      <c r="C3394" s="74" t="s">
        <v>1638</v>
      </c>
      <c r="D3394" s="74" t="s">
        <v>736</v>
      </c>
      <c r="E3394" s="18" t="s">
        <v>1666</v>
      </c>
      <c r="F3394" s="18"/>
      <c r="G3394" s="18"/>
      <c r="H3394" s="18"/>
      <c r="I3394" s="18"/>
      <c r="J3394" s="18"/>
      <c r="K3394" s="18"/>
      <c r="L3394" s="18"/>
      <c r="M3394" s="18"/>
      <c r="N3394" s="18"/>
      <c r="O3394" s="18"/>
      <c r="P3394" s="18"/>
      <c r="Q3394" s="61" t="str">
        <f>IF(OR(IF(G3394="",IF(F3394="",IF(E3394="","",E3394),F3394),G3394)="F",IF(J3394="",IF(I3394="",IF(H3394="","",H3394),I3394),J3394)="F",IF(M3394="",IF(L3394="",IF(K3394="","",K3394),L3394),M3394)="F",IF(P3394="",IF(O3394="",IF(N3394="","",N3394),O3394),P3394)="F")=TRUE,"F",IF(OR(IF(G3394="",IF(F3394="",IF(E3394="","",E3394),F3394),G3394)="PE",IF(J3394="",IF(I3394="",IF(H3394="","",H3394),I3394),J3394)="PE",IF(M3394="",IF(L3394="",IF(K3394="","",K3394),L3394),M3394)="PE",IF(P3394="",IF(O3394="",IF(N3394="","",N3394),O3394),P3394)="PE")=TRUE,"PE",IF(AND(IF(G3394="",IF(F3394="",IF(E3394="","",E3394),F3394),G3394)="",IF(J3394="",IF(I3394="",IF(H3394="","",H3394),I3394),J3394)="",IF(M3394="",IF(L3394="",IF(K3394="","",K3394),L3394),M3394)="",IF(P3394="",IF(O3394="",IF(N3394="","",N3394),O3394),P3394)="")=TRUE,"","P")))</f>
        <v>P</v>
      </c>
      <c r="R3394" s="16"/>
      <c r="S3394" s="16"/>
      <c r="T3394" s="46"/>
      <c r="U3394" s="46"/>
      <c r="V3394" s="46"/>
      <c r="W3394" s="46"/>
      <c r="X3394" s="46"/>
      <c r="Y3394" s="46"/>
      <c r="Z3394" s="46"/>
      <c r="AA3394" s="46"/>
      <c r="AB3394" s="46"/>
      <c r="AC3394" s="46"/>
      <c r="AD3394" s="46"/>
      <c r="AE3394" s="46"/>
      <c r="AF3394" s="46"/>
      <c r="AG3394" s="46"/>
    </row>
    <row r="3395" spans="1:33" ht="50.25" hidden="1" customHeight="1" outlineLevel="1">
      <c r="A3395" s="62" t="str">
        <f>IF(OR(C3395="",D3395=""),"",$D$3&amp;"_"&amp;ROW()-14-COUNTBLANK($D$14:D3395))</f>
        <v>BCTT_3022</v>
      </c>
      <c r="B3395" s="16" t="s">
        <v>170</v>
      </c>
      <c r="C3395" s="74" t="s">
        <v>1639</v>
      </c>
      <c r="D3395" s="74" t="s">
        <v>171</v>
      </c>
      <c r="E3395" s="18" t="s">
        <v>1666</v>
      </c>
      <c r="F3395" s="18"/>
      <c r="G3395" s="18"/>
      <c r="H3395" s="18"/>
      <c r="I3395" s="18"/>
      <c r="J3395" s="18"/>
      <c r="K3395" s="18"/>
      <c r="L3395" s="18"/>
      <c r="M3395" s="18"/>
      <c r="N3395" s="18"/>
      <c r="O3395" s="18"/>
      <c r="P3395" s="18"/>
      <c r="Q3395" s="61" t="str">
        <f t="shared" ref="Q3395" si="416">IF(OR(IF(G3395="",IF(F3395="",IF(E3395="","",E3395),F3395),G3395)="F",IF(J3395="",IF(I3395="",IF(H3395="","",H3395),I3395),J3395)="F",IF(M3395="",IF(L3395="",IF(K3395="","",K3395),L3395),M3395)="F",IF(P3395="",IF(O3395="",IF(N3395="","",N3395),O3395),P3395)="F")=TRUE,"F",IF(OR(IF(G3395="",IF(F3395="",IF(E3395="","",E3395),F3395),G3395)="PE",IF(J3395="",IF(I3395="",IF(H3395="","",H3395),I3395),J3395)="PE",IF(M3395="",IF(L3395="",IF(K3395="","",K3395),L3395),M3395)="PE",IF(P3395="",IF(O3395="",IF(N3395="","",N3395),O3395),P3395)="PE")=TRUE,"PE",IF(AND(IF(G3395="",IF(F3395="",IF(E3395="","",E3395),F3395),G3395)="",IF(J3395="",IF(I3395="",IF(H3395="","",H3395),I3395),J3395)="",IF(M3395="",IF(L3395="",IF(K3395="","",K3395),L3395),M3395)="",IF(P3395="",IF(O3395="",IF(N3395="","",N3395),O3395),P3395)="")=TRUE,"","P")))</f>
        <v>P</v>
      </c>
      <c r="R3395" s="16"/>
      <c r="S3395" s="16"/>
      <c r="T3395" s="46"/>
      <c r="U3395" s="46"/>
      <c r="V3395" s="46"/>
      <c r="W3395" s="46"/>
      <c r="X3395" s="46"/>
      <c r="Y3395" s="46"/>
      <c r="Z3395" s="46"/>
      <c r="AA3395" s="46"/>
      <c r="AB3395" s="46"/>
      <c r="AC3395" s="46"/>
      <c r="AD3395" s="46"/>
      <c r="AE3395" s="46"/>
      <c r="AF3395" s="46"/>
      <c r="AG3395" s="46"/>
    </row>
    <row r="3396" spans="1:33" ht="27" hidden="1" customHeight="1" outlineLevel="1">
      <c r="A3396" s="62" t="str">
        <f>IF(OR(C3396="",D3396=""),"",$D$3&amp;"_"&amp;ROW()-14-COUNTBLANK($D$14:D3396))</f>
        <v/>
      </c>
      <c r="B3396" s="224" t="s">
        <v>1457</v>
      </c>
      <c r="C3396" s="225"/>
      <c r="D3396" s="225"/>
      <c r="E3396" s="225"/>
      <c r="F3396" s="225"/>
      <c r="G3396" s="225"/>
      <c r="H3396" s="226"/>
      <c r="I3396" s="226"/>
      <c r="J3396" s="226"/>
      <c r="K3396" s="226"/>
      <c r="L3396" s="226"/>
      <c r="M3396" s="226"/>
      <c r="N3396" s="226"/>
      <c r="O3396" s="226"/>
      <c r="P3396" s="226"/>
      <c r="Q3396" s="225"/>
      <c r="R3396" s="225"/>
      <c r="S3396" s="227"/>
      <c r="Z3396" s="38"/>
      <c r="AA3396" s="38"/>
      <c r="AB3396" s="38"/>
      <c r="AC3396" s="38"/>
      <c r="AD3396" s="38"/>
      <c r="AE3396" s="38"/>
      <c r="AF3396" s="38"/>
      <c r="AG3396" s="38"/>
    </row>
    <row r="3397" spans="1:33" ht="39" hidden="1" customHeight="1" outlineLevel="1">
      <c r="A3397" s="62" t="str">
        <f>IF(OR(C3397="",D3397=""),"",$D$3&amp;"_"&amp;ROW()-14-COUNTBLANK($D$14:D3397))</f>
        <v>BCTT_3023</v>
      </c>
      <c r="B3397" s="16" t="s">
        <v>67</v>
      </c>
      <c r="C3397" s="16" t="s">
        <v>1602</v>
      </c>
      <c r="D3397" s="16" t="s">
        <v>1074</v>
      </c>
      <c r="E3397" s="18" t="s">
        <v>1666</v>
      </c>
      <c r="F3397" s="18"/>
      <c r="G3397" s="18"/>
      <c r="H3397" s="18"/>
      <c r="I3397" s="18"/>
      <c r="J3397" s="18"/>
      <c r="K3397" s="18"/>
      <c r="L3397" s="18"/>
      <c r="M3397" s="18"/>
      <c r="N3397" s="18"/>
      <c r="O3397" s="18"/>
      <c r="P3397" s="18"/>
      <c r="Q3397" s="61" t="str">
        <f>IF(OR(IF(G3397="",IF(F3397="",IF(E3397="","",E3397),F3397),G3397)="F",IF(J3397="",IF(I3397="",IF(H3397="","",H3397),I3397),J3397)="F",IF(M3397="",IF(L3397="",IF(K3397="","",K3397),L3397),M3397)="F",IF(P3397="",IF(O3397="",IF(N3397="","",N3397),O3397),P3397)="F")=TRUE,"F",IF(OR(IF(G3397="",IF(F3397="",IF(E3397="","",E3397),F3397),G3397)="PE",IF(J3397="",IF(I3397="",IF(H3397="","",H3397),I3397),J3397)="PE",IF(M3397="",IF(L3397="",IF(K3397="","",K3397),L3397),M3397)="PE",IF(P3397="",IF(O3397="",IF(N3397="","",N3397),O3397),P3397)="PE")=TRUE,"PE",IF(AND(IF(G3397="",IF(F3397="",IF(E3397="","",E3397),F3397),G3397)="",IF(J3397="",IF(I3397="",IF(H3397="","",H3397),I3397),J3397)="",IF(M3397="",IF(L3397="",IF(K3397="","",K3397),L3397),M3397)="",IF(P3397="",IF(O3397="",IF(N3397="","",N3397),O3397),P3397)="")=TRUE,"","P")))</f>
        <v>P</v>
      </c>
      <c r="R3397" s="16"/>
      <c r="S3397" s="16"/>
      <c r="T3397" s="53"/>
      <c r="U3397" s="53"/>
      <c r="V3397" s="53"/>
      <c r="W3397" s="53"/>
      <c r="X3397" s="53"/>
      <c r="Y3397" s="53"/>
      <c r="Z3397" s="53"/>
      <c r="AA3397" s="53"/>
      <c r="AB3397" s="53"/>
      <c r="AC3397" s="53"/>
      <c r="AD3397" s="53"/>
      <c r="AE3397" s="53"/>
      <c r="AF3397" s="53"/>
      <c r="AG3397" s="53"/>
    </row>
    <row r="3398" spans="1:33" ht="25.5" hidden="1" customHeight="1" outlineLevel="1">
      <c r="A3398" s="62" t="str">
        <f>IF(OR(C3398="",D3398=""),"",$D$3&amp;"_"&amp;ROW()-14-COUNTBLANK($D$14:D3398))</f>
        <v>BCTT_3024</v>
      </c>
      <c r="B3398" s="64" t="s">
        <v>156</v>
      </c>
      <c r="C3398" s="64" t="s">
        <v>1603</v>
      </c>
      <c r="D3398" s="71" t="s">
        <v>158</v>
      </c>
      <c r="E3398" s="18" t="s">
        <v>1666</v>
      </c>
      <c r="F3398" s="18"/>
      <c r="G3398" s="18"/>
      <c r="H3398" s="18"/>
      <c r="I3398" s="18"/>
      <c r="J3398" s="18"/>
      <c r="K3398" s="18"/>
      <c r="L3398" s="18"/>
      <c r="M3398" s="18"/>
      <c r="N3398" s="18"/>
      <c r="O3398" s="18"/>
      <c r="P3398" s="18"/>
      <c r="Q3398" s="61" t="str">
        <f>IF(OR(IF(G3398="",IF(F3398="",IF(E3398="","",E3398),F3398),G3398)="F",IF(J3398="",IF(I3398="",IF(H3398="","",H3398),I3398),J3398)="F",IF(M3398="",IF(L3398="",IF(K3398="","",K3398),L3398),M3398)="F",IF(P3398="",IF(O3398="",IF(N3398="","",N3398),O3398),P3398)="F")=TRUE,"F",IF(OR(IF(G3398="",IF(F3398="",IF(E3398="","",E3398),F3398),G3398)="PE",IF(J3398="",IF(I3398="",IF(H3398="","",H3398),I3398),J3398)="PE",IF(M3398="",IF(L3398="",IF(K3398="","",K3398),L3398),M3398)="PE",IF(P3398="",IF(O3398="",IF(N3398="","",N3398),O3398),P3398)="PE")=TRUE,"PE",IF(AND(IF(G3398="",IF(F3398="",IF(E3398="","",E3398),F3398),G3398)="",IF(J3398="",IF(I3398="",IF(H3398="","",H3398),I3398),J3398)="",IF(M3398="",IF(L3398="",IF(K3398="","",K3398),L3398),M3398)="",IF(P3398="",IF(O3398="",IF(N3398="","",N3398),O3398),P3398)="")=TRUE,"","P")))</f>
        <v>P</v>
      </c>
      <c r="R3398" s="16"/>
      <c r="S3398" s="16"/>
      <c r="T3398" s="39"/>
      <c r="U3398" s="39"/>
      <c r="V3398" s="39"/>
      <c r="W3398" s="39"/>
      <c r="X3398" s="39"/>
      <c r="Y3398" s="39"/>
      <c r="Z3398" s="39"/>
      <c r="AA3398" s="39"/>
      <c r="AB3398" s="39"/>
      <c r="AC3398" s="39"/>
      <c r="AD3398" s="39"/>
      <c r="AE3398" s="39"/>
      <c r="AF3398" s="39"/>
      <c r="AG3398" s="39"/>
    </row>
    <row r="3399" spans="1:33" ht="23.45" hidden="1" customHeight="1" outlineLevel="1">
      <c r="A3399" s="62" t="str">
        <f>IF(OR(C3399="",D3399=""),"",$D$3&amp;"_"&amp;ROW()-14-COUNTBLANK($D$14:D3399))</f>
        <v/>
      </c>
      <c r="B3399" s="224" t="s">
        <v>1458</v>
      </c>
      <c r="C3399" s="225"/>
      <c r="D3399" s="225"/>
      <c r="E3399" s="225"/>
      <c r="F3399" s="225"/>
      <c r="G3399" s="225"/>
      <c r="H3399" s="226"/>
      <c r="I3399" s="226"/>
      <c r="J3399" s="226"/>
      <c r="K3399" s="226"/>
      <c r="L3399" s="226"/>
      <c r="M3399" s="226"/>
      <c r="N3399" s="226"/>
      <c r="O3399" s="226"/>
      <c r="P3399" s="226"/>
      <c r="Q3399" s="225"/>
      <c r="R3399" s="225"/>
      <c r="S3399" s="227"/>
      <c r="Z3399" s="38"/>
      <c r="AA3399" s="38"/>
      <c r="AB3399" s="38"/>
      <c r="AC3399" s="38"/>
      <c r="AD3399" s="38"/>
      <c r="AE3399" s="38"/>
      <c r="AF3399" s="38"/>
      <c r="AG3399" s="38"/>
    </row>
    <row r="3400" spans="1:33" ht="37.9" hidden="1" customHeight="1" outlineLevel="1">
      <c r="A3400" s="62" t="str">
        <f>IF(OR(C3400="",D3400=""),"",$D$3&amp;"_"&amp;ROW()-14-COUNTBLANK($D$14:D3400))</f>
        <v>BCTT_3025</v>
      </c>
      <c r="B3400" s="63" t="s">
        <v>67</v>
      </c>
      <c r="C3400" s="63" t="s">
        <v>1616</v>
      </c>
      <c r="D3400" s="16" t="s">
        <v>1074</v>
      </c>
      <c r="E3400" s="18" t="s">
        <v>1666</v>
      </c>
      <c r="F3400" s="18"/>
      <c r="G3400" s="18"/>
      <c r="H3400" s="18"/>
      <c r="I3400" s="18"/>
      <c r="J3400" s="18"/>
      <c r="K3400" s="18"/>
      <c r="L3400" s="18"/>
      <c r="M3400" s="18"/>
      <c r="N3400" s="18"/>
      <c r="O3400" s="18"/>
      <c r="P3400" s="18"/>
      <c r="Q3400" s="61" t="str">
        <f>IF(OR(IF(G3400="",IF(F3400="",IF(E3400="","",E3400),F3400),G3400)="F",IF(J3400="",IF(I3400="",IF(H3400="","",H3400),I3400),J3400)="F",IF(M3400="",IF(L3400="",IF(K3400="","",K3400),L3400),M3400)="F",IF(P3400="",IF(O3400="",IF(N3400="","",N3400),O3400),P3400)="F")=TRUE,"F",IF(OR(IF(G3400="",IF(F3400="",IF(E3400="","",E3400),F3400),G3400)="PE",IF(J3400="",IF(I3400="",IF(H3400="","",H3400),I3400),J3400)="PE",IF(M3400="",IF(L3400="",IF(K3400="","",K3400),L3400),M3400)="PE",IF(P3400="",IF(O3400="",IF(N3400="","",N3400),O3400),P3400)="PE")=TRUE,"PE",IF(AND(IF(G3400="",IF(F3400="",IF(E3400="","",E3400),F3400),G3400)="",IF(J3400="",IF(I3400="",IF(H3400="","",H3400),I3400),J3400)="",IF(M3400="",IF(L3400="",IF(K3400="","",K3400),L3400),M3400)="",IF(P3400="",IF(O3400="",IF(N3400="","",N3400),O3400),P3400)="")=TRUE,"","P")))</f>
        <v>P</v>
      </c>
      <c r="R3400" s="73"/>
      <c r="S3400" s="73"/>
      <c r="Z3400" s="38"/>
      <c r="AA3400" s="38"/>
      <c r="AB3400" s="38"/>
      <c r="AC3400" s="38"/>
      <c r="AD3400" s="38"/>
      <c r="AE3400" s="38"/>
      <c r="AF3400" s="38"/>
      <c r="AG3400" s="38"/>
    </row>
    <row r="3401" spans="1:33" ht="30" hidden="1" outlineLevel="1">
      <c r="A3401" s="62" t="str">
        <f>IF(OR(C3401="",D3401=""),"",$D$3&amp;"_"&amp;ROW()-14-COUNTBLANK($D$14:D3401))</f>
        <v>BCTT_3026</v>
      </c>
      <c r="B3401" s="63" t="s">
        <v>781</v>
      </c>
      <c r="C3401" s="63" t="s">
        <v>1640</v>
      </c>
      <c r="D3401" s="21" t="s">
        <v>783</v>
      </c>
      <c r="E3401" s="18" t="s">
        <v>1666</v>
      </c>
      <c r="F3401" s="18"/>
      <c r="G3401" s="18"/>
      <c r="H3401" s="18"/>
      <c r="I3401" s="18"/>
      <c r="J3401" s="18"/>
      <c r="K3401" s="18"/>
      <c r="L3401" s="18"/>
      <c r="M3401" s="18"/>
      <c r="N3401" s="18"/>
      <c r="O3401" s="18"/>
      <c r="P3401" s="18"/>
      <c r="Q3401" s="61" t="str">
        <f t="shared" ref="Q3401" si="417">IF(OR(IF(G3401="",IF(F3401="",IF(E3401="","",E3401),F3401),G3401)="F",IF(J3401="",IF(I3401="",IF(H3401="","",H3401),I3401),J3401)="F",IF(M3401="",IF(L3401="",IF(K3401="","",K3401),L3401),M3401)="F",IF(P3401="",IF(O3401="",IF(N3401="","",N3401),O3401),P3401)="F")=TRUE,"F",IF(OR(IF(G3401="",IF(F3401="",IF(E3401="","",E3401),F3401),G3401)="PE",IF(J3401="",IF(I3401="",IF(H3401="","",H3401),I3401),J3401)="PE",IF(M3401="",IF(L3401="",IF(K3401="","",K3401),L3401),M3401)="PE",IF(P3401="",IF(O3401="",IF(N3401="","",N3401),O3401),P3401)="PE")=TRUE,"PE",IF(AND(IF(G3401="",IF(F3401="",IF(E3401="","",E3401),F3401),G3401)="",IF(J3401="",IF(I3401="",IF(H3401="","",H3401),I3401),J3401)="",IF(M3401="",IF(L3401="",IF(K3401="","",K3401),L3401),M3401)="",IF(P3401="",IF(O3401="",IF(N3401="","",N3401),O3401),P3401)="")=TRUE,"","P")))</f>
        <v>P</v>
      </c>
      <c r="R3401" s="73"/>
      <c r="S3401" s="73"/>
      <c r="Z3401" s="38"/>
      <c r="AA3401" s="38"/>
      <c r="AB3401" s="38"/>
      <c r="AC3401" s="38"/>
      <c r="AD3401" s="38"/>
      <c r="AE3401" s="38"/>
      <c r="AF3401" s="38"/>
      <c r="AG3401" s="38"/>
    </row>
    <row r="3402" spans="1:33" ht="45" hidden="1" outlineLevel="1">
      <c r="A3402" s="62" t="str">
        <f>IF(OR(C3402="",D3402=""),"",$D$3&amp;"_"&amp;ROW()-14-COUNTBLANK($D$14:D3402))</f>
        <v>BCTT_3027</v>
      </c>
      <c r="B3402" s="63" t="s">
        <v>784</v>
      </c>
      <c r="C3402" s="63" t="s">
        <v>1641</v>
      </c>
      <c r="D3402" s="21" t="s">
        <v>786</v>
      </c>
      <c r="E3402" s="18" t="s">
        <v>1666</v>
      </c>
      <c r="F3402" s="18"/>
      <c r="G3402" s="18"/>
      <c r="H3402" s="18"/>
      <c r="I3402" s="18"/>
      <c r="J3402" s="18"/>
      <c r="K3402" s="18"/>
      <c r="L3402" s="18"/>
      <c r="M3402" s="18"/>
      <c r="N3402" s="18"/>
      <c r="O3402" s="18"/>
      <c r="P3402" s="18"/>
      <c r="Q3402" s="61"/>
      <c r="R3402" s="73"/>
      <c r="S3402" s="73"/>
      <c r="Z3402" s="38"/>
      <c r="AA3402" s="38"/>
      <c r="AB3402" s="38"/>
      <c r="AC3402" s="38"/>
      <c r="AD3402" s="38"/>
      <c r="AE3402" s="38"/>
      <c r="AF3402" s="38"/>
      <c r="AG3402" s="38"/>
    </row>
    <row r="3403" spans="1:33" ht="50.25" hidden="1" customHeight="1" outlineLevel="1">
      <c r="A3403" s="62" t="str">
        <f>IF(OR(C3403="",D3403=""),"",$D$3&amp;"_"&amp;ROW()-14-COUNTBLANK($D$14:D3403))</f>
        <v>BCTT_3028</v>
      </c>
      <c r="B3403" s="73" t="s">
        <v>787</v>
      </c>
      <c r="C3403" s="74" t="s">
        <v>1630</v>
      </c>
      <c r="D3403" s="63" t="s">
        <v>788</v>
      </c>
      <c r="E3403" s="18" t="s">
        <v>1666</v>
      </c>
      <c r="F3403" s="17"/>
      <c r="G3403" s="17"/>
      <c r="H3403" s="17"/>
      <c r="I3403" s="17"/>
      <c r="J3403" s="17"/>
      <c r="K3403" s="17"/>
      <c r="L3403" s="17"/>
      <c r="M3403" s="17"/>
      <c r="N3403" s="17"/>
      <c r="O3403" s="17"/>
      <c r="P3403" s="17"/>
      <c r="Q3403" s="60" t="str">
        <f>IF(OR(IF(G3403="",IF(F3403="",IF(E3403="","",E3403),F3403),G3403)="F",IF(J3403="",IF(I3403="",IF(H3403="","",H3403),I3403),J3403)="F",IF(M3403="",IF(L3403="",IF(K3403="","",K3403),L3403),M3403)="F",IF(P3403="",IF(O3403="",IF(N3403="","",N3403),O3403),P3403)="F")=TRUE,"F",IF(OR(IF(G3403="",IF(F3403="",IF(E3403="","",E3403),F3403),G3403)="PE",IF(J3403="",IF(I3403="",IF(H3403="","",H3403),I3403),J3403)="PE",IF(M3403="",IF(L3403="",IF(K3403="","",K3403),L3403),M3403)="PE",IF(P3403="",IF(O3403="",IF(N3403="","",N3403),O3403),P3403)="PE")=TRUE,"PE",IF(AND(IF(G3403="",IF(F3403="",IF(E3403="","",E3403),F3403),G3403)="",IF(J3403="",IF(I3403="",IF(H3403="","",H3403),I3403),J3403)="",IF(M3403="",IF(L3403="",IF(K3403="","",K3403),L3403),M3403)="",IF(P3403="",IF(O3403="",IF(N3403="","",N3403),O3403),P3403)="")=TRUE,"","P")))</f>
        <v>P</v>
      </c>
      <c r="R3403" s="16"/>
      <c r="S3403" s="16"/>
      <c r="T3403" s="46"/>
      <c r="U3403" s="46"/>
      <c r="V3403" s="46"/>
      <c r="W3403" s="46"/>
      <c r="X3403" s="46"/>
      <c r="Y3403" s="46"/>
      <c r="Z3403" s="46"/>
      <c r="AA3403" s="46"/>
      <c r="AB3403" s="46"/>
      <c r="AC3403" s="46"/>
      <c r="AD3403" s="46"/>
      <c r="AE3403" s="46"/>
      <c r="AF3403" s="46"/>
      <c r="AG3403" s="46"/>
    </row>
    <row r="3404" spans="1:33" ht="70.900000000000006" hidden="1" customHeight="1" outlineLevel="1">
      <c r="A3404" s="62" t="str">
        <f>IF(OR(C3404="",D3404=""),"",$D$3&amp;"_"&amp;ROW()-14-COUNTBLANK($D$14:D3404))</f>
        <v>BCTT_3029</v>
      </c>
      <c r="B3404" s="21" t="s">
        <v>159</v>
      </c>
      <c r="C3404" s="21" t="s">
        <v>1609</v>
      </c>
      <c r="D3404" s="63" t="s">
        <v>788</v>
      </c>
      <c r="E3404" s="18" t="s">
        <v>1666</v>
      </c>
      <c r="F3404" s="17"/>
      <c r="G3404" s="17"/>
      <c r="H3404" s="17"/>
      <c r="I3404" s="17"/>
      <c r="J3404" s="17"/>
      <c r="K3404" s="17"/>
      <c r="L3404" s="17"/>
      <c r="M3404" s="17"/>
      <c r="N3404" s="17"/>
      <c r="O3404" s="17"/>
      <c r="P3404" s="17"/>
      <c r="Q3404" s="60" t="str">
        <f>IF(OR(IF(G3404="",IF(F3404="",IF(E3404="","",E3404),F3404),G3404)="F",IF(J3404="",IF(I3404="",IF(H3404="","",H3404),I3404),J3404)="F",IF(M3404="",IF(L3404="",IF(K3404="","",K3404),L3404),M3404)="F",IF(P3404="",IF(O3404="",IF(N3404="","",N3404),O3404),P3404)="F")=TRUE,"F",IF(OR(IF(G3404="",IF(F3404="",IF(E3404="","",E3404),F3404),G3404)="PE",IF(J3404="",IF(I3404="",IF(H3404="","",H3404),I3404),J3404)="PE",IF(M3404="",IF(L3404="",IF(K3404="","",K3404),L3404),M3404)="PE",IF(P3404="",IF(O3404="",IF(N3404="","",N3404),O3404),P3404)="PE")=TRUE,"PE",IF(AND(IF(G3404="",IF(F3404="",IF(E3404="","",E3404),F3404),G3404)="",IF(J3404="",IF(I3404="",IF(H3404="","",H3404),I3404),J3404)="",IF(M3404="",IF(L3404="",IF(K3404="","",K3404),L3404),M3404)="",IF(P3404="",IF(O3404="",IF(N3404="","",N3404),O3404),P3404)="")=TRUE,"","P")))</f>
        <v>P</v>
      </c>
      <c r="R3404" s="16"/>
      <c r="S3404" s="16"/>
      <c r="T3404" s="46"/>
      <c r="U3404" s="46"/>
      <c r="V3404" s="46"/>
      <c r="W3404" s="46"/>
      <c r="X3404" s="46"/>
      <c r="Y3404" s="46"/>
      <c r="Z3404" s="46"/>
      <c r="AA3404" s="46"/>
      <c r="AB3404" s="46"/>
      <c r="AC3404" s="46"/>
      <c r="AD3404" s="46"/>
      <c r="AE3404" s="46"/>
      <c r="AF3404" s="46"/>
      <c r="AG3404" s="46"/>
    </row>
    <row r="3405" spans="1:33" ht="50.25" hidden="1" customHeight="1" outlineLevel="1">
      <c r="A3405" s="62" t="str">
        <f>IF(OR(C3405="",D3405=""),"",$D$3&amp;"_"&amp;ROW()-14-COUNTBLANK($D$14:D3405))</f>
        <v>BCTT_3030</v>
      </c>
      <c r="B3405" s="73" t="s">
        <v>690</v>
      </c>
      <c r="C3405" s="22" t="s">
        <v>1631</v>
      </c>
      <c r="D3405" s="63" t="s">
        <v>788</v>
      </c>
      <c r="E3405" s="18" t="s">
        <v>1666</v>
      </c>
      <c r="F3405" s="18"/>
      <c r="G3405" s="18"/>
      <c r="H3405" s="18"/>
      <c r="I3405" s="18"/>
      <c r="J3405" s="18"/>
      <c r="K3405" s="18"/>
      <c r="L3405" s="18"/>
      <c r="M3405" s="18"/>
      <c r="N3405" s="18"/>
      <c r="O3405" s="18"/>
      <c r="P3405" s="18"/>
      <c r="Q3405" s="61" t="str">
        <f t="shared" ref="Q3405:Q3408" si="418">IF(OR(IF(G3405="",IF(F3405="",IF(E3405="","",E3405),F3405),G3405)="F",IF(J3405="",IF(I3405="",IF(H3405="","",H3405),I3405),J3405)="F",IF(M3405="",IF(L3405="",IF(K3405="","",K3405),L3405),M3405)="F",IF(P3405="",IF(O3405="",IF(N3405="","",N3405),O3405),P3405)="F")=TRUE,"F",IF(OR(IF(G3405="",IF(F3405="",IF(E3405="","",E3405),F3405),G3405)="PE",IF(J3405="",IF(I3405="",IF(H3405="","",H3405),I3405),J3405)="PE",IF(M3405="",IF(L3405="",IF(K3405="","",K3405),L3405),M3405)="PE",IF(P3405="",IF(O3405="",IF(N3405="","",N3405),O3405),P3405)="PE")=TRUE,"PE",IF(AND(IF(G3405="",IF(F3405="",IF(E3405="","",E3405),F3405),G3405)="",IF(J3405="",IF(I3405="",IF(H3405="","",H3405),I3405),J3405)="",IF(M3405="",IF(L3405="",IF(K3405="","",K3405),L3405),M3405)="",IF(P3405="",IF(O3405="",IF(N3405="","",N3405),O3405),P3405)="")=TRUE,"","P")))</f>
        <v>P</v>
      </c>
      <c r="R3405" s="16"/>
      <c r="S3405" s="16"/>
      <c r="T3405" s="46"/>
      <c r="U3405" s="46"/>
      <c r="V3405" s="46"/>
      <c r="W3405" s="46"/>
      <c r="X3405" s="46"/>
      <c r="Y3405" s="46"/>
      <c r="Z3405" s="46"/>
      <c r="AA3405" s="46"/>
      <c r="AB3405" s="46"/>
      <c r="AC3405" s="46"/>
      <c r="AD3405" s="46"/>
      <c r="AE3405" s="46"/>
      <c r="AF3405" s="46"/>
      <c r="AG3405" s="46"/>
    </row>
    <row r="3406" spans="1:33" ht="50.25" hidden="1" customHeight="1" outlineLevel="1">
      <c r="A3406" s="62" t="str">
        <f>IF(OR(C3406="",D3406=""),"",$D$3&amp;"_"&amp;ROW()-14-COUNTBLANK($D$14:D3406))</f>
        <v>BCTT_3031</v>
      </c>
      <c r="B3406" s="228" t="s">
        <v>385</v>
      </c>
      <c r="C3406" s="22" t="s">
        <v>1642</v>
      </c>
      <c r="D3406" s="21" t="s">
        <v>790</v>
      </c>
      <c r="E3406" s="18" t="s">
        <v>1666</v>
      </c>
      <c r="F3406" s="18"/>
      <c r="G3406" s="18"/>
      <c r="H3406" s="18"/>
      <c r="I3406" s="18"/>
      <c r="J3406" s="18"/>
      <c r="K3406" s="18"/>
      <c r="L3406" s="18"/>
      <c r="M3406" s="18"/>
      <c r="N3406" s="18"/>
      <c r="O3406" s="18"/>
      <c r="P3406" s="18"/>
      <c r="Q3406" s="61" t="str">
        <f t="shared" si="418"/>
        <v>P</v>
      </c>
      <c r="R3406" s="16"/>
      <c r="S3406" s="16"/>
      <c r="T3406" s="46"/>
      <c r="U3406" s="46"/>
      <c r="V3406" s="46"/>
      <c r="W3406" s="46"/>
      <c r="X3406" s="46"/>
      <c r="Y3406" s="46"/>
      <c r="Z3406" s="46"/>
      <c r="AA3406" s="46"/>
      <c r="AB3406" s="46"/>
      <c r="AC3406" s="46"/>
      <c r="AD3406" s="46"/>
      <c r="AE3406" s="46"/>
      <c r="AF3406" s="46"/>
      <c r="AG3406" s="46"/>
    </row>
    <row r="3407" spans="1:33" ht="50.25" hidden="1" customHeight="1" outlineLevel="1">
      <c r="A3407" s="62" t="str">
        <f>IF(OR(C3407="",D3407=""),"",$D$3&amp;"_"&amp;ROW()-14-COUNTBLANK($D$14:D3407))</f>
        <v>BCTT_3032</v>
      </c>
      <c r="B3407" s="228"/>
      <c r="C3407" s="22" t="s">
        <v>1643</v>
      </c>
      <c r="D3407" s="21" t="s">
        <v>792</v>
      </c>
      <c r="E3407" s="18" t="s">
        <v>1666</v>
      </c>
      <c r="F3407" s="18"/>
      <c r="G3407" s="18"/>
      <c r="H3407" s="18"/>
      <c r="I3407" s="18"/>
      <c r="J3407" s="18"/>
      <c r="K3407" s="18"/>
      <c r="L3407" s="18"/>
      <c r="M3407" s="18"/>
      <c r="N3407" s="18"/>
      <c r="O3407" s="18"/>
      <c r="P3407" s="18"/>
      <c r="Q3407" s="61" t="str">
        <f t="shared" si="418"/>
        <v>P</v>
      </c>
      <c r="R3407" s="16"/>
      <c r="S3407" s="16"/>
      <c r="T3407" s="46"/>
      <c r="U3407" s="46"/>
      <c r="V3407" s="46"/>
      <c r="W3407" s="46"/>
      <c r="X3407" s="46"/>
      <c r="Y3407" s="46"/>
      <c r="Z3407" s="46"/>
      <c r="AA3407" s="46"/>
      <c r="AB3407" s="46"/>
      <c r="AC3407" s="46"/>
      <c r="AD3407" s="46"/>
      <c r="AE3407" s="46"/>
      <c r="AF3407" s="46"/>
      <c r="AG3407" s="46"/>
    </row>
    <row r="3408" spans="1:33" ht="97.5" hidden="1" customHeight="1" outlineLevel="1">
      <c r="A3408" s="62" t="str">
        <f>IF(OR(C3408="",D3408=""),"",$D$3&amp;"_"&amp;ROW()-14-COUNTBLANK($D$14:D3408))</f>
        <v>BCTT_3033</v>
      </c>
      <c r="B3408" s="223" t="s">
        <v>66</v>
      </c>
      <c r="C3408" s="74" t="s">
        <v>1637</v>
      </c>
      <c r="D3408" s="21" t="s">
        <v>790</v>
      </c>
      <c r="E3408" s="18" t="s">
        <v>1666</v>
      </c>
      <c r="F3408" s="18"/>
      <c r="G3408" s="18"/>
      <c r="H3408" s="18"/>
      <c r="I3408" s="18"/>
      <c r="J3408" s="18"/>
      <c r="K3408" s="18"/>
      <c r="L3408" s="18"/>
      <c r="M3408" s="18"/>
      <c r="N3408" s="18"/>
      <c r="O3408" s="18"/>
      <c r="P3408" s="18"/>
      <c r="Q3408" s="61" t="str">
        <f t="shared" si="418"/>
        <v>P</v>
      </c>
      <c r="R3408" s="16"/>
      <c r="S3408" s="16"/>
      <c r="T3408" s="46"/>
      <c r="U3408" s="46"/>
      <c r="V3408" s="46"/>
      <c r="W3408" s="46"/>
      <c r="X3408" s="46"/>
      <c r="Y3408" s="46"/>
      <c r="Z3408" s="46"/>
      <c r="AA3408" s="46"/>
      <c r="AB3408" s="46"/>
      <c r="AC3408" s="46"/>
      <c r="AD3408" s="46"/>
      <c r="AE3408" s="46"/>
      <c r="AF3408" s="46"/>
      <c r="AG3408" s="46"/>
    </row>
    <row r="3409" spans="1:33" ht="76.5" hidden="1" customHeight="1" outlineLevel="1">
      <c r="A3409" s="62" t="str">
        <f>IF(OR(C3409="",D3409=""),"",$D$3&amp;"_"&amp;ROW()-14-COUNTBLANK($D$14:D3409))</f>
        <v>BCTT_3034</v>
      </c>
      <c r="B3409" s="210"/>
      <c r="C3409" s="74" t="s">
        <v>1638</v>
      </c>
      <c r="D3409" s="74" t="s">
        <v>793</v>
      </c>
      <c r="E3409" s="18" t="s">
        <v>1666</v>
      </c>
      <c r="F3409" s="18"/>
      <c r="G3409" s="18"/>
      <c r="H3409" s="18"/>
      <c r="I3409" s="18"/>
      <c r="J3409" s="18"/>
      <c r="K3409" s="18"/>
      <c r="L3409" s="18"/>
      <c r="M3409" s="18"/>
      <c r="N3409" s="18"/>
      <c r="O3409" s="18"/>
      <c r="P3409" s="18"/>
      <c r="Q3409" s="61" t="str">
        <f>IF(OR(IF(G3409="",IF(F3409="",IF(E3409="","",E3409),F3409),G3409)="F",IF(J3409="",IF(I3409="",IF(H3409="","",H3409),I3409),J3409)="F",IF(M3409="",IF(L3409="",IF(K3409="","",K3409),L3409),M3409)="F",IF(P3409="",IF(O3409="",IF(N3409="","",N3409),O3409),P3409)="F")=TRUE,"F",IF(OR(IF(G3409="",IF(F3409="",IF(E3409="","",E3409),F3409),G3409)="PE",IF(J3409="",IF(I3409="",IF(H3409="","",H3409),I3409),J3409)="PE",IF(M3409="",IF(L3409="",IF(K3409="","",K3409),L3409),M3409)="PE",IF(P3409="",IF(O3409="",IF(N3409="","",N3409),O3409),P3409)="PE")=TRUE,"PE",IF(AND(IF(G3409="",IF(F3409="",IF(E3409="","",E3409),F3409),G3409)="",IF(J3409="",IF(I3409="",IF(H3409="","",H3409),I3409),J3409)="",IF(M3409="",IF(L3409="",IF(K3409="","",K3409),L3409),M3409)="",IF(P3409="",IF(O3409="",IF(N3409="","",N3409),O3409),P3409)="")=TRUE,"","P")))</f>
        <v>P</v>
      </c>
      <c r="R3409" s="16"/>
      <c r="S3409" s="16"/>
      <c r="T3409" s="46"/>
      <c r="U3409" s="46"/>
      <c r="V3409" s="46"/>
      <c r="W3409" s="46"/>
      <c r="X3409" s="46"/>
      <c r="Y3409" s="46"/>
      <c r="Z3409" s="46"/>
      <c r="AA3409" s="46"/>
      <c r="AB3409" s="46"/>
      <c r="AC3409" s="46"/>
      <c r="AD3409" s="46"/>
      <c r="AE3409" s="46"/>
      <c r="AF3409" s="46"/>
      <c r="AG3409" s="46"/>
    </row>
    <row r="3410" spans="1:33" ht="23.45" hidden="1" customHeight="1" outlineLevel="1">
      <c r="A3410" s="62" t="str">
        <f>IF(OR(C3410="",D3410=""),"",$D$3&amp;"_"&amp;ROW()-14-COUNTBLANK($D$14:D3410))</f>
        <v/>
      </c>
      <c r="B3410" s="224" t="s">
        <v>1599</v>
      </c>
      <c r="C3410" s="225"/>
      <c r="D3410" s="225"/>
      <c r="E3410" s="225"/>
      <c r="F3410" s="225"/>
      <c r="G3410" s="225"/>
      <c r="H3410" s="226"/>
      <c r="I3410" s="226"/>
      <c r="J3410" s="226"/>
      <c r="K3410" s="226"/>
      <c r="L3410" s="226"/>
      <c r="M3410" s="226"/>
      <c r="N3410" s="226"/>
      <c r="O3410" s="226"/>
      <c r="P3410" s="226"/>
      <c r="Q3410" s="225"/>
      <c r="R3410" s="225"/>
      <c r="S3410" s="227"/>
      <c r="Z3410" s="38"/>
      <c r="AA3410" s="38"/>
      <c r="AB3410" s="38"/>
      <c r="AC3410" s="38"/>
      <c r="AD3410" s="38"/>
      <c r="AE3410" s="38"/>
      <c r="AF3410" s="38"/>
      <c r="AG3410" s="38"/>
    </row>
    <row r="3411" spans="1:33" ht="37.9" hidden="1" customHeight="1" outlineLevel="1">
      <c r="A3411" s="62" t="str">
        <f>IF(OR(C3411="",D3411=""),"",$D$3&amp;"_"&amp;ROW()-14-COUNTBLANK($D$14:D3411))</f>
        <v>BCTT_3035</v>
      </c>
      <c r="B3411" s="63" t="s">
        <v>67</v>
      </c>
      <c r="C3411" s="63" t="s">
        <v>452</v>
      </c>
      <c r="D3411" s="16" t="s">
        <v>1074</v>
      </c>
      <c r="E3411" s="18" t="s">
        <v>1666</v>
      </c>
      <c r="F3411" s="18"/>
      <c r="G3411" s="18"/>
      <c r="H3411" s="18"/>
      <c r="I3411" s="18"/>
      <c r="J3411" s="18"/>
      <c r="K3411" s="18"/>
      <c r="L3411" s="18"/>
      <c r="M3411" s="18"/>
      <c r="N3411" s="18"/>
      <c r="O3411" s="18"/>
      <c r="P3411" s="18"/>
      <c r="Q3411" s="61" t="str">
        <f>IF(OR(IF(G3411="",IF(F3411="",IF(E3411="","",E3411),F3411),G3411)="F",IF(J3411="",IF(I3411="",IF(H3411="","",H3411),I3411),J3411)="F",IF(M3411="",IF(L3411="",IF(K3411="","",K3411),L3411),M3411)="F",IF(P3411="",IF(O3411="",IF(N3411="","",N3411),O3411),P3411)="F")=TRUE,"F",IF(OR(IF(G3411="",IF(F3411="",IF(E3411="","",E3411),F3411),G3411)="PE",IF(J3411="",IF(I3411="",IF(H3411="","",H3411),I3411),J3411)="PE",IF(M3411="",IF(L3411="",IF(K3411="","",K3411),L3411),M3411)="PE",IF(P3411="",IF(O3411="",IF(N3411="","",N3411),O3411),P3411)="PE")=TRUE,"PE",IF(AND(IF(G3411="",IF(F3411="",IF(E3411="","",E3411),F3411),G3411)="",IF(J3411="",IF(I3411="",IF(H3411="","",H3411),I3411),J3411)="",IF(M3411="",IF(L3411="",IF(K3411="","",K3411),L3411),M3411)="",IF(P3411="",IF(O3411="",IF(N3411="","",N3411),O3411),P3411)="")=TRUE,"","P")))</f>
        <v>P</v>
      </c>
      <c r="R3411" s="73"/>
      <c r="S3411" s="73"/>
      <c r="Z3411" s="38"/>
      <c r="AA3411" s="38"/>
      <c r="AB3411" s="38"/>
      <c r="AC3411" s="38"/>
      <c r="AD3411" s="38"/>
      <c r="AE3411" s="38"/>
      <c r="AF3411" s="38"/>
      <c r="AG3411" s="38"/>
    </row>
    <row r="3412" spans="1:33" ht="30" hidden="1" outlineLevel="1">
      <c r="A3412" s="62" t="str">
        <f>IF(OR(C3412="",D3412=""),"",$D$3&amp;"_"&amp;ROW()-14-COUNTBLANK($D$14:D3412))</f>
        <v>BCTT_3036</v>
      </c>
      <c r="B3412" s="63" t="s">
        <v>1601</v>
      </c>
      <c r="C3412" s="63" t="s">
        <v>797</v>
      </c>
      <c r="D3412" s="21" t="s">
        <v>1600</v>
      </c>
      <c r="E3412" s="18" t="s">
        <v>1666</v>
      </c>
      <c r="F3412" s="18"/>
      <c r="G3412" s="18"/>
      <c r="H3412" s="18"/>
      <c r="I3412" s="18"/>
      <c r="J3412" s="18"/>
      <c r="K3412" s="18"/>
      <c r="L3412" s="18"/>
      <c r="M3412" s="18"/>
      <c r="N3412" s="18"/>
      <c r="O3412" s="18"/>
      <c r="P3412" s="18"/>
      <c r="Q3412" s="61" t="str">
        <f t="shared" ref="Q3412" si="419">IF(OR(IF(G3412="",IF(F3412="",IF(E3412="","",E3412),F3412),G3412)="F",IF(J3412="",IF(I3412="",IF(H3412="","",H3412),I3412),J3412)="F",IF(M3412="",IF(L3412="",IF(K3412="","",K3412),L3412),M3412)="F",IF(P3412="",IF(O3412="",IF(N3412="","",N3412),O3412),P3412)="F")=TRUE,"F",IF(OR(IF(G3412="",IF(F3412="",IF(E3412="","",E3412),F3412),G3412)="PE",IF(J3412="",IF(I3412="",IF(H3412="","",H3412),I3412),J3412)="PE",IF(M3412="",IF(L3412="",IF(K3412="","",K3412),L3412),M3412)="PE",IF(P3412="",IF(O3412="",IF(N3412="","",N3412),O3412),P3412)="PE")=TRUE,"PE",IF(AND(IF(G3412="",IF(F3412="",IF(E3412="","",E3412),F3412),G3412)="",IF(J3412="",IF(I3412="",IF(H3412="","",H3412),I3412),J3412)="",IF(M3412="",IF(L3412="",IF(K3412="","",K3412),L3412),M3412)="",IF(P3412="",IF(O3412="",IF(N3412="","",N3412),O3412),P3412)="")=TRUE,"","P")))</f>
        <v>P</v>
      </c>
      <c r="R3412" s="73"/>
      <c r="S3412" s="73"/>
      <c r="Z3412" s="38"/>
      <c r="AA3412" s="38"/>
      <c r="AB3412" s="38"/>
      <c r="AC3412" s="38"/>
      <c r="AD3412" s="38"/>
      <c r="AE3412" s="38"/>
      <c r="AF3412" s="38"/>
      <c r="AG3412" s="38"/>
    </row>
    <row r="3413" spans="1:33" ht="23.45" hidden="1" customHeight="1" outlineLevel="1">
      <c r="A3413" s="62" t="str">
        <f>IF(OR(C3413="",D3413=""),"",$D$3&amp;"_"&amp;ROW()-14-COUNTBLANK($D$14:D3413))</f>
        <v/>
      </c>
      <c r="B3413" s="224" t="s">
        <v>1598</v>
      </c>
      <c r="C3413" s="225"/>
      <c r="D3413" s="225"/>
      <c r="E3413" s="225"/>
      <c r="F3413" s="225"/>
      <c r="G3413" s="225"/>
      <c r="H3413" s="226"/>
      <c r="I3413" s="226"/>
      <c r="J3413" s="226"/>
      <c r="K3413" s="226"/>
      <c r="L3413" s="226"/>
      <c r="M3413" s="226"/>
      <c r="N3413" s="226"/>
      <c r="O3413" s="226"/>
      <c r="P3413" s="226"/>
      <c r="Q3413" s="225"/>
      <c r="R3413" s="225"/>
      <c r="S3413" s="227"/>
      <c r="Z3413" s="38"/>
      <c r="AA3413" s="38"/>
      <c r="AB3413" s="38"/>
      <c r="AC3413" s="38"/>
      <c r="AD3413" s="38"/>
      <c r="AE3413" s="38"/>
      <c r="AF3413" s="38"/>
      <c r="AG3413" s="38"/>
    </row>
    <row r="3414" spans="1:33" ht="37.9" hidden="1" customHeight="1" outlineLevel="1">
      <c r="A3414" s="62" t="str">
        <f>IF(OR(C3414="",D3414=""),"",$D$3&amp;"_"&amp;ROW()-14-COUNTBLANK($D$14:D3414))</f>
        <v>BCTT_3037</v>
      </c>
      <c r="B3414" s="63" t="s">
        <v>67</v>
      </c>
      <c r="C3414" s="63" t="s">
        <v>1616</v>
      </c>
      <c r="D3414" s="16" t="s">
        <v>1074</v>
      </c>
      <c r="E3414" s="18" t="s">
        <v>1666</v>
      </c>
      <c r="F3414" s="18"/>
      <c r="G3414" s="18"/>
      <c r="H3414" s="18"/>
      <c r="I3414" s="18"/>
      <c r="J3414" s="18"/>
      <c r="K3414" s="18"/>
      <c r="L3414" s="18"/>
      <c r="M3414" s="18"/>
      <c r="N3414" s="18"/>
      <c r="O3414" s="18"/>
      <c r="P3414" s="18"/>
      <c r="Q3414" s="61" t="str">
        <f>IF(OR(IF(G3414="",IF(F3414="",IF(E3414="","",E3414),F3414),G3414)="F",IF(J3414="",IF(I3414="",IF(H3414="","",H3414),I3414),J3414)="F",IF(M3414="",IF(L3414="",IF(K3414="","",K3414),L3414),M3414)="F",IF(P3414="",IF(O3414="",IF(N3414="","",N3414),O3414),P3414)="F")=TRUE,"F",IF(OR(IF(G3414="",IF(F3414="",IF(E3414="","",E3414),F3414),G3414)="PE",IF(J3414="",IF(I3414="",IF(H3414="","",H3414),I3414),J3414)="PE",IF(M3414="",IF(L3414="",IF(K3414="","",K3414),L3414),M3414)="PE",IF(P3414="",IF(O3414="",IF(N3414="","",N3414),O3414),P3414)="PE")=TRUE,"PE",IF(AND(IF(G3414="",IF(F3414="",IF(E3414="","",E3414),F3414),G3414)="",IF(J3414="",IF(I3414="",IF(H3414="","",H3414),I3414),J3414)="",IF(M3414="",IF(L3414="",IF(K3414="","",K3414),L3414),M3414)="",IF(P3414="",IF(O3414="",IF(N3414="","",N3414),O3414),P3414)="")=TRUE,"","P")))</f>
        <v>P</v>
      </c>
      <c r="R3414" s="73"/>
      <c r="S3414" s="73"/>
      <c r="Z3414" s="38"/>
      <c r="AA3414" s="38"/>
      <c r="AB3414" s="38"/>
      <c r="AC3414" s="38"/>
      <c r="AD3414" s="38"/>
      <c r="AE3414" s="38"/>
      <c r="AF3414" s="38"/>
      <c r="AG3414" s="38"/>
    </row>
    <row r="3415" spans="1:33" ht="45" hidden="1" outlineLevel="1">
      <c r="A3415" s="62" t="str">
        <f>IF(OR(C3415="",D3415=""),"",$D$3&amp;"_"&amp;ROW()-14-COUNTBLANK($D$14:D3415))</f>
        <v>BCTT_3038</v>
      </c>
      <c r="B3415" s="63" t="s">
        <v>784</v>
      </c>
      <c r="C3415" s="63" t="s">
        <v>1641</v>
      </c>
      <c r="D3415" s="21" t="s">
        <v>1654</v>
      </c>
      <c r="E3415" s="18" t="s">
        <v>1666</v>
      </c>
      <c r="F3415" s="18"/>
      <c r="G3415" s="18"/>
      <c r="H3415" s="18"/>
      <c r="I3415" s="18"/>
      <c r="J3415" s="18"/>
      <c r="K3415" s="18"/>
      <c r="L3415" s="18"/>
      <c r="M3415" s="18"/>
      <c r="N3415" s="18"/>
      <c r="O3415" s="18"/>
      <c r="P3415" s="18"/>
      <c r="Q3415" s="61" t="str">
        <f t="shared" ref="Q3415:Q3420" si="420">IF(OR(IF(G3415="",IF(F3415="",IF(E3415="","",E3415),F3415),G3415)="F",IF(J3415="",IF(I3415="",IF(H3415="","",H3415),I3415),J3415)="F",IF(M3415="",IF(L3415="",IF(K3415="","",K3415),L3415),M3415)="F",IF(P3415="",IF(O3415="",IF(N3415="","",N3415),O3415),P3415)="F")=TRUE,"F",IF(OR(IF(G3415="",IF(F3415="",IF(E3415="","",E3415),F3415),G3415)="PE",IF(J3415="",IF(I3415="",IF(H3415="","",H3415),I3415),J3415)="PE",IF(M3415="",IF(L3415="",IF(K3415="","",K3415),L3415),M3415)="PE",IF(P3415="",IF(O3415="",IF(N3415="","",N3415),O3415),P3415)="PE")=TRUE,"PE",IF(AND(IF(G3415="",IF(F3415="",IF(E3415="","",E3415),F3415),G3415)="",IF(J3415="",IF(I3415="",IF(H3415="","",H3415),I3415),J3415)="",IF(M3415="",IF(L3415="",IF(K3415="","",K3415),L3415),M3415)="",IF(P3415="",IF(O3415="",IF(N3415="","",N3415),O3415),P3415)="")=TRUE,"","P")))</f>
        <v>P</v>
      </c>
      <c r="R3415" s="73"/>
      <c r="S3415" s="73"/>
      <c r="Z3415" s="38"/>
      <c r="AA3415" s="38"/>
      <c r="AB3415" s="38"/>
      <c r="AC3415" s="38"/>
      <c r="AD3415" s="38"/>
      <c r="AE3415" s="38"/>
      <c r="AF3415" s="38"/>
      <c r="AG3415" s="38"/>
    </row>
    <row r="3416" spans="1:33" ht="50.25" hidden="1" customHeight="1" outlineLevel="1">
      <c r="A3416" s="62" t="str">
        <f>IF(OR(C3416="",D3416=""),"",$D$3&amp;"_"&amp;ROW()-14-COUNTBLANK($D$14:D3416))</f>
        <v>BCTT_3039</v>
      </c>
      <c r="B3416" s="73" t="s">
        <v>787</v>
      </c>
      <c r="C3416" s="74" t="s">
        <v>1630</v>
      </c>
      <c r="D3416" s="21" t="s">
        <v>1654</v>
      </c>
      <c r="E3416" s="18" t="s">
        <v>1666</v>
      </c>
      <c r="F3416" s="17"/>
      <c r="G3416" s="17"/>
      <c r="H3416" s="17"/>
      <c r="I3416" s="17"/>
      <c r="J3416" s="17"/>
      <c r="K3416" s="17"/>
      <c r="L3416" s="17"/>
      <c r="M3416" s="17"/>
      <c r="N3416" s="17"/>
      <c r="O3416" s="17"/>
      <c r="P3416" s="17"/>
      <c r="Q3416" s="61" t="str">
        <f t="shared" si="420"/>
        <v>P</v>
      </c>
      <c r="R3416" s="16"/>
      <c r="S3416" s="16"/>
      <c r="T3416" s="46"/>
      <c r="U3416" s="46"/>
      <c r="V3416" s="46"/>
      <c r="W3416" s="46"/>
      <c r="X3416" s="46"/>
      <c r="Y3416" s="46"/>
      <c r="Z3416" s="46"/>
      <c r="AA3416" s="46"/>
      <c r="AB3416" s="46"/>
      <c r="AC3416" s="46"/>
      <c r="AD3416" s="46"/>
      <c r="AE3416" s="46"/>
      <c r="AF3416" s="46"/>
      <c r="AG3416" s="46"/>
    </row>
    <row r="3417" spans="1:33" ht="57" hidden="1" customHeight="1" outlineLevel="1">
      <c r="A3417" s="62" t="str">
        <f>IF(OR(C3417="",D3417=""),"",$D$3&amp;"_"&amp;ROW()-14-COUNTBLANK($D$14:D3417))</f>
        <v>BCTT_3040</v>
      </c>
      <c r="B3417" s="21" t="s">
        <v>159</v>
      </c>
      <c r="C3417" s="21" t="s">
        <v>1609</v>
      </c>
      <c r="D3417" s="21" t="s">
        <v>1654</v>
      </c>
      <c r="E3417" s="18" t="s">
        <v>1666</v>
      </c>
      <c r="F3417" s="17"/>
      <c r="G3417" s="17"/>
      <c r="H3417" s="17"/>
      <c r="I3417" s="17"/>
      <c r="J3417" s="17"/>
      <c r="K3417" s="17"/>
      <c r="L3417" s="17"/>
      <c r="M3417" s="17"/>
      <c r="N3417" s="17"/>
      <c r="O3417" s="17"/>
      <c r="P3417" s="17"/>
      <c r="Q3417" s="61" t="str">
        <f t="shared" si="420"/>
        <v>P</v>
      </c>
      <c r="R3417" s="16"/>
      <c r="S3417" s="16"/>
      <c r="T3417" s="46"/>
      <c r="U3417" s="46"/>
      <c r="V3417" s="46"/>
      <c r="W3417" s="46"/>
      <c r="X3417" s="46"/>
      <c r="Y3417" s="46"/>
      <c r="Z3417" s="46"/>
      <c r="AA3417" s="46"/>
      <c r="AB3417" s="46"/>
      <c r="AC3417" s="46"/>
      <c r="AD3417" s="46"/>
      <c r="AE3417" s="46"/>
      <c r="AF3417" s="46"/>
      <c r="AG3417" s="46"/>
    </row>
    <row r="3418" spans="1:33" ht="50.25" hidden="1" customHeight="1" outlineLevel="1">
      <c r="A3418" s="62" t="str">
        <f>IF(OR(C3418="",D3418=""),"",$D$3&amp;"_"&amp;ROW()-14-COUNTBLANK($D$14:D3418))</f>
        <v>BCTT_3041</v>
      </c>
      <c r="B3418" s="73" t="s">
        <v>690</v>
      </c>
      <c r="C3418" s="22" t="s">
        <v>1631</v>
      </c>
      <c r="D3418" s="63" t="s">
        <v>788</v>
      </c>
      <c r="E3418" s="18" t="s">
        <v>1666</v>
      </c>
      <c r="F3418" s="18"/>
      <c r="G3418" s="18"/>
      <c r="H3418" s="18"/>
      <c r="I3418" s="18"/>
      <c r="J3418" s="18"/>
      <c r="K3418" s="18"/>
      <c r="L3418" s="18"/>
      <c r="M3418" s="18"/>
      <c r="N3418" s="18"/>
      <c r="O3418" s="18"/>
      <c r="P3418" s="18"/>
      <c r="Q3418" s="61" t="str">
        <f t="shared" si="420"/>
        <v>P</v>
      </c>
      <c r="R3418" s="16"/>
      <c r="S3418" s="16"/>
      <c r="T3418" s="46"/>
      <c r="U3418" s="46"/>
      <c r="V3418" s="46"/>
      <c r="W3418" s="46"/>
      <c r="X3418" s="46"/>
      <c r="Y3418" s="46"/>
      <c r="Z3418" s="46"/>
      <c r="AA3418" s="46"/>
      <c r="AB3418" s="46"/>
      <c r="AC3418" s="46"/>
      <c r="AD3418" s="46"/>
      <c r="AE3418" s="46"/>
      <c r="AF3418" s="46"/>
      <c r="AG3418" s="46"/>
    </row>
    <row r="3419" spans="1:33" ht="50.25" hidden="1" customHeight="1" outlineLevel="1">
      <c r="A3419" s="62" t="str">
        <f>IF(OR(C3419="",D3419=""),"",$D$3&amp;"_"&amp;ROW()-14-COUNTBLANK($D$14:D3419))</f>
        <v>BCTT_3042</v>
      </c>
      <c r="B3419" s="228" t="s">
        <v>385</v>
      </c>
      <c r="C3419" s="22" t="s">
        <v>1642</v>
      </c>
      <c r="D3419" s="21" t="s">
        <v>790</v>
      </c>
      <c r="E3419" s="18" t="s">
        <v>1666</v>
      </c>
      <c r="F3419" s="18"/>
      <c r="G3419" s="18"/>
      <c r="H3419" s="18"/>
      <c r="I3419" s="18"/>
      <c r="J3419" s="18"/>
      <c r="K3419" s="18"/>
      <c r="L3419" s="18"/>
      <c r="M3419" s="18"/>
      <c r="N3419" s="18"/>
      <c r="O3419" s="18"/>
      <c r="P3419" s="18"/>
      <c r="Q3419" s="61" t="str">
        <f t="shared" si="420"/>
        <v>P</v>
      </c>
      <c r="R3419" s="16"/>
      <c r="S3419" s="16"/>
      <c r="T3419" s="46"/>
      <c r="U3419" s="46"/>
      <c r="V3419" s="46"/>
      <c r="W3419" s="46"/>
      <c r="X3419" s="46"/>
      <c r="Y3419" s="46"/>
      <c r="Z3419" s="46"/>
      <c r="AA3419" s="46"/>
      <c r="AB3419" s="46"/>
      <c r="AC3419" s="46"/>
      <c r="AD3419" s="46"/>
      <c r="AE3419" s="46"/>
      <c r="AF3419" s="46"/>
      <c r="AG3419" s="46"/>
    </row>
    <row r="3420" spans="1:33" ht="50.25" hidden="1" customHeight="1" outlineLevel="1">
      <c r="A3420" s="62" t="str">
        <f>IF(OR(C3420="",D3420=""),"",$D$3&amp;"_"&amp;ROW()-14-COUNTBLANK($D$14:D3420))</f>
        <v>BCTT_3043</v>
      </c>
      <c r="B3420" s="228"/>
      <c r="C3420" s="22" t="s">
        <v>1643</v>
      </c>
      <c r="D3420" s="21" t="s">
        <v>792</v>
      </c>
      <c r="E3420" s="18" t="s">
        <v>1666</v>
      </c>
      <c r="F3420" s="18"/>
      <c r="G3420" s="18"/>
      <c r="H3420" s="18"/>
      <c r="I3420" s="18"/>
      <c r="J3420" s="18"/>
      <c r="K3420" s="18"/>
      <c r="L3420" s="18"/>
      <c r="M3420" s="18"/>
      <c r="N3420" s="18"/>
      <c r="O3420" s="18"/>
      <c r="P3420" s="18"/>
      <c r="Q3420" s="61" t="str">
        <f t="shared" si="420"/>
        <v>P</v>
      </c>
      <c r="R3420" s="16"/>
      <c r="S3420" s="16"/>
      <c r="T3420" s="46"/>
      <c r="U3420" s="46"/>
      <c r="V3420" s="46"/>
      <c r="W3420" s="46"/>
      <c r="X3420" s="46"/>
      <c r="Y3420" s="46"/>
      <c r="Z3420" s="46"/>
      <c r="AA3420" s="46"/>
      <c r="AB3420" s="46"/>
      <c r="AC3420" s="46"/>
      <c r="AD3420" s="46"/>
      <c r="AE3420" s="46"/>
      <c r="AF3420" s="46"/>
      <c r="AG3420" s="46"/>
    </row>
    <row r="3421" spans="1:33" ht="97.5" hidden="1" customHeight="1" outlineLevel="1">
      <c r="A3421" s="62" t="str">
        <f>IF(OR(C3421="",D3421=""),"",$D$3&amp;"_"&amp;ROW()-14-COUNTBLANK($D$14:D3421))</f>
        <v>BCTT_3044</v>
      </c>
      <c r="B3421" s="223" t="s">
        <v>66</v>
      </c>
      <c r="C3421" s="74" t="s">
        <v>1637</v>
      </c>
      <c r="D3421" s="21" t="s">
        <v>1655</v>
      </c>
      <c r="E3421" s="18" t="s">
        <v>1666</v>
      </c>
      <c r="F3421" s="18"/>
      <c r="G3421" s="18"/>
      <c r="H3421" s="18"/>
      <c r="I3421" s="18"/>
      <c r="J3421" s="18"/>
      <c r="K3421" s="18"/>
      <c r="L3421" s="18"/>
      <c r="M3421" s="18"/>
      <c r="N3421" s="18"/>
      <c r="O3421" s="18"/>
      <c r="P3421" s="18"/>
      <c r="Q3421" s="61" t="str">
        <f>IF(OR(IF(G3421="",IF(F3421="",IF(E3421="","",E3421),F3421),G3421)="F",IF(J3421="",IF(I3421="",IF(H3421="","",H3421),I3421),J3421)="F",IF(M3421="",IF(L3421="",IF(K3421="","",K3421),L3421),M3421)="F",IF(P3421="",IF(O3421="",IF(N3421="","",N3421),O3421),P3421)="F")=TRUE,"F",IF(OR(IF(G3421="",IF(F3421="",IF(E3421="","",E3421),F3421),G3421)="PE",IF(J3421="",IF(I3421="",IF(H3421="","",H3421),I3421),J3421)="PE",IF(M3421="",IF(L3421="",IF(K3421="","",K3421),L3421),M3421)="PE",IF(P3421="",IF(O3421="",IF(N3421="","",N3421),O3421),P3421)="PE")=TRUE,"PE",IF(AND(IF(G3421="",IF(F3421="",IF(E3421="","",E3421),F3421),G3421)="",IF(J3421="",IF(I3421="",IF(H3421="","",H3421),I3421),J3421)="",IF(M3421="",IF(L3421="",IF(K3421="","",K3421),L3421),M3421)="",IF(P3421="",IF(O3421="",IF(N3421="","",N3421),O3421),P3421)="")=TRUE,"","P")))</f>
        <v>P</v>
      </c>
      <c r="R3421" s="16"/>
      <c r="S3421" s="16"/>
      <c r="T3421" s="46"/>
      <c r="U3421" s="46"/>
      <c r="V3421" s="46"/>
      <c r="W3421" s="46"/>
      <c r="X3421" s="46"/>
      <c r="Y3421" s="46"/>
      <c r="Z3421" s="46"/>
      <c r="AA3421" s="46"/>
      <c r="AB3421" s="46"/>
      <c r="AC3421" s="46"/>
      <c r="AD3421" s="46"/>
      <c r="AE3421" s="46"/>
      <c r="AF3421" s="46"/>
      <c r="AG3421" s="46"/>
    </row>
    <row r="3422" spans="1:33" ht="76.5" hidden="1" customHeight="1" outlineLevel="1">
      <c r="A3422" s="62" t="str">
        <f>IF(OR(C3422="",D3422=""),"",$D$3&amp;"_"&amp;ROW()-14-COUNTBLANK($D$14:D3422))</f>
        <v>BCTT_3045</v>
      </c>
      <c r="B3422" s="210"/>
      <c r="C3422" s="74" t="s">
        <v>1638</v>
      </c>
      <c r="D3422" s="74" t="s">
        <v>793</v>
      </c>
      <c r="E3422" s="18" t="s">
        <v>1666</v>
      </c>
      <c r="F3422" s="18"/>
      <c r="G3422" s="18"/>
      <c r="H3422" s="18"/>
      <c r="I3422" s="18"/>
      <c r="J3422" s="18"/>
      <c r="K3422" s="18"/>
      <c r="L3422" s="18"/>
      <c r="M3422" s="18"/>
      <c r="N3422" s="18"/>
      <c r="O3422" s="18"/>
      <c r="P3422" s="18"/>
      <c r="Q3422" s="61" t="str">
        <f>IF(OR(IF(G3422="",IF(F3422="",IF(E3422="","",E3422),F3422),G3422)="F",IF(J3422="",IF(I3422="",IF(H3422="","",H3422),I3422),J3422)="F",IF(M3422="",IF(L3422="",IF(K3422="","",K3422),L3422),M3422)="F",IF(P3422="",IF(O3422="",IF(N3422="","",N3422),O3422),P3422)="F")=TRUE,"F",IF(OR(IF(G3422="",IF(F3422="",IF(E3422="","",E3422),F3422),G3422)="PE",IF(J3422="",IF(I3422="",IF(H3422="","",H3422),I3422),J3422)="PE",IF(M3422="",IF(L3422="",IF(K3422="","",K3422),L3422),M3422)="PE",IF(P3422="",IF(O3422="",IF(N3422="","",N3422),O3422),P3422)="PE")=TRUE,"PE",IF(AND(IF(G3422="",IF(F3422="",IF(E3422="","",E3422),F3422),G3422)="",IF(J3422="",IF(I3422="",IF(H3422="","",H3422),I3422),J3422)="",IF(M3422="",IF(L3422="",IF(K3422="","",K3422),L3422),M3422)="",IF(P3422="",IF(O3422="",IF(N3422="","",N3422),O3422),P3422)="")=TRUE,"","P")))</f>
        <v>P</v>
      </c>
      <c r="R3422" s="16"/>
      <c r="S3422" s="16"/>
      <c r="T3422" s="46"/>
      <c r="U3422" s="46"/>
      <c r="V3422" s="46"/>
      <c r="W3422" s="46"/>
      <c r="X3422" s="46"/>
      <c r="Y3422" s="46"/>
      <c r="Z3422" s="46"/>
      <c r="AA3422" s="46"/>
      <c r="AB3422" s="46"/>
      <c r="AC3422" s="46"/>
      <c r="AD3422" s="46"/>
      <c r="AE3422" s="46"/>
      <c r="AF3422" s="46"/>
      <c r="AG3422" s="46"/>
    </row>
    <row r="3423" spans="1:33" ht="21" hidden="1" customHeight="1" outlineLevel="1" collapsed="1">
      <c r="A3423" s="62" t="str">
        <f>IF(OR(C3423="",D3423=""),"",$D$3&amp;"_"&amp;ROW()-14-COUNTBLANK($D$14:D3423))</f>
        <v/>
      </c>
      <c r="B3423" s="224" t="s">
        <v>1595</v>
      </c>
      <c r="C3423" s="225"/>
      <c r="D3423" s="225"/>
      <c r="E3423" s="225"/>
      <c r="F3423" s="225"/>
      <c r="G3423" s="225"/>
      <c r="H3423" s="226"/>
      <c r="I3423" s="226"/>
      <c r="J3423" s="226"/>
      <c r="K3423" s="226"/>
      <c r="L3423" s="226"/>
      <c r="M3423" s="226"/>
      <c r="N3423" s="226"/>
      <c r="O3423" s="226"/>
      <c r="P3423" s="226"/>
      <c r="Q3423" s="225"/>
      <c r="R3423" s="225"/>
      <c r="S3423" s="227"/>
      <c r="Z3423" s="38"/>
      <c r="AA3423" s="38"/>
      <c r="AB3423" s="38"/>
      <c r="AC3423" s="38"/>
      <c r="AD3423" s="38"/>
      <c r="AE3423" s="38"/>
      <c r="AF3423" s="38"/>
      <c r="AG3423" s="38"/>
    </row>
    <row r="3424" spans="1:33" ht="37.9" hidden="1" customHeight="1" outlineLevel="1">
      <c r="A3424" s="62" t="str">
        <f>IF(OR(C3424="",D3424=""),"",$D$3&amp;"_"&amp;ROW()-14-COUNTBLANK($D$14:D3424))</f>
        <v>BCTT_3046</v>
      </c>
      <c r="B3424" s="63" t="s">
        <v>67</v>
      </c>
      <c r="C3424" s="63" t="s">
        <v>1616</v>
      </c>
      <c r="D3424" s="16" t="s">
        <v>1074</v>
      </c>
      <c r="E3424" s="18" t="s">
        <v>1666</v>
      </c>
      <c r="F3424" s="18"/>
      <c r="G3424" s="18"/>
      <c r="H3424" s="18"/>
      <c r="I3424" s="18"/>
      <c r="J3424" s="18"/>
      <c r="K3424" s="18"/>
      <c r="L3424" s="18"/>
      <c r="M3424" s="18"/>
      <c r="N3424" s="18"/>
      <c r="O3424" s="18"/>
      <c r="P3424" s="18"/>
      <c r="Q3424" s="61" t="str">
        <f>IF(OR(IF(G3424="",IF(F3424="",IF(E3424="","",E3424),F3424),G3424)="F",IF(J3424="",IF(I3424="",IF(H3424="","",H3424),I3424),J3424)="F",IF(M3424="",IF(L3424="",IF(K3424="","",K3424),L3424),M3424)="F",IF(P3424="",IF(O3424="",IF(N3424="","",N3424),O3424),P3424)="F")=TRUE,"F",IF(OR(IF(G3424="",IF(F3424="",IF(E3424="","",E3424),F3424),G3424)="PE",IF(J3424="",IF(I3424="",IF(H3424="","",H3424),I3424),J3424)="PE",IF(M3424="",IF(L3424="",IF(K3424="","",K3424),L3424),M3424)="PE",IF(P3424="",IF(O3424="",IF(N3424="","",N3424),O3424),P3424)="PE")=TRUE,"PE",IF(AND(IF(G3424="",IF(F3424="",IF(E3424="","",E3424),F3424),G3424)="",IF(J3424="",IF(I3424="",IF(H3424="","",H3424),I3424),J3424)="",IF(M3424="",IF(L3424="",IF(K3424="","",K3424),L3424),M3424)="",IF(P3424="",IF(O3424="",IF(N3424="","",N3424),O3424),P3424)="")=TRUE,"","P")))</f>
        <v>P</v>
      </c>
      <c r="R3424" s="73"/>
      <c r="S3424" s="73"/>
      <c r="Z3424" s="38"/>
      <c r="AA3424" s="38"/>
      <c r="AB3424" s="38"/>
      <c r="AC3424" s="38"/>
      <c r="AD3424" s="38"/>
      <c r="AE3424" s="38"/>
      <c r="AF3424" s="38"/>
      <c r="AG3424" s="38"/>
    </row>
    <row r="3425" spans="1:33" ht="45" hidden="1" outlineLevel="1">
      <c r="A3425" s="62" t="str">
        <f>IF(OR(C3425="",D3425=""),"",$D$3&amp;"_"&amp;ROW()-14-COUNTBLANK($D$14:D3425))</f>
        <v>BCTT_3047</v>
      </c>
      <c r="B3425" s="63" t="s">
        <v>784</v>
      </c>
      <c r="C3425" s="63" t="s">
        <v>1641</v>
      </c>
      <c r="D3425" s="21" t="s">
        <v>1654</v>
      </c>
      <c r="E3425" s="18" t="s">
        <v>1666</v>
      </c>
      <c r="F3425" s="18"/>
      <c r="G3425" s="18"/>
      <c r="H3425" s="18"/>
      <c r="I3425" s="18"/>
      <c r="J3425" s="18"/>
      <c r="K3425" s="18"/>
      <c r="L3425" s="18"/>
      <c r="M3425" s="18"/>
      <c r="N3425" s="18"/>
      <c r="O3425" s="18"/>
      <c r="P3425" s="18"/>
      <c r="Q3425" s="61" t="str">
        <f>IF(OR(IF(G3425="",IF(F3425="",IF(E3425="","",E3425),F3425),G3425)="F",IF(J3425="",IF(I3425="",IF(H3425="","",H3425),I3425),J3425)="F",IF(M3425="",IF(L3425="",IF(K3425="","",K3425),L3425),M3425)="F",IF(P3425="",IF(O3425="",IF(N3425="","",N3425),O3425),P3425)="F")=TRUE,"F",IF(OR(IF(G3425="",IF(F3425="",IF(E3425="","",E3425),F3425),G3425)="PE",IF(J3425="",IF(I3425="",IF(H3425="","",H3425),I3425),J3425)="PE",IF(M3425="",IF(L3425="",IF(K3425="","",K3425),L3425),M3425)="PE",IF(P3425="",IF(O3425="",IF(N3425="","",N3425),O3425),P3425)="PE")=TRUE,"PE",IF(AND(IF(G3425="",IF(F3425="",IF(E3425="","",E3425),F3425),G3425)="",IF(J3425="",IF(I3425="",IF(H3425="","",H3425),I3425),J3425)="",IF(M3425="",IF(L3425="",IF(K3425="","",K3425),L3425),M3425)="",IF(P3425="",IF(O3425="",IF(N3425="","",N3425),O3425),P3425)="")=TRUE,"","P")))</f>
        <v>P</v>
      </c>
      <c r="R3425" s="73"/>
      <c r="S3425" s="73"/>
      <c r="Z3425" s="38"/>
      <c r="AA3425" s="38"/>
      <c r="AB3425" s="38"/>
      <c r="AC3425" s="38"/>
      <c r="AD3425" s="38"/>
      <c r="AE3425" s="38"/>
      <c r="AF3425" s="38"/>
      <c r="AG3425" s="38"/>
    </row>
    <row r="3426" spans="1:33" ht="50.25" hidden="1" customHeight="1" outlineLevel="1">
      <c r="A3426" s="62" t="str">
        <f>IF(OR(C3426="",D3426=""),"",$D$3&amp;"_"&amp;ROW()-14-COUNTBLANK($D$14:D3426))</f>
        <v>BCTT_3048</v>
      </c>
      <c r="B3426" s="73" t="s">
        <v>787</v>
      </c>
      <c r="C3426" s="74" t="s">
        <v>1630</v>
      </c>
      <c r="D3426" s="21" t="s">
        <v>1654</v>
      </c>
      <c r="E3426" s="18" t="s">
        <v>1666</v>
      </c>
      <c r="F3426" s="17"/>
      <c r="G3426" s="17"/>
      <c r="H3426" s="17"/>
      <c r="I3426" s="17"/>
      <c r="J3426" s="17"/>
      <c r="K3426" s="17"/>
      <c r="L3426" s="17"/>
      <c r="M3426" s="17"/>
      <c r="N3426" s="17"/>
      <c r="O3426" s="17"/>
      <c r="P3426" s="17"/>
      <c r="Q3426" s="60" t="str">
        <f>IF(OR(IF(G3426="",IF(F3426="",IF(E3426="","",E3426),F3426),G3426)="F",IF(J3426="",IF(I3426="",IF(H3426="","",H3426),I3426),J3426)="F",IF(M3426="",IF(L3426="",IF(K3426="","",K3426),L3426),M3426)="F",IF(P3426="",IF(O3426="",IF(N3426="","",N3426),O3426),P3426)="F")=TRUE,"F",IF(OR(IF(G3426="",IF(F3426="",IF(E3426="","",E3426),F3426),G3426)="PE",IF(J3426="",IF(I3426="",IF(H3426="","",H3426),I3426),J3426)="PE",IF(M3426="",IF(L3426="",IF(K3426="","",K3426),L3426),M3426)="PE",IF(P3426="",IF(O3426="",IF(N3426="","",N3426),O3426),P3426)="PE")=TRUE,"PE",IF(AND(IF(G3426="",IF(F3426="",IF(E3426="","",E3426),F3426),G3426)="",IF(J3426="",IF(I3426="",IF(H3426="","",H3426),I3426),J3426)="",IF(M3426="",IF(L3426="",IF(K3426="","",K3426),L3426),M3426)="",IF(P3426="",IF(O3426="",IF(N3426="","",N3426),O3426),P3426)="")=TRUE,"","P")))</f>
        <v>P</v>
      </c>
      <c r="R3426" s="16"/>
      <c r="S3426" s="16"/>
      <c r="T3426" s="46"/>
      <c r="U3426" s="46"/>
      <c r="V3426" s="46"/>
      <c r="W3426" s="46"/>
      <c r="X3426" s="46"/>
      <c r="Y3426" s="46"/>
      <c r="Z3426" s="46"/>
      <c r="AA3426" s="46"/>
      <c r="AB3426" s="46"/>
      <c r="AC3426" s="46"/>
      <c r="AD3426" s="46"/>
      <c r="AE3426" s="46"/>
      <c r="AF3426" s="46"/>
      <c r="AG3426" s="46"/>
    </row>
    <row r="3427" spans="1:33" ht="57" hidden="1" customHeight="1" outlineLevel="1">
      <c r="A3427" s="62" t="str">
        <f>IF(OR(C3427="",D3427=""),"",$D$3&amp;"_"&amp;ROW()-14-COUNTBLANK($D$14:D3427))</f>
        <v>BCTT_3049</v>
      </c>
      <c r="B3427" s="21" t="s">
        <v>159</v>
      </c>
      <c r="C3427" s="21" t="s">
        <v>1609</v>
      </c>
      <c r="D3427" s="21" t="s">
        <v>1654</v>
      </c>
      <c r="E3427" s="18" t="s">
        <v>1666</v>
      </c>
      <c r="F3427" s="17"/>
      <c r="G3427" s="17"/>
      <c r="H3427" s="17"/>
      <c r="I3427" s="17"/>
      <c r="J3427" s="17"/>
      <c r="K3427" s="17"/>
      <c r="L3427" s="17"/>
      <c r="M3427" s="17"/>
      <c r="N3427" s="17"/>
      <c r="O3427" s="17"/>
      <c r="P3427" s="17"/>
      <c r="Q3427" s="60" t="str">
        <f>IF(OR(IF(G3427="",IF(F3427="",IF(E3427="","",E3427),F3427),G3427)="F",IF(J3427="",IF(I3427="",IF(H3427="","",H3427),I3427),J3427)="F",IF(M3427="",IF(L3427="",IF(K3427="","",K3427),L3427),M3427)="F",IF(P3427="",IF(O3427="",IF(N3427="","",N3427),O3427),P3427)="F")=TRUE,"F",IF(OR(IF(G3427="",IF(F3427="",IF(E3427="","",E3427),F3427),G3427)="PE",IF(J3427="",IF(I3427="",IF(H3427="","",H3427),I3427),J3427)="PE",IF(M3427="",IF(L3427="",IF(K3427="","",K3427),L3427),M3427)="PE",IF(P3427="",IF(O3427="",IF(N3427="","",N3427),O3427),P3427)="PE")=TRUE,"PE",IF(AND(IF(G3427="",IF(F3427="",IF(E3427="","",E3427),F3427),G3427)="",IF(J3427="",IF(I3427="",IF(H3427="","",H3427),I3427),J3427)="",IF(M3427="",IF(L3427="",IF(K3427="","",K3427),L3427),M3427)="",IF(P3427="",IF(O3427="",IF(N3427="","",N3427),O3427),P3427)="")=TRUE,"","P")))</f>
        <v>P</v>
      </c>
      <c r="R3427" s="16"/>
      <c r="S3427" s="16"/>
      <c r="T3427" s="46"/>
      <c r="U3427" s="46"/>
      <c r="V3427" s="46"/>
      <c r="W3427" s="46"/>
      <c r="X3427" s="46"/>
      <c r="Y3427" s="46"/>
      <c r="Z3427" s="46"/>
      <c r="AA3427" s="46"/>
      <c r="AB3427" s="46"/>
      <c r="AC3427" s="46"/>
      <c r="AD3427" s="46"/>
      <c r="AE3427" s="46"/>
      <c r="AF3427" s="46"/>
      <c r="AG3427" s="46"/>
    </row>
    <row r="3428" spans="1:33" ht="50.25" hidden="1" customHeight="1" outlineLevel="1">
      <c r="A3428" s="62" t="str">
        <f>IF(OR(C3428="",D3428=""),"",$D$3&amp;"_"&amp;ROW()-14-COUNTBLANK($D$14:D3428))</f>
        <v>BCTT_3050</v>
      </c>
      <c r="B3428" s="73" t="s">
        <v>690</v>
      </c>
      <c r="C3428" s="22" t="s">
        <v>1631</v>
      </c>
      <c r="D3428" s="63" t="s">
        <v>788</v>
      </c>
      <c r="E3428" s="18" t="s">
        <v>1666</v>
      </c>
      <c r="F3428" s="18"/>
      <c r="G3428" s="18"/>
      <c r="H3428" s="18"/>
      <c r="I3428" s="18"/>
      <c r="J3428" s="18"/>
      <c r="K3428" s="18"/>
      <c r="L3428" s="18"/>
      <c r="M3428" s="18"/>
      <c r="N3428" s="18"/>
      <c r="O3428" s="18"/>
      <c r="P3428" s="18"/>
      <c r="Q3428" s="61" t="str">
        <f t="shared" ref="Q3428:Q3431" si="421">IF(OR(IF(G3428="",IF(F3428="",IF(E3428="","",E3428),F3428),G3428)="F",IF(J3428="",IF(I3428="",IF(H3428="","",H3428),I3428),J3428)="F",IF(M3428="",IF(L3428="",IF(K3428="","",K3428),L3428),M3428)="F",IF(P3428="",IF(O3428="",IF(N3428="","",N3428),O3428),P3428)="F")=TRUE,"F",IF(OR(IF(G3428="",IF(F3428="",IF(E3428="","",E3428),F3428),G3428)="PE",IF(J3428="",IF(I3428="",IF(H3428="","",H3428),I3428),J3428)="PE",IF(M3428="",IF(L3428="",IF(K3428="","",K3428),L3428),M3428)="PE",IF(P3428="",IF(O3428="",IF(N3428="","",N3428),O3428),P3428)="PE")=TRUE,"PE",IF(AND(IF(G3428="",IF(F3428="",IF(E3428="","",E3428),F3428),G3428)="",IF(J3428="",IF(I3428="",IF(H3428="","",H3428),I3428),J3428)="",IF(M3428="",IF(L3428="",IF(K3428="","",K3428),L3428),M3428)="",IF(P3428="",IF(O3428="",IF(N3428="","",N3428),O3428),P3428)="")=TRUE,"","P")))</f>
        <v>P</v>
      </c>
      <c r="R3428" s="16"/>
      <c r="S3428" s="16"/>
      <c r="T3428" s="46"/>
      <c r="U3428" s="46"/>
      <c r="V3428" s="46"/>
      <c r="W3428" s="46"/>
      <c r="X3428" s="46"/>
      <c r="Y3428" s="46"/>
      <c r="Z3428" s="46"/>
      <c r="AA3428" s="46"/>
      <c r="AB3428" s="46"/>
      <c r="AC3428" s="46"/>
      <c r="AD3428" s="46"/>
      <c r="AE3428" s="46"/>
      <c r="AF3428" s="46"/>
      <c r="AG3428" s="46"/>
    </row>
    <row r="3429" spans="1:33" ht="50.25" hidden="1" customHeight="1" outlineLevel="1">
      <c r="A3429" s="62" t="str">
        <f>IF(OR(C3429="",D3429=""),"",$D$3&amp;"_"&amp;ROW()-14-COUNTBLANK($D$14:D3429))</f>
        <v>BCTT_3051</v>
      </c>
      <c r="B3429" s="228" t="s">
        <v>385</v>
      </c>
      <c r="C3429" s="22" t="s">
        <v>1642</v>
      </c>
      <c r="D3429" s="21" t="s">
        <v>790</v>
      </c>
      <c r="E3429" s="18" t="s">
        <v>1666</v>
      </c>
      <c r="F3429" s="18"/>
      <c r="G3429" s="18"/>
      <c r="H3429" s="18"/>
      <c r="I3429" s="18"/>
      <c r="J3429" s="18"/>
      <c r="K3429" s="18"/>
      <c r="L3429" s="18"/>
      <c r="M3429" s="18"/>
      <c r="N3429" s="18"/>
      <c r="O3429" s="18"/>
      <c r="P3429" s="18"/>
      <c r="Q3429" s="61" t="str">
        <f t="shared" si="421"/>
        <v>P</v>
      </c>
      <c r="R3429" s="16"/>
      <c r="S3429" s="16"/>
      <c r="T3429" s="46"/>
      <c r="U3429" s="46"/>
      <c r="V3429" s="46"/>
      <c r="W3429" s="46"/>
      <c r="X3429" s="46"/>
      <c r="Y3429" s="46"/>
      <c r="Z3429" s="46"/>
      <c r="AA3429" s="46"/>
      <c r="AB3429" s="46"/>
      <c r="AC3429" s="46"/>
      <c r="AD3429" s="46"/>
      <c r="AE3429" s="46"/>
      <c r="AF3429" s="46"/>
      <c r="AG3429" s="46"/>
    </row>
    <row r="3430" spans="1:33" ht="50.25" hidden="1" customHeight="1" outlineLevel="1">
      <c r="A3430" s="62" t="str">
        <f>IF(OR(C3430="",D3430=""),"",$D$3&amp;"_"&amp;ROW()-14-COUNTBLANK($D$14:D3430))</f>
        <v>BCTT_3052</v>
      </c>
      <c r="B3430" s="228"/>
      <c r="C3430" s="22" t="s">
        <v>1643</v>
      </c>
      <c r="D3430" s="21" t="s">
        <v>792</v>
      </c>
      <c r="E3430" s="18" t="s">
        <v>1666</v>
      </c>
      <c r="F3430" s="18"/>
      <c r="G3430" s="18"/>
      <c r="H3430" s="18"/>
      <c r="I3430" s="18"/>
      <c r="J3430" s="18"/>
      <c r="K3430" s="18"/>
      <c r="L3430" s="18"/>
      <c r="M3430" s="18"/>
      <c r="N3430" s="18"/>
      <c r="O3430" s="18"/>
      <c r="P3430" s="18"/>
      <c r="Q3430" s="61" t="str">
        <f t="shared" si="421"/>
        <v>P</v>
      </c>
      <c r="R3430" s="16"/>
      <c r="S3430" s="16"/>
      <c r="T3430" s="46"/>
      <c r="U3430" s="46"/>
      <c r="V3430" s="46"/>
      <c r="W3430" s="46"/>
      <c r="X3430" s="46"/>
      <c r="Y3430" s="46"/>
      <c r="Z3430" s="46"/>
      <c r="AA3430" s="46"/>
      <c r="AB3430" s="46"/>
      <c r="AC3430" s="46"/>
      <c r="AD3430" s="46"/>
      <c r="AE3430" s="46"/>
      <c r="AF3430" s="46"/>
      <c r="AG3430" s="46"/>
    </row>
    <row r="3431" spans="1:33" ht="97.5" hidden="1" customHeight="1" outlineLevel="1">
      <c r="A3431" s="62" t="str">
        <f>IF(OR(C3431="",D3431=""),"",$D$3&amp;"_"&amp;ROW()-14-COUNTBLANK($D$14:D3431))</f>
        <v>BCTT_3053</v>
      </c>
      <c r="B3431" s="223" t="s">
        <v>66</v>
      </c>
      <c r="C3431" s="74" t="s">
        <v>1637</v>
      </c>
      <c r="D3431" s="21" t="s">
        <v>1655</v>
      </c>
      <c r="E3431" s="18" t="s">
        <v>1666</v>
      </c>
      <c r="F3431" s="18"/>
      <c r="G3431" s="18"/>
      <c r="H3431" s="18"/>
      <c r="I3431" s="18"/>
      <c r="J3431" s="18"/>
      <c r="K3431" s="18"/>
      <c r="L3431" s="18"/>
      <c r="M3431" s="18"/>
      <c r="N3431" s="18"/>
      <c r="O3431" s="18"/>
      <c r="P3431" s="18"/>
      <c r="Q3431" s="61" t="str">
        <f t="shared" si="421"/>
        <v>P</v>
      </c>
      <c r="R3431" s="16"/>
      <c r="S3431" s="16"/>
      <c r="T3431" s="46"/>
      <c r="U3431" s="46"/>
      <c r="V3431" s="46"/>
      <c r="W3431" s="46"/>
      <c r="X3431" s="46"/>
      <c r="Y3431" s="46"/>
      <c r="Z3431" s="46"/>
      <c r="AA3431" s="46"/>
      <c r="AB3431" s="46"/>
      <c r="AC3431" s="46"/>
      <c r="AD3431" s="46"/>
      <c r="AE3431" s="46"/>
      <c r="AF3431" s="46"/>
      <c r="AG3431" s="46"/>
    </row>
    <row r="3432" spans="1:33" ht="76.5" hidden="1" customHeight="1" outlineLevel="1">
      <c r="A3432" s="62" t="str">
        <f>IF(OR(C3432="",D3432=""),"",$D$3&amp;"_"&amp;ROW()-14-COUNTBLANK($D$14:D3432))</f>
        <v>BCTT_3054</v>
      </c>
      <c r="B3432" s="210"/>
      <c r="C3432" s="74" t="s">
        <v>1638</v>
      </c>
      <c r="D3432" s="74" t="s">
        <v>793</v>
      </c>
      <c r="E3432" s="18" t="s">
        <v>1666</v>
      </c>
      <c r="F3432" s="18"/>
      <c r="G3432" s="18"/>
      <c r="H3432" s="18"/>
      <c r="I3432" s="18"/>
      <c r="J3432" s="18"/>
      <c r="K3432" s="18"/>
      <c r="L3432" s="18"/>
      <c r="M3432" s="18"/>
      <c r="N3432" s="18"/>
      <c r="O3432" s="18"/>
      <c r="P3432" s="18"/>
      <c r="Q3432" s="61" t="str">
        <f>IF(OR(IF(G3432="",IF(F3432="",IF(E3432="","",E3432),F3432),G3432)="F",IF(J3432="",IF(I3432="",IF(H3432="","",H3432),I3432),J3432)="F",IF(M3432="",IF(L3432="",IF(K3432="","",K3432),L3432),M3432)="F",IF(P3432="",IF(O3432="",IF(N3432="","",N3432),O3432),P3432)="F")=TRUE,"F",IF(OR(IF(G3432="",IF(F3432="",IF(E3432="","",E3432),F3432),G3432)="PE",IF(J3432="",IF(I3432="",IF(H3432="","",H3432),I3432),J3432)="PE",IF(M3432="",IF(L3432="",IF(K3432="","",K3432),L3432),M3432)="PE",IF(P3432="",IF(O3432="",IF(N3432="","",N3432),O3432),P3432)="PE")=TRUE,"PE",IF(AND(IF(G3432="",IF(F3432="",IF(E3432="","",E3432),F3432),G3432)="",IF(J3432="",IF(I3432="",IF(H3432="","",H3432),I3432),J3432)="",IF(M3432="",IF(L3432="",IF(K3432="","",K3432),L3432),M3432)="",IF(P3432="",IF(O3432="",IF(N3432="","",N3432),O3432),P3432)="")=TRUE,"","P")))</f>
        <v>P</v>
      </c>
      <c r="R3432" s="16"/>
      <c r="S3432" s="16"/>
      <c r="T3432" s="46"/>
      <c r="U3432" s="46"/>
      <c r="V3432" s="46"/>
      <c r="W3432" s="46"/>
      <c r="X3432" s="46"/>
      <c r="Y3432" s="46"/>
      <c r="Z3432" s="46"/>
      <c r="AA3432" s="46"/>
      <c r="AB3432" s="46"/>
      <c r="AC3432" s="46"/>
      <c r="AD3432" s="46"/>
      <c r="AE3432" s="46"/>
      <c r="AF3432" s="46"/>
      <c r="AG3432" s="46"/>
    </row>
    <row r="3433" spans="1:33" s="108" customFormat="1" ht="15.75" hidden="1" outlineLevel="1">
      <c r="A3433" s="62" t="str">
        <f>IF(OR(C3433="",D3433=""),"",$D$3&amp;"_"&amp;ROW()-14-COUNTBLANK($D$14:D3433))</f>
        <v/>
      </c>
      <c r="B3433" s="229" t="s">
        <v>1656</v>
      </c>
      <c r="C3433" s="230"/>
      <c r="D3433" s="230"/>
      <c r="E3433" s="230"/>
      <c r="F3433" s="230"/>
      <c r="G3433" s="230"/>
      <c r="H3433" s="230"/>
      <c r="I3433" s="230"/>
      <c r="J3433" s="230"/>
      <c r="K3433" s="230"/>
      <c r="L3433" s="230"/>
      <c r="M3433" s="230"/>
      <c r="N3433" s="230"/>
      <c r="O3433" s="230"/>
      <c r="P3433" s="230"/>
      <c r="Q3433" s="230"/>
      <c r="R3433" s="230"/>
      <c r="S3433" s="231"/>
    </row>
    <row r="3434" spans="1:33" s="108" customFormat="1" ht="45" hidden="1" outlineLevel="1">
      <c r="A3434" s="62" t="str">
        <f>IF(OR(C3434="",D3434=""),"",$D$3&amp;"_"&amp;ROW()-14-COUNTBLANK($D$14:D3434))</f>
        <v>BCTT_3055</v>
      </c>
      <c r="B3434" s="102" t="s">
        <v>963</v>
      </c>
      <c r="C3434" s="130" t="s">
        <v>1644</v>
      </c>
      <c r="D3434" s="110" t="s">
        <v>1657</v>
      </c>
      <c r="E3434" s="18" t="s">
        <v>1666</v>
      </c>
      <c r="F3434" s="104"/>
      <c r="G3434" s="104"/>
      <c r="H3434" s="105"/>
      <c r="I3434" s="105"/>
      <c r="J3434" s="105"/>
      <c r="K3434" s="105"/>
      <c r="L3434" s="105"/>
      <c r="M3434" s="105"/>
      <c r="N3434" s="105"/>
      <c r="O3434" s="105"/>
      <c r="P3434" s="105"/>
      <c r="Q3434" s="106" t="str">
        <f>IF(OR(IF(G3434="",IF(F3434="",IF(E3434="","",E3434),F3434),G3434)="F",IF(J3434="",IF(I3434="",IF(H3434="","",H3434),I3434),J3434)="F",IF(M3434="",IF(L3434="",IF(K3434="","",K3434),L3434),M3434)="F",IF(P3434="",IF(O3434="",IF(N3434="","",N3434),O3434),P3434)="F")=TRUE,"F",IF(OR(IF(G3434="",IF(F3434="",IF(E3434="","",E3434),F3434),G3434)="PE",IF(J3434="",IF(I3434="",IF(H3434="","",H3434),I3434),J3434)="PE",IF(M3434="",IF(L3434="",IF(K3434="","",K3434),L3434),M3434)="PE",IF(P3434="",IF(O3434="",IF(N3434="","",N3434),O3434),P3434)="PE")=TRUE,"PE",IF(AND(IF(G3434="",IF(F3434="",IF(E3434="","",E3434),F3434),G3434)="",IF(J3434="",IF(I3434="",IF(H3434="","",H3434),I3434),J3434)="",IF(M3434="",IF(L3434="",IF(K3434="","",K3434),L3434),M3434)="",IF(P3434="",IF(O3434="",IF(N3434="","",N3434),O3434),P3434)="")=TRUE,"","P")))</f>
        <v>P</v>
      </c>
      <c r="R3434" s="131"/>
      <c r="S3434" s="132"/>
    </row>
    <row r="3435" spans="1:33" s="108" customFormat="1" ht="30" hidden="1" outlineLevel="1">
      <c r="A3435" s="62" t="str">
        <f>IF(OR(C3435="",D3435=""),"",$D$3&amp;"_"&amp;ROW()-14-COUNTBLANK($D$14:D3435))</f>
        <v>BCTT_3056</v>
      </c>
      <c r="B3435" s="133" t="s">
        <v>1465</v>
      </c>
      <c r="C3435" s="130" t="s">
        <v>1645</v>
      </c>
      <c r="D3435" s="109" t="s">
        <v>1244</v>
      </c>
      <c r="E3435" s="18" t="s">
        <v>1666</v>
      </c>
      <c r="F3435" s="104"/>
      <c r="G3435" s="104"/>
      <c r="H3435" s="105"/>
      <c r="I3435" s="105"/>
      <c r="J3435" s="105"/>
      <c r="K3435" s="105"/>
      <c r="L3435" s="105"/>
      <c r="M3435" s="105"/>
      <c r="N3435" s="105"/>
      <c r="O3435" s="105"/>
      <c r="P3435" s="105"/>
      <c r="Q3435" s="106" t="str">
        <f>IF(OR(IF(G3435="",IF(F3435="",IF(E3435="","",E3435),F3435),G3435)="F",IF(J3435="",IF(I3435="",IF(H3435="","",H3435),I3435),J3435)="F",IF(M3435="",IF(L3435="",IF(K3435="","",K3435),L3435),M3435)="F",IF(P3435="",IF(O3435="",IF(N3435="","",N3435),O3435),P3435)="F")=TRUE,"F",IF(OR(IF(G3435="",IF(F3435="",IF(E3435="","",E3435),F3435),G3435)="PE",IF(J3435="",IF(I3435="",IF(H3435="","",H3435),I3435),J3435)="PE",IF(M3435="",IF(L3435="",IF(K3435="","",K3435),L3435),M3435)="PE",IF(P3435="",IF(O3435="",IF(N3435="","",N3435),O3435),P3435)="PE")=TRUE,"PE",IF(AND(IF(G3435="",IF(F3435="",IF(E3435="","",E3435),F3435),G3435)="",IF(J3435="",IF(I3435="",IF(H3435="","",H3435),I3435),J3435)="",IF(M3435="",IF(L3435="",IF(K3435="","",K3435),L3435),M3435)="",IF(P3435="",IF(O3435="",IF(N3435="","",N3435),O3435),P3435)="")=TRUE,"","P")))</f>
        <v>P</v>
      </c>
      <c r="R3435" s="107"/>
      <c r="S3435" s="107"/>
    </row>
    <row r="3436" spans="1:33" s="108" customFormat="1" ht="45" hidden="1" outlineLevel="1">
      <c r="A3436" s="62" t="str">
        <f>IF(OR(C3436="",D3436=""),"",$D$3&amp;"_"&amp;ROW()-14-COUNTBLANK($D$14:D3436))</f>
        <v>BCTT_3057</v>
      </c>
      <c r="B3436" s="102" t="s">
        <v>965</v>
      </c>
      <c r="C3436" s="130" t="s">
        <v>1646</v>
      </c>
      <c r="D3436" s="110" t="s">
        <v>966</v>
      </c>
      <c r="E3436" s="18" t="s">
        <v>1666</v>
      </c>
      <c r="F3436" s="104"/>
      <c r="G3436" s="104"/>
      <c r="H3436" s="105"/>
      <c r="I3436" s="105"/>
      <c r="J3436" s="105"/>
      <c r="K3436" s="105"/>
      <c r="L3436" s="105"/>
      <c r="M3436" s="105"/>
      <c r="N3436" s="105"/>
      <c r="O3436" s="105"/>
      <c r="P3436" s="105"/>
      <c r="Q3436" s="106" t="str">
        <f>IF(OR(IF(G3436="",IF(F3436="",IF(E3436="","",E3436),F3436),G3436)="F",IF(J3436="",IF(I3436="",IF(H3436="","",H3436),I3436),J3436)="F",IF(M3436="",IF(L3436="",IF(K3436="","",K3436),L3436),M3436)="F",IF(P3436="",IF(O3436="",IF(N3436="","",N3436),O3436),P3436)="F")=TRUE,"F",IF(OR(IF(G3436="",IF(F3436="",IF(E3436="","",E3436),F3436),G3436)="PE",IF(J3436="",IF(I3436="",IF(H3436="","",H3436),I3436),J3436)="PE",IF(M3436="",IF(L3436="",IF(K3436="","",K3436),L3436),M3436)="PE",IF(P3436="",IF(O3436="",IF(N3436="","",N3436),O3436),P3436)="PE")=TRUE,"PE",IF(AND(IF(G3436="",IF(F3436="",IF(E3436="","",E3436),F3436),G3436)="",IF(J3436="",IF(I3436="",IF(H3436="","",H3436),I3436),J3436)="",IF(M3436="",IF(L3436="",IF(K3436="","",K3436),L3436),M3436)="",IF(P3436="",IF(O3436="",IF(N3436="","",N3436),O3436),P3436)="")=TRUE,"","P")))</f>
        <v>P</v>
      </c>
      <c r="R3436" s="131"/>
      <c r="S3436" s="134"/>
    </row>
    <row r="3437" spans="1:33" s="108" customFormat="1" ht="60" hidden="1" outlineLevel="1">
      <c r="A3437" s="62" t="str">
        <f>IF(OR(C3437="",D3437=""),"",$D$3&amp;"_"&amp;ROW()-14-COUNTBLANK($D$14:D3437))</f>
        <v>BCTT_3058</v>
      </c>
      <c r="B3437" s="102" t="s">
        <v>967</v>
      </c>
      <c r="C3437" s="130" t="s">
        <v>1647</v>
      </c>
      <c r="D3437" s="136" t="s">
        <v>979</v>
      </c>
      <c r="E3437" s="18" t="s">
        <v>1666</v>
      </c>
      <c r="F3437" s="104"/>
      <c r="G3437" s="104"/>
      <c r="H3437" s="105"/>
      <c r="I3437" s="105"/>
      <c r="J3437" s="105"/>
      <c r="K3437" s="105"/>
      <c r="L3437" s="105"/>
      <c r="M3437" s="105"/>
      <c r="N3437" s="105"/>
      <c r="O3437" s="105"/>
      <c r="P3437" s="105"/>
      <c r="Q3437" s="106" t="str">
        <f t="shared" ref="Q3437:Q3439" si="422">IF(OR(IF(G3437="",IF(F3437="",IF(E3437="","",E3437),F3437),G3437)="F",IF(J3437="",IF(I3437="",IF(H3437="","",H3437),I3437),J3437)="F",IF(M3437="",IF(L3437="",IF(K3437="","",K3437),L3437),M3437)="F",IF(P3437="",IF(O3437="",IF(N3437="","",N3437),O3437),P3437)="F")=TRUE,"F",IF(OR(IF(G3437="",IF(F3437="",IF(E3437="","",E3437),F3437),G3437)="PE",IF(J3437="",IF(I3437="",IF(H3437="","",H3437),I3437),J3437)="PE",IF(M3437="",IF(L3437="",IF(K3437="","",K3437),L3437),M3437)="PE",IF(P3437="",IF(O3437="",IF(N3437="","",N3437),O3437),P3437)="PE")=TRUE,"PE",IF(AND(IF(G3437="",IF(F3437="",IF(E3437="","",E3437),F3437),G3437)="",IF(J3437="",IF(I3437="",IF(H3437="","",H3437),I3437),J3437)="",IF(M3437="",IF(L3437="",IF(K3437="","",K3437),L3437),M3437)="",IF(P3437="",IF(O3437="",IF(N3437="","",N3437),O3437),P3437)="")=TRUE,"","P")))</f>
        <v>P</v>
      </c>
      <c r="R3437" s="137"/>
      <c r="S3437" s="107"/>
    </row>
    <row r="3438" spans="1:33" s="108" customFormat="1" ht="60" hidden="1" outlineLevel="1">
      <c r="A3438" s="62" t="str">
        <f>IF(OR(C3438="",D3438=""),"",$D$3&amp;"_"&amp;ROW()-14-COUNTBLANK($D$14:D3438))</f>
        <v>BCTT_3059</v>
      </c>
      <c r="B3438" s="102" t="s">
        <v>968</v>
      </c>
      <c r="C3438" s="130" t="s">
        <v>1648</v>
      </c>
      <c r="D3438" s="102" t="s">
        <v>980</v>
      </c>
      <c r="E3438" s="18" t="s">
        <v>1666</v>
      </c>
      <c r="F3438" s="104"/>
      <c r="G3438" s="104"/>
      <c r="H3438" s="105"/>
      <c r="I3438" s="105"/>
      <c r="J3438" s="105"/>
      <c r="K3438" s="105"/>
      <c r="L3438" s="105"/>
      <c r="M3438" s="105"/>
      <c r="N3438" s="105"/>
      <c r="O3438" s="105"/>
      <c r="P3438" s="105"/>
      <c r="Q3438" s="106" t="str">
        <f t="shared" si="422"/>
        <v>P</v>
      </c>
      <c r="R3438" s="137"/>
      <c r="S3438" s="138"/>
      <c r="T3438" s="139"/>
      <c r="U3438" s="139"/>
    </row>
    <row r="3439" spans="1:33" s="108" customFormat="1" ht="60" hidden="1" outlineLevel="1">
      <c r="A3439" s="62" t="str">
        <f>IF(OR(C3439="",D3439=""),"",$D$3&amp;"_"&amp;ROW()-14-COUNTBLANK($D$14:D3439))</f>
        <v>BCTT_3060</v>
      </c>
      <c r="B3439" s="136" t="s">
        <v>969</v>
      </c>
      <c r="C3439" s="130" t="s">
        <v>1649</v>
      </c>
      <c r="D3439" s="102" t="s">
        <v>1249</v>
      </c>
      <c r="E3439" s="18" t="s">
        <v>1666</v>
      </c>
      <c r="F3439" s="104"/>
      <c r="G3439" s="104"/>
      <c r="H3439" s="105"/>
      <c r="I3439" s="105"/>
      <c r="J3439" s="105"/>
      <c r="K3439" s="105"/>
      <c r="L3439" s="105"/>
      <c r="M3439" s="105"/>
      <c r="N3439" s="105"/>
      <c r="O3439" s="105"/>
      <c r="P3439" s="105"/>
      <c r="Q3439" s="106" t="str">
        <f t="shared" si="422"/>
        <v>P</v>
      </c>
      <c r="R3439" s="107"/>
      <c r="S3439" s="107"/>
    </row>
    <row r="3440" spans="1:33" ht="36" hidden="1" customHeight="1" outlineLevel="1">
      <c r="A3440" s="62" t="str">
        <f>IF(OR(C3440="",D3440=""),"",$D$3&amp;"_"&amp;ROW()-14-COUNTBLANK($D$14:D3440))</f>
        <v/>
      </c>
      <c r="B3440" s="249" t="s">
        <v>2118</v>
      </c>
      <c r="C3440" s="250"/>
      <c r="D3440" s="250"/>
      <c r="E3440" s="250"/>
      <c r="F3440" s="250"/>
      <c r="G3440" s="250"/>
      <c r="H3440" s="243"/>
      <c r="I3440" s="243"/>
      <c r="J3440" s="243"/>
      <c r="K3440" s="243"/>
      <c r="L3440" s="243"/>
      <c r="M3440" s="243"/>
      <c r="N3440" s="243"/>
      <c r="O3440" s="243"/>
      <c r="P3440" s="243"/>
      <c r="Q3440" s="250"/>
      <c r="R3440" s="250"/>
      <c r="S3440" s="251"/>
      <c r="T3440" s="53"/>
      <c r="U3440" s="53"/>
      <c r="V3440" s="53"/>
      <c r="W3440" s="53"/>
      <c r="X3440" s="53"/>
      <c r="Y3440" s="53"/>
      <c r="Z3440" s="53"/>
      <c r="AA3440" s="53"/>
      <c r="AB3440" s="53"/>
      <c r="AC3440" s="53"/>
      <c r="AD3440" s="53"/>
      <c r="AE3440" s="53"/>
      <c r="AF3440" s="53"/>
      <c r="AG3440" s="53"/>
    </row>
    <row r="3441" spans="1:33" s="108" customFormat="1" ht="60" hidden="1" outlineLevel="1">
      <c r="A3441" s="62" t="str">
        <f>IF(OR(C3441="",D3441=""),"",$D$3&amp;"_"&amp;ROW()-14-COUNTBLANK($D$14:D3441))</f>
        <v>BCTT_3061</v>
      </c>
      <c r="B3441" s="133" t="s">
        <v>1662</v>
      </c>
      <c r="C3441" s="140" t="s">
        <v>1533</v>
      </c>
      <c r="D3441" s="109" t="s">
        <v>1079</v>
      </c>
      <c r="E3441" s="18" t="s">
        <v>1666</v>
      </c>
      <c r="F3441" s="135"/>
      <c r="G3441" s="135"/>
      <c r="H3441" s="141"/>
      <c r="I3441" s="141"/>
      <c r="J3441" s="141"/>
      <c r="K3441" s="141"/>
      <c r="L3441" s="141"/>
      <c r="M3441" s="141"/>
      <c r="N3441" s="141"/>
      <c r="O3441" s="141"/>
      <c r="P3441" s="141"/>
      <c r="Q3441" s="142" t="str">
        <f t="shared" ref="Q3441:Q3446" si="423">IF(OR(IF(G3441="",IF(F3441="",IF(E3441="","",E3441),F3441),G3441)="F",IF(J3441="",IF(I3441="",IF(H3441="","",H3441),I3441),J3441)="F",IF(M3441="",IF(L3441="",IF(K3441="","",K3441),L3441),M3441)="F",IF(P3441="",IF(O3441="",IF(N3441="","",N3441),O3441),P3441)="F")=TRUE,"F",IF(OR(IF(G3441="",IF(F3441="",IF(E3441="","",E3441),F3441),G3441)="PE",IF(J3441="",IF(I3441="",IF(H3441="","",H3441),I3441),J3441)="PE",IF(M3441="",IF(L3441="",IF(K3441="","",K3441),L3441),M3441)="PE",IF(P3441="",IF(O3441="",IF(N3441="","",N3441),O3441),P3441)="PE")=TRUE,"PE",IF(AND(IF(G3441="",IF(F3441="",IF(E3441="","",E3441),F3441),G3441)="",IF(J3441="",IF(I3441="",IF(H3441="","",H3441),I3441),J3441)="",IF(M3441="",IF(L3441="",IF(K3441="","",K3441),L3441),M3441)="",IF(P3441="",IF(O3441="",IF(N3441="","",N3441),O3441),P3441)="")=TRUE,"","P")))</f>
        <v>P</v>
      </c>
      <c r="R3441" s="121"/>
      <c r="S3441" s="121"/>
    </row>
    <row r="3442" spans="1:33" s="108" customFormat="1" ht="60" hidden="1" outlineLevel="1">
      <c r="A3442" s="62" t="str">
        <f>IF(OR(C3442="",D3442=""),"",$D$3&amp;"_"&amp;ROW()-14-COUNTBLANK($D$14:D3442))</f>
        <v>BCTT_3062</v>
      </c>
      <c r="B3442" s="63" t="s">
        <v>1534</v>
      </c>
      <c r="C3442" s="143" t="s">
        <v>1533</v>
      </c>
      <c r="D3442" s="63" t="s">
        <v>1081</v>
      </c>
      <c r="E3442" s="18" t="s">
        <v>1666</v>
      </c>
      <c r="F3442" s="66"/>
      <c r="G3442" s="66"/>
      <c r="H3442" s="66"/>
      <c r="I3442" s="66"/>
      <c r="J3442" s="66"/>
      <c r="K3442" s="66"/>
      <c r="L3442" s="66"/>
      <c r="M3442" s="66"/>
      <c r="N3442" s="66"/>
      <c r="O3442" s="66"/>
      <c r="P3442" s="66"/>
      <c r="Q3442" s="142" t="str">
        <f t="shared" si="423"/>
        <v>P</v>
      </c>
      <c r="R3442" s="84"/>
      <c r="S3442" s="84"/>
    </row>
    <row r="3443" spans="1:33" s="108" customFormat="1" ht="30" hidden="1" outlineLevel="1">
      <c r="A3443" s="62" t="str">
        <f>IF(OR(C3443="",D3443=""),"",$D$3&amp;"_"&amp;ROW()-14-COUNTBLANK($D$14:D3443))</f>
        <v>BCTT_3063</v>
      </c>
      <c r="B3443" s="63" t="s">
        <v>1082</v>
      </c>
      <c r="C3443" s="143" t="s">
        <v>1348</v>
      </c>
      <c r="D3443" s="63" t="s">
        <v>1079</v>
      </c>
      <c r="E3443" s="18" t="s">
        <v>1666</v>
      </c>
      <c r="F3443" s="66"/>
      <c r="G3443" s="66"/>
      <c r="H3443" s="66"/>
      <c r="I3443" s="66"/>
      <c r="J3443" s="66"/>
      <c r="K3443" s="66"/>
      <c r="L3443" s="66"/>
      <c r="M3443" s="66"/>
      <c r="N3443" s="66"/>
      <c r="O3443" s="66"/>
      <c r="P3443" s="66"/>
      <c r="Q3443" s="142" t="str">
        <f t="shared" si="423"/>
        <v>P</v>
      </c>
      <c r="R3443" s="84"/>
      <c r="S3443" s="84"/>
    </row>
    <row r="3444" spans="1:33" s="108" customFormat="1" ht="30" hidden="1" outlineLevel="1">
      <c r="A3444" s="62" t="str">
        <f>IF(OR(C3444="",D3444=""),"",$D$3&amp;"_"&amp;ROW()-14-COUNTBLANK($D$14:D3444))</f>
        <v>BCTT_3064</v>
      </c>
      <c r="B3444" s="63" t="s">
        <v>1092</v>
      </c>
      <c r="C3444" s="143" t="s">
        <v>1348</v>
      </c>
      <c r="D3444" s="63" t="s">
        <v>1093</v>
      </c>
      <c r="E3444" s="18" t="s">
        <v>1666</v>
      </c>
      <c r="F3444" s="66"/>
      <c r="G3444" s="66"/>
      <c r="H3444" s="66"/>
      <c r="I3444" s="66"/>
      <c r="J3444" s="66"/>
      <c r="K3444" s="66"/>
      <c r="L3444" s="66"/>
      <c r="M3444" s="66"/>
      <c r="N3444" s="66"/>
      <c r="O3444" s="66"/>
      <c r="P3444" s="66"/>
      <c r="Q3444" s="142" t="str">
        <f t="shared" si="423"/>
        <v>P</v>
      </c>
      <c r="R3444" s="84"/>
      <c r="S3444" s="84"/>
    </row>
    <row r="3445" spans="1:33" s="108" customFormat="1" ht="30" hidden="1" outlineLevel="1">
      <c r="A3445" s="62" t="str">
        <f>IF(OR(C3445="",D3445=""),"",$D$3&amp;"_"&amp;ROW()-14-COUNTBLANK($D$14:D3445))</f>
        <v>BCTT_3065</v>
      </c>
      <c r="B3445" s="63" t="s">
        <v>1094</v>
      </c>
      <c r="C3445" s="143" t="s">
        <v>1348</v>
      </c>
      <c r="D3445" s="63" t="s">
        <v>1079</v>
      </c>
      <c r="E3445" s="18" t="s">
        <v>1666</v>
      </c>
      <c r="F3445" s="66"/>
      <c r="G3445" s="66"/>
      <c r="H3445" s="66"/>
      <c r="I3445" s="66"/>
      <c r="J3445" s="66"/>
      <c r="K3445" s="66"/>
      <c r="L3445" s="66"/>
      <c r="M3445" s="66"/>
      <c r="N3445" s="66"/>
      <c r="O3445" s="66"/>
      <c r="P3445" s="66"/>
      <c r="Q3445" s="142" t="str">
        <f t="shared" si="423"/>
        <v>P</v>
      </c>
      <c r="R3445" s="84"/>
      <c r="S3445" s="84"/>
    </row>
    <row r="3446" spans="1:33" s="108" customFormat="1" ht="30" hidden="1" outlineLevel="1">
      <c r="A3446" s="62" t="str">
        <f>IF(OR(C3446="",D3446=""),"",$D$3&amp;"_"&amp;ROW()-14-COUNTBLANK($D$14:D3446))</f>
        <v>BCTT_3066</v>
      </c>
      <c r="B3446" s="63" t="s">
        <v>929</v>
      </c>
      <c r="C3446" s="143" t="s">
        <v>1349</v>
      </c>
      <c r="D3446" s="63" t="s">
        <v>1663</v>
      </c>
      <c r="E3446" s="18" t="s">
        <v>1666</v>
      </c>
      <c r="F3446" s="66"/>
      <c r="G3446" s="66"/>
      <c r="H3446" s="66"/>
      <c r="I3446" s="66"/>
      <c r="J3446" s="66"/>
      <c r="K3446" s="66"/>
      <c r="L3446" s="66"/>
      <c r="M3446" s="66"/>
      <c r="N3446" s="66"/>
      <c r="O3446" s="66"/>
      <c r="P3446" s="66"/>
      <c r="Q3446" s="142" t="str">
        <f t="shared" si="423"/>
        <v>P</v>
      </c>
      <c r="R3446" s="84"/>
      <c r="S3446" s="84"/>
    </row>
    <row r="3447" spans="1:33" ht="22.9" hidden="1" customHeight="1" outlineLevel="1">
      <c r="A3447" s="62" t="str">
        <f>IF(OR(C3447="",D3447=""),"",$D$3&amp;"_"&amp;ROW()-14-COUNTBLANK($D$14:D3447))</f>
        <v/>
      </c>
      <c r="B3447" s="268" t="s">
        <v>1668</v>
      </c>
      <c r="C3447" s="269"/>
      <c r="D3447" s="269"/>
      <c r="E3447" s="269"/>
      <c r="F3447" s="269"/>
      <c r="G3447" s="269"/>
      <c r="H3447" s="247"/>
      <c r="I3447" s="247"/>
      <c r="J3447" s="247"/>
      <c r="K3447" s="247"/>
      <c r="L3447" s="247"/>
      <c r="M3447" s="247"/>
      <c r="N3447" s="247"/>
      <c r="O3447" s="247"/>
      <c r="P3447" s="247"/>
      <c r="Q3447" s="269"/>
      <c r="R3447" s="269"/>
      <c r="S3447" s="270"/>
      <c r="T3447" s="48"/>
      <c r="U3447" s="48"/>
      <c r="V3447" s="48"/>
      <c r="W3447" s="48"/>
      <c r="X3447" s="48"/>
      <c r="Y3447" s="48"/>
      <c r="Z3447" s="48"/>
      <c r="AA3447" s="48"/>
      <c r="AB3447" s="48"/>
      <c r="AC3447" s="48"/>
      <c r="AD3447" s="48"/>
      <c r="AE3447" s="48"/>
      <c r="AF3447" s="48"/>
      <c r="AG3447" s="48"/>
    </row>
    <row r="3448" spans="1:33" ht="45" hidden="1" outlineLevel="1">
      <c r="A3448" s="62" t="str">
        <f>IF(OR(C3448="",D3448=""),"",$D$3&amp;"_"&amp;ROW()-14-COUNTBLANK($D$14:D3448))</f>
        <v>BCTT_3067</v>
      </c>
      <c r="B3448" s="21" t="s">
        <v>91</v>
      </c>
      <c r="C3448" s="21" t="s">
        <v>1671</v>
      </c>
      <c r="D3448" s="21" t="s">
        <v>1669</v>
      </c>
      <c r="E3448" s="18" t="s">
        <v>1666</v>
      </c>
      <c r="F3448" s="18"/>
      <c r="G3448" s="18"/>
      <c r="H3448" s="18"/>
      <c r="I3448" s="18"/>
      <c r="J3448" s="18"/>
      <c r="K3448" s="18"/>
      <c r="L3448" s="18"/>
      <c r="M3448" s="18"/>
      <c r="N3448" s="18"/>
      <c r="O3448" s="18"/>
      <c r="P3448" s="18"/>
      <c r="Q3448" s="142" t="str">
        <f t="shared" ref="Q3448:Q3451" si="424">IF(OR(IF(G3448="",IF(F3448="",IF(E3448="","",E3448),F3448),G3448)="F",IF(J3448="",IF(I3448="",IF(H3448="","",H3448),I3448),J3448)="F",IF(M3448="",IF(L3448="",IF(K3448="","",K3448),L3448),M3448)="F",IF(P3448="",IF(O3448="",IF(N3448="","",N3448),O3448),P3448)="F")=TRUE,"F",IF(OR(IF(G3448="",IF(F3448="",IF(E3448="","",E3448),F3448),G3448)="PE",IF(J3448="",IF(I3448="",IF(H3448="","",H3448),I3448),J3448)="PE",IF(M3448="",IF(L3448="",IF(K3448="","",K3448),L3448),M3448)="PE",IF(P3448="",IF(O3448="",IF(N3448="","",N3448),O3448),P3448)="PE")=TRUE,"PE",IF(AND(IF(G3448="",IF(F3448="",IF(E3448="","",E3448),F3448),G3448)="",IF(J3448="",IF(I3448="",IF(H3448="","",H3448),I3448),J3448)="",IF(M3448="",IF(L3448="",IF(K3448="","",K3448),L3448),M3448)="",IF(P3448="",IF(O3448="",IF(N3448="","",N3448),O3448),P3448)="")=TRUE,"","P")))</f>
        <v>P</v>
      </c>
      <c r="R3448" s="16"/>
      <c r="S3448" s="16"/>
      <c r="W3448" s="38"/>
      <c r="X3448" s="38"/>
      <c r="Y3448" s="38"/>
      <c r="Z3448" s="38"/>
      <c r="AA3448" s="38"/>
      <c r="AB3448" s="38"/>
      <c r="AC3448" s="38"/>
      <c r="AD3448" s="38"/>
      <c r="AE3448" s="38"/>
      <c r="AF3448" s="38"/>
      <c r="AG3448" s="38"/>
    </row>
    <row r="3449" spans="1:33" ht="60" hidden="1" outlineLevel="1">
      <c r="A3449" s="62" t="str">
        <f>IF(OR(C3449="",D3449=""),"",$D$3&amp;"_"&amp;ROW()-14-COUNTBLANK($D$14:D3449))</f>
        <v>BCTT_3068</v>
      </c>
      <c r="B3449" s="21" t="s">
        <v>1670</v>
      </c>
      <c r="C3449" s="21" t="s">
        <v>1672</v>
      </c>
      <c r="D3449" s="21" t="s">
        <v>1098</v>
      </c>
      <c r="E3449" s="18" t="s">
        <v>1666</v>
      </c>
      <c r="F3449" s="18"/>
      <c r="G3449" s="18"/>
      <c r="H3449" s="18"/>
      <c r="I3449" s="18"/>
      <c r="J3449" s="18"/>
      <c r="K3449" s="18"/>
      <c r="L3449" s="18"/>
      <c r="M3449" s="18"/>
      <c r="N3449" s="18"/>
      <c r="O3449" s="18"/>
      <c r="P3449" s="18"/>
      <c r="Q3449" s="142" t="str">
        <f t="shared" si="424"/>
        <v>P</v>
      </c>
      <c r="R3449" s="16"/>
      <c r="S3449" s="16"/>
      <c r="W3449" s="38"/>
      <c r="X3449" s="38"/>
      <c r="Y3449" s="38"/>
      <c r="Z3449" s="38"/>
      <c r="AA3449" s="38"/>
      <c r="AB3449" s="38"/>
      <c r="AC3449" s="38"/>
      <c r="AD3449" s="38"/>
      <c r="AE3449" s="38"/>
      <c r="AF3449" s="38"/>
      <c r="AG3449" s="38"/>
    </row>
    <row r="3450" spans="1:33" ht="120" hidden="1" outlineLevel="1">
      <c r="A3450" s="62" t="str">
        <f>IF(OR(C3450="",D3450=""),"",$D$3&amp;"_"&amp;ROW()-14-COUNTBLANK($D$14:D3450))</f>
        <v>BCTT_3069</v>
      </c>
      <c r="B3450" s="64" t="s">
        <v>1673</v>
      </c>
      <c r="C3450" s="64" t="s">
        <v>1674</v>
      </c>
      <c r="D3450" s="64" t="s">
        <v>1675</v>
      </c>
      <c r="E3450" s="18" t="s">
        <v>1666</v>
      </c>
      <c r="F3450" s="64"/>
      <c r="G3450" s="64"/>
      <c r="H3450" s="64"/>
      <c r="I3450" s="64"/>
      <c r="J3450" s="64"/>
      <c r="K3450" s="64"/>
      <c r="L3450" s="64"/>
      <c r="M3450" s="64"/>
      <c r="N3450" s="64"/>
      <c r="O3450" s="64"/>
      <c r="P3450" s="64"/>
      <c r="Q3450" s="142" t="str">
        <f t="shared" si="424"/>
        <v>P</v>
      </c>
      <c r="R3450" s="64"/>
      <c r="S3450" s="64"/>
      <c r="W3450" s="38"/>
      <c r="X3450" s="38"/>
      <c r="Y3450" s="38"/>
      <c r="Z3450" s="38"/>
      <c r="AA3450" s="38"/>
      <c r="AB3450" s="38"/>
      <c r="AC3450" s="38"/>
      <c r="AD3450" s="38"/>
      <c r="AE3450" s="38"/>
      <c r="AF3450" s="38"/>
      <c r="AG3450" s="38"/>
    </row>
    <row r="3451" spans="1:33" ht="120" hidden="1" outlineLevel="1">
      <c r="A3451" s="62" t="str">
        <f>IF(OR(C3451="",D3451=""),"",$D$3&amp;"_"&amp;ROW()-14-COUNTBLANK($D$14:D3451))</f>
        <v>BCTT_3070</v>
      </c>
      <c r="B3451" s="64" t="s">
        <v>1101</v>
      </c>
      <c r="C3451" s="64" t="s">
        <v>1676</v>
      </c>
      <c r="D3451" s="64" t="s">
        <v>833</v>
      </c>
      <c r="E3451" s="18" t="s">
        <v>1666</v>
      </c>
      <c r="F3451" s="64"/>
      <c r="G3451" s="64"/>
      <c r="H3451" s="64"/>
      <c r="I3451" s="64"/>
      <c r="J3451" s="64"/>
      <c r="K3451" s="64"/>
      <c r="L3451" s="64"/>
      <c r="M3451" s="64"/>
      <c r="N3451" s="64"/>
      <c r="O3451" s="64"/>
      <c r="P3451" s="64"/>
      <c r="Q3451" s="142" t="str">
        <f t="shared" si="424"/>
        <v>P</v>
      </c>
      <c r="R3451" s="64"/>
      <c r="S3451" s="64"/>
      <c r="W3451" s="38"/>
      <c r="X3451" s="38"/>
      <c r="Y3451" s="38"/>
      <c r="Z3451" s="38"/>
      <c r="AA3451" s="38"/>
      <c r="AB3451" s="38"/>
      <c r="AC3451" s="38"/>
      <c r="AD3451" s="38"/>
      <c r="AE3451" s="38"/>
      <c r="AF3451" s="38"/>
      <c r="AG3451" s="38"/>
    </row>
    <row r="3452" spans="1:33" ht="32.25" hidden="1" customHeight="1" outlineLevel="1">
      <c r="A3452" s="62" t="str">
        <f>IF(OR(C3452="",D3452=""),"",$D$3&amp;"_"&amp;ROW()-14-COUNTBLANK($D$14:D3452))</f>
        <v/>
      </c>
      <c r="B3452" s="318" t="s">
        <v>1693</v>
      </c>
      <c r="C3452" s="319"/>
      <c r="D3452" s="319"/>
      <c r="E3452" s="319"/>
      <c r="F3452" s="319"/>
      <c r="G3452" s="319"/>
      <c r="H3452" s="247"/>
      <c r="I3452" s="247"/>
      <c r="J3452" s="247"/>
      <c r="K3452" s="247"/>
      <c r="L3452" s="247"/>
      <c r="M3452" s="247"/>
      <c r="N3452" s="247"/>
      <c r="O3452" s="247"/>
      <c r="P3452" s="247"/>
      <c r="Q3452" s="319"/>
      <c r="R3452" s="319"/>
      <c r="S3452" s="320"/>
      <c r="T3452" s="48"/>
      <c r="U3452" s="48"/>
      <c r="V3452" s="48"/>
      <c r="W3452" s="48"/>
      <c r="X3452" s="48"/>
      <c r="Y3452" s="48"/>
      <c r="Z3452" s="48"/>
      <c r="AA3452" s="48"/>
      <c r="AB3452" s="48"/>
      <c r="AC3452" s="48"/>
      <c r="AD3452" s="48"/>
      <c r="AE3452" s="48"/>
      <c r="AF3452" s="48"/>
      <c r="AG3452" s="48"/>
    </row>
    <row r="3453" spans="1:33" ht="21" hidden="1" customHeight="1" outlineLevel="1">
      <c r="A3453" s="62" t="str">
        <f>IF(OR(C3453="",D3453=""),"",$D$3&amp;"_"&amp;ROW()-14-COUNTBLANK($D$14:D3453))</f>
        <v/>
      </c>
      <c r="B3453" s="224" t="s">
        <v>1667</v>
      </c>
      <c r="C3453" s="225"/>
      <c r="D3453" s="225"/>
      <c r="E3453" s="225"/>
      <c r="F3453" s="225"/>
      <c r="G3453" s="225"/>
      <c r="H3453" s="226"/>
      <c r="I3453" s="226"/>
      <c r="J3453" s="226"/>
      <c r="K3453" s="226"/>
      <c r="L3453" s="226"/>
      <c r="M3453" s="226"/>
      <c r="N3453" s="226"/>
      <c r="O3453" s="226"/>
      <c r="P3453" s="226"/>
      <c r="Q3453" s="225"/>
      <c r="R3453" s="225"/>
      <c r="S3453" s="227"/>
      <c r="Z3453" s="38"/>
      <c r="AA3453" s="38"/>
      <c r="AB3453" s="38"/>
      <c r="AC3453" s="38"/>
      <c r="AD3453" s="38"/>
      <c r="AE3453" s="38"/>
      <c r="AF3453" s="38"/>
      <c r="AG3453" s="38"/>
    </row>
    <row r="3454" spans="1:33" s="52" customFormat="1" ht="30" hidden="1" outlineLevel="1">
      <c r="A3454" s="62" t="str">
        <f>IF(OR(C3454="",D3454=""),"",$D$3&amp;"_"&amp;ROW()-14-COUNTBLANK($D$14:D3454))</f>
        <v>BCTT_3071</v>
      </c>
      <c r="B3454" s="63" t="s">
        <v>483</v>
      </c>
      <c r="C3454" s="63" t="s">
        <v>1677</v>
      </c>
      <c r="D3454" s="16" t="s">
        <v>1685</v>
      </c>
      <c r="E3454" s="18" t="s">
        <v>1666</v>
      </c>
      <c r="F3454" s="66"/>
      <c r="G3454" s="66"/>
      <c r="H3454" s="66"/>
      <c r="I3454" s="66"/>
      <c r="J3454" s="66"/>
      <c r="K3454" s="66"/>
      <c r="L3454" s="66"/>
      <c r="M3454" s="66"/>
      <c r="N3454" s="66"/>
      <c r="O3454" s="66"/>
      <c r="P3454" s="66"/>
      <c r="Q3454" s="83" t="str">
        <f t="shared" ref="Q3454:Q3463" si="425">IF(OR(IF(G3454="",IF(F3454="",IF(E3454="","",E3454),F3454),G3454)="F",IF(J3454="",IF(I3454="",IF(H3454="","",H3454),I3454),J3454)="F",IF(M3454="",IF(L3454="",IF(K3454="","",K3454),L3454),M3454)="F",IF(P3454="",IF(O3454="",IF(N3454="","",N3454),O3454),P3454)="F")=TRUE,"F",IF(OR(IF(G3454="",IF(F3454="",IF(E3454="","",E3454),F3454),G3454)="PE",IF(J3454="",IF(I3454="",IF(H3454="","",H3454),I3454),J3454)="PE",IF(M3454="",IF(L3454="",IF(K3454="","",K3454),L3454),M3454)="PE",IF(P3454="",IF(O3454="",IF(N3454="","",N3454),O3454),P3454)="PE")=TRUE,"PE",IF(AND(IF(G3454="",IF(F3454="",IF(E3454="","",E3454),F3454),G3454)="",IF(J3454="",IF(I3454="",IF(H3454="","",H3454),I3454),J3454)="",IF(M3454="",IF(L3454="",IF(K3454="","",K3454),L3454),M3454)="",IF(P3454="",IF(O3454="",IF(N3454="","",N3454),O3454),P3454)="")=TRUE,"","P")))</f>
        <v>P</v>
      </c>
      <c r="R3454" s="84"/>
      <c r="S3454" s="84"/>
    </row>
    <row r="3455" spans="1:33" s="52" customFormat="1" ht="60" hidden="1" outlineLevel="1">
      <c r="A3455" s="62" t="str">
        <f>IF(OR(C3455="",D3455=""),"",$D$3&amp;"_"&amp;ROW()-14-COUNTBLANK($D$14:D3455))</f>
        <v>BCTT_3072</v>
      </c>
      <c r="B3455" s="63" t="s">
        <v>484</v>
      </c>
      <c r="C3455" s="63" t="s">
        <v>1686</v>
      </c>
      <c r="D3455" s="63" t="s">
        <v>1687</v>
      </c>
      <c r="E3455" s="18" t="s">
        <v>1666</v>
      </c>
      <c r="F3455" s="66"/>
      <c r="G3455" s="66"/>
      <c r="H3455" s="66"/>
      <c r="I3455" s="66"/>
      <c r="J3455" s="66"/>
      <c r="K3455" s="66"/>
      <c r="L3455" s="66"/>
      <c r="M3455" s="66"/>
      <c r="N3455" s="66"/>
      <c r="O3455" s="66"/>
      <c r="P3455" s="66"/>
      <c r="Q3455" s="83" t="str">
        <f t="shared" si="425"/>
        <v>P</v>
      </c>
      <c r="R3455" s="84"/>
      <c r="S3455" s="84"/>
    </row>
    <row r="3456" spans="1:33" s="52" customFormat="1" ht="60" hidden="1" outlineLevel="1">
      <c r="A3456" s="62" t="str">
        <f>IF(OR(C3456="",D3456=""),"",$D$3&amp;"_"&amp;ROW()-14-COUNTBLANK($D$14:D3456))</f>
        <v>BCTT_3073</v>
      </c>
      <c r="B3456" s="63" t="s">
        <v>485</v>
      </c>
      <c r="C3456" s="63" t="s">
        <v>1678</v>
      </c>
      <c r="D3456" s="63" t="s">
        <v>1688</v>
      </c>
      <c r="E3456" s="18" t="s">
        <v>1666</v>
      </c>
      <c r="F3456" s="66"/>
      <c r="G3456" s="66"/>
      <c r="H3456" s="66"/>
      <c r="I3456" s="66"/>
      <c r="J3456" s="66"/>
      <c r="K3456" s="66"/>
      <c r="L3456" s="66"/>
      <c r="M3456" s="66"/>
      <c r="N3456" s="66"/>
      <c r="O3456" s="66"/>
      <c r="P3456" s="66"/>
      <c r="Q3456" s="83" t="str">
        <f t="shared" si="425"/>
        <v>P</v>
      </c>
      <c r="R3456" s="84"/>
      <c r="S3456" s="84"/>
    </row>
    <row r="3457" spans="1:33" s="52" customFormat="1" ht="60" hidden="1" outlineLevel="1">
      <c r="A3457" s="62" t="str">
        <f>IF(OR(C3457="",D3457=""),"",$D$3&amp;"_"&amp;ROW()-14-COUNTBLANK($D$14:D3457))</f>
        <v>BCTT_3074</v>
      </c>
      <c r="B3457" s="63" t="s">
        <v>486</v>
      </c>
      <c r="C3457" s="63" t="s">
        <v>1679</v>
      </c>
      <c r="D3457" s="63" t="s">
        <v>1689</v>
      </c>
      <c r="E3457" s="18" t="s">
        <v>1666</v>
      </c>
      <c r="F3457" s="66"/>
      <c r="G3457" s="66"/>
      <c r="H3457" s="66"/>
      <c r="I3457" s="66"/>
      <c r="J3457" s="66"/>
      <c r="K3457" s="66"/>
      <c r="L3457" s="66"/>
      <c r="M3457" s="66"/>
      <c r="N3457" s="66"/>
      <c r="O3457" s="66"/>
      <c r="P3457" s="66"/>
      <c r="Q3457" s="83" t="str">
        <f t="shared" si="425"/>
        <v>P</v>
      </c>
      <c r="R3457" s="84"/>
      <c r="S3457" s="84"/>
    </row>
    <row r="3458" spans="1:33" s="52" customFormat="1" ht="75" hidden="1" outlineLevel="1">
      <c r="A3458" s="62" t="str">
        <f>IF(OR(C3458="",D3458=""),"",$D$3&amp;"_"&amp;ROW()-14-COUNTBLANK($D$14:D3458))</f>
        <v>BCTT_3075</v>
      </c>
      <c r="B3458" s="85" t="s">
        <v>77</v>
      </c>
      <c r="C3458" s="86" t="s">
        <v>1680</v>
      </c>
      <c r="D3458" s="63" t="s">
        <v>1690</v>
      </c>
      <c r="E3458" s="18" t="s">
        <v>1666</v>
      </c>
      <c r="F3458" s="66"/>
      <c r="G3458" s="66"/>
      <c r="H3458" s="66"/>
      <c r="I3458" s="66"/>
      <c r="J3458" s="66"/>
      <c r="K3458" s="66"/>
      <c r="L3458" s="66"/>
      <c r="M3458" s="66"/>
      <c r="N3458" s="66"/>
      <c r="O3458" s="66"/>
      <c r="P3458" s="66"/>
      <c r="Q3458" s="83" t="str">
        <f t="shared" si="425"/>
        <v>P</v>
      </c>
      <c r="R3458" s="87"/>
      <c r="S3458" s="71"/>
    </row>
    <row r="3459" spans="1:33" s="52" customFormat="1" ht="75" hidden="1" outlineLevel="1">
      <c r="A3459" s="62" t="str">
        <f>IF(OR(C3459="",D3459=""),"",$D$3&amp;"_"&amp;ROW()-14-COUNTBLANK($D$14:D3459))</f>
        <v>BCTT_3076</v>
      </c>
      <c r="B3459" s="85" t="s">
        <v>62</v>
      </c>
      <c r="C3459" s="86" t="s">
        <v>1681</v>
      </c>
      <c r="D3459" s="63" t="s">
        <v>1690</v>
      </c>
      <c r="E3459" s="18" t="s">
        <v>1666</v>
      </c>
      <c r="F3459" s="66"/>
      <c r="G3459" s="66"/>
      <c r="H3459" s="66"/>
      <c r="I3459" s="66"/>
      <c r="J3459" s="66"/>
      <c r="K3459" s="66"/>
      <c r="L3459" s="66"/>
      <c r="M3459" s="66"/>
      <c r="N3459" s="66"/>
      <c r="O3459" s="66"/>
      <c r="P3459" s="66"/>
      <c r="Q3459" s="83" t="str">
        <f t="shared" si="425"/>
        <v>P</v>
      </c>
      <c r="R3459" s="87"/>
      <c r="S3459" s="71"/>
    </row>
    <row r="3460" spans="1:33" s="52" customFormat="1" ht="60" hidden="1" outlineLevel="1">
      <c r="A3460" s="62" t="str">
        <f>IF(OR(C3460="",D3460=""),"",$D$3&amp;"_"&amp;ROW()-14-COUNTBLANK($D$14:D3460))</f>
        <v>BCTT_3077</v>
      </c>
      <c r="B3460" s="85" t="s">
        <v>63</v>
      </c>
      <c r="C3460" s="86" t="s">
        <v>1682</v>
      </c>
      <c r="D3460" s="63" t="s">
        <v>1690</v>
      </c>
      <c r="E3460" s="18" t="s">
        <v>1666</v>
      </c>
      <c r="F3460" s="66"/>
      <c r="G3460" s="66"/>
      <c r="H3460" s="66"/>
      <c r="I3460" s="66"/>
      <c r="J3460" s="66"/>
      <c r="K3460" s="66"/>
      <c r="L3460" s="66"/>
      <c r="M3460" s="66"/>
      <c r="N3460" s="66"/>
      <c r="O3460" s="66"/>
      <c r="P3460" s="66"/>
      <c r="Q3460" s="83" t="str">
        <f t="shared" si="425"/>
        <v>P</v>
      </c>
      <c r="R3460" s="71"/>
      <c r="S3460" s="71"/>
    </row>
    <row r="3461" spans="1:33" s="52" customFormat="1" ht="30" hidden="1" outlineLevel="1">
      <c r="A3461" s="62" t="str">
        <f>IF(OR(C3461="",D3461=""),"",$D$3&amp;"_"&amp;ROW()-14-COUNTBLANK($D$14:D3461))</f>
        <v>BCTT_3078</v>
      </c>
      <c r="B3461" s="203" t="s">
        <v>75</v>
      </c>
      <c r="C3461" s="92" t="s">
        <v>1683</v>
      </c>
      <c r="D3461" s="93" t="s">
        <v>1691</v>
      </c>
      <c r="E3461" s="18" t="s">
        <v>1666</v>
      </c>
      <c r="F3461" s="66"/>
      <c r="G3461" s="66"/>
      <c r="H3461" s="66"/>
      <c r="I3461" s="66"/>
      <c r="J3461" s="66"/>
      <c r="K3461" s="66"/>
      <c r="L3461" s="66"/>
      <c r="M3461" s="66"/>
      <c r="N3461" s="66"/>
      <c r="O3461" s="66"/>
      <c r="P3461" s="66"/>
      <c r="Q3461" s="83" t="str">
        <f t="shared" si="425"/>
        <v>P</v>
      </c>
      <c r="R3461" s="87"/>
      <c r="S3461" s="71"/>
    </row>
    <row r="3462" spans="1:33" s="52" customFormat="1" ht="60" hidden="1" outlineLevel="1">
      <c r="A3462" s="62" t="str">
        <f>IF(OR(C3462="",D3462=""),"",$D$3&amp;"_"&amp;ROW()-14-COUNTBLANK($D$14:D3462))</f>
        <v>BCTT_3079</v>
      </c>
      <c r="B3462" s="204"/>
      <c r="C3462" s="86" t="s">
        <v>1684</v>
      </c>
      <c r="D3462" s="63" t="s">
        <v>1690</v>
      </c>
      <c r="E3462" s="18" t="s">
        <v>1666</v>
      </c>
      <c r="F3462" s="66"/>
      <c r="G3462" s="66"/>
      <c r="H3462" s="66"/>
      <c r="I3462" s="66"/>
      <c r="J3462" s="66"/>
      <c r="K3462" s="66"/>
      <c r="L3462" s="66"/>
      <c r="M3462" s="66"/>
      <c r="N3462" s="66"/>
      <c r="O3462" s="66"/>
      <c r="P3462" s="66"/>
      <c r="Q3462" s="83" t="str">
        <f t="shared" si="425"/>
        <v>P</v>
      </c>
      <c r="R3462" s="84"/>
      <c r="S3462" s="84"/>
    </row>
    <row r="3463" spans="1:33" s="52" customFormat="1" ht="75" hidden="1" outlineLevel="1">
      <c r="A3463" s="62" t="str">
        <f>IF(OR(C3463="",D3463=""),"",$D$3&amp;"_"&amp;ROW()-14-COUNTBLANK($D$14:D3463))</f>
        <v>BCTT_3080</v>
      </c>
      <c r="B3463" s="85" t="s">
        <v>488</v>
      </c>
      <c r="C3463" s="86" t="s">
        <v>1692</v>
      </c>
      <c r="D3463" s="63" t="s">
        <v>1690</v>
      </c>
      <c r="E3463" s="18" t="s">
        <v>1666</v>
      </c>
      <c r="F3463" s="66"/>
      <c r="G3463" s="66"/>
      <c r="H3463" s="66"/>
      <c r="I3463" s="66"/>
      <c r="J3463" s="66"/>
      <c r="K3463" s="66"/>
      <c r="L3463" s="66"/>
      <c r="M3463" s="66"/>
      <c r="N3463" s="66"/>
      <c r="O3463" s="66"/>
      <c r="P3463" s="66"/>
      <c r="Q3463" s="83" t="str">
        <f t="shared" si="425"/>
        <v>P</v>
      </c>
      <c r="R3463" s="84"/>
      <c r="S3463" s="84"/>
    </row>
    <row r="3464" spans="1:33" ht="22.15" hidden="1" customHeight="1" outlineLevel="1">
      <c r="A3464" s="62" t="str">
        <f>IF(OR(C3464="",D3464=""),"",$D$3&amp;"_"&amp;ROW()-14-COUNTBLANK($D$14:D3464))</f>
        <v/>
      </c>
      <c r="B3464" s="215" t="s">
        <v>881</v>
      </c>
      <c r="C3464" s="216"/>
      <c r="D3464" s="216"/>
      <c r="E3464" s="216"/>
      <c r="F3464" s="216"/>
      <c r="G3464" s="216"/>
      <c r="H3464" s="217"/>
      <c r="I3464" s="217"/>
      <c r="J3464" s="217"/>
      <c r="K3464" s="217"/>
      <c r="L3464" s="217"/>
      <c r="M3464" s="217"/>
      <c r="N3464" s="217"/>
      <c r="O3464" s="217"/>
      <c r="P3464" s="217"/>
      <c r="Q3464" s="216"/>
      <c r="R3464" s="216"/>
      <c r="S3464" s="218"/>
      <c r="Z3464" s="38"/>
      <c r="AA3464" s="38"/>
      <c r="AB3464" s="38"/>
      <c r="AC3464" s="38"/>
      <c r="AD3464" s="38"/>
      <c r="AE3464" s="38"/>
      <c r="AF3464" s="38"/>
      <c r="AG3464" s="38"/>
    </row>
    <row r="3465" spans="1:33" s="108" customFormat="1" ht="30" hidden="1" outlineLevel="1">
      <c r="A3465" s="62" t="str">
        <f>IF(OR(C3465="",D3465=""),"",$D$3&amp;"_"&amp;ROW()-14-COUNTBLANK($D$14:D3465))</f>
        <v>BCTT_3081</v>
      </c>
      <c r="B3465" s="102" t="s">
        <v>483</v>
      </c>
      <c r="C3465" s="102" t="s">
        <v>1694</v>
      </c>
      <c r="D3465" s="103" t="s">
        <v>882</v>
      </c>
      <c r="E3465" s="18" t="s">
        <v>1666</v>
      </c>
      <c r="F3465" s="104"/>
      <c r="G3465" s="104"/>
      <c r="H3465" s="105"/>
      <c r="I3465" s="105"/>
      <c r="J3465" s="105"/>
      <c r="K3465" s="105"/>
      <c r="L3465" s="105"/>
      <c r="M3465" s="105"/>
      <c r="N3465" s="105"/>
      <c r="O3465" s="105"/>
      <c r="P3465" s="105"/>
      <c r="Q3465" s="106" t="str">
        <f t="shared" ref="Q3465:Q3466" si="426">IF(OR(IF(G3465="",IF(F3465="",IF(E3465="","",E3465),F3465),G3465)="F",IF(J3465="",IF(I3465="",IF(H3465="","",H3465),I3465),J3465)="F",IF(M3465="",IF(L3465="",IF(K3465="","",K3465),L3465),M3465)="F",IF(P3465="",IF(O3465="",IF(N3465="","",N3465),O3465),P3465)="F")=TRUE,"F",IF(OR(IF(G3465="",IF(F3465="",IF(E3465="","",E3465),F3465),G3465)="PE",IF(J3465="",IF(I3465="",IF(H3465="","",H3465),I3465),J3465)="PE",IF(M3465="",IF(L3465="",IF(K3465="","",K3465),L3465),M3465)="PE",IF(P3465="",IF(O3465="",IF(N3465="","",N3465),O3465),P3465)="PE")=TRUE,"PE",IF(AND(IF(G3465="",IF(F3465="",IF(E3465="","",E3465),F3465),G3465)="",IF(J3465="",IF(I3465="",IF(H3465="","",H3465),I3465),J3465)="",IF(M3465="",IF(L3465="",IF(K3465="","",K3465),L3465),M3465)="",IF(P3465="",IF(O3465="",IF(N3465="","",N3465),O3465),P3465)="")=TRUE,"","P")))</f>
        <v>P</v>
      </c>
      <c r="R3465" s="107"/>
      <c r="S3465" s="107"/>
    </row>
    <row r="3466" spans="1:33" s="108" customFormat="1" ht="60" hidden="1" outlineLevel="1">
      <c r="A3466" s="62" t="str">
        <f>IF(OR(C3466="",D3466=""),"",$D$3&amp;"_"&amp;ROW()-14-COUNTBLANK($D$14:D3466))</f>
        <v>BCTT_3082</v>
      </c>
      <c r="B3466" s="109" t="s">
        <v>484</v>
      </c>
      <c r="C3466" s="102" t="s">
        <v>1686</v>
      </c>
      <c r="D3466" s="63" t="s">
        <v>1720</v>
      </c>
      <c r="E3466" s="18" t="s">
        <v>1666</v>
      </c>
      <c r="F3466" s="104"/>
      <c r="G3466" s="104"/>
      <c r="H3466" s="105"/>
      <c r="I3466" s="105"/>
      <c r="J3466" s="105"/>
      <c r="K3466" s="105"/>
      <c r="L3466" s="105"/>
      <c r="M3466" s="105"/>
      <c r="N3466" s="105"/>
      <c r="O3466" s="105"/>
      <c r="P3466" s="105"/>
      <c r="Q3466" s="106" t="str">
        <f t="shared" si="426"/>
        <v>P</v>
      </c>
      <c r="R3466" s="107"/>
      <c r="S3466" s="107"/>
    </row>
    <row r="3467" spans="1:33" s="108" customFormat="1" ht="60" hidden="1" outlineLevel="1">
      <c r="A3467" s="62" t="str">
        <f>IF(OR(C3467="",D3467=""),"",$D$3&amp;"_"&amp;ROW()-14-COUNTBLANK($D$14:D3467))</f>
        <v>BCTT_3083</v>
      </c>
      <c r="B3467" s="112" t="s">
        <v>891</v>
      </c>
      <c r="C3467" s="120" t="s">
        <v>1695</v>
      </c>
      <c r="D3467" s="122" t="s">
        <v>1719</v>
      </c>
      <c r="E3467" s="18" t="s">
        <v>1666</v>
      </c>
      <c r="F3467" s="104"/>
      <c r="G3467" s="104"/>
      <c r="H3467" s="105"/>
      <c r="I3467" s="105"/>
      <c r="J3467" s="105"/>
      <c r="K3467" s="105"/>
      <c r="L3467" s="105"/>
      <c r="M3467" s="105"/>
      <c r="N3467" s="105"/>
      <c r="O3467" s="105"/>
      <c r="P3467" s="105"/>
      <c r="Q3467" s="106" t="str">
        <f>IF(OR(IF(G3467="",IF(F3467="",IF(E3467="","",E3467),F3467),G3467)="F",IF(J3467="",IF(I3467="",IF(H3467="","",H3467),I3467),J3467)="F",IF(M3467="",IF(L3467="",IF(K3467="","",K3467),L3467),M3467)="F",IF(P3467="",IF(O3467="",IF(N3467="","",N3467),O3467),P3467)="F")=TRUE,"F",IF(OR(IF(G3467="",IF(F3467="",IF(E3467="","",E3467),F3467),G3467)="PE",IF(J3467="",IF(I3467="",IF(H3467="","",H3467),I3467),J3467)="PE",IF(M3467="",IF(L3467="",IF(K3467="","",K3467),L3467),M3467)="PE",IF(P3467="",IF(O3467="",IF(N3467="","",N3467),O3467),P3467)="PE")=TRUE,"PE",IF(AND(IF(G3467="",IF(F3467="",IF(E3467="","",E3467),F3467),G3467)="",IF(J3467="",IF(I3467="",IF(H3467="","",H3467),I3467),J3467)="",IF(M3467="",IF(L3467="",IF(K3467="","",K3467),L3467),M3467)="",IF(P3467="",IF(O3467="",IF(N3467="","",N3467),O3467),P3467)="")=TRUE,"","P")))</f>
        <v>P</v>
      </c>
      <c r="R3467" s="121"/>
      <c r="S3467" s="121"/>
    </row>
    <row r="3468" spans="1:33" s="108" customFormat="1" ht="45" hidden="1" outlineLevel="1">
      <c r="A3468" s="62" t="str">
        <f>IF(OR(C3468="",D3468=""),"",$D$3&amp;"_"&amp;ROW()-14-COUNTBLANK($D$14:D3468))</f>
        <v>BCTT_3084</v>
      </c>
      <c r="B3468" s="110" t="s">
        <v>883</v>
      </c>
      <c r="C3468" s="102" t="s">
        <v>1696</v>
      </c>
      <c r="D3468" s="122" t="s">
        <v>1719</v>
      </c>
      <c r="E3468" s="18" t="s">
        <v>1666</v>
      </c>
      <c r="F3468" s="104"/>
      <c r="G3468" s="104"/>
      <c r="H3468" s="105"/>
      <c r="I3468" s="105"/>
      <c r="J3468" s="105"/>
      <c r="K3468" s="105"/>
      <c r="L3468" s="105"/>
      <c r="M3468" s="105"/>
      <c r="N3468" s="105"/>
      <c r="O3468" s="105"/>
      <c r="P3468" s="105"/>
      <c r="Q3468" s="106" t="str">
        <f t="shared" ref="Q3468:Q3478" si="427">IF(OR(IF(G3468="",IF(F3468="",IF(E3468="","",E3468),F3468),G3468)="F",IF(J3468="",IF(I3468="",IF(H3468="","",H3468),I3468),J3468)="F",IF(M3468="",IF(L3468="",IF(K3468="","",K3468),L3468),M3468)="F",IF(P3468="",IF(O3468="",IF(N3468="","",N3468),O3468),P3468)="F")=TRUE,"F",IF(OR(IF(G3468="",IF(F3468="",IF(E3468="","",E3468),F3468),G3468)="PE",IF(J3468="",IF(I3468="",IF(H3468="","",H3468),I3468),J3468)="PE",IF(M3468="",IF(L3468="",IF(K3468="","",K3468),L3468),M3468)="PE",IF(P3468="",IF(O3468="",IF(N3468="","",N3468),O3468),P3468)="PE")=TRUE,"PE",IF(AND(IF(G3468="",IF(F3468="",IF(E3468="","",E3468),F3468),G3468)="",IF(J3468="",IF(I3468="",IF(H3468="","",H3468),I3468),J3468)="",IF(M3468="",IF(L3468="",IF(K3468="","",K3468),L3468),M3468)="",IF(P3468="",IF(O3468="",IF(N3468="","",N3468),O3468),P3468)="")=TRUE,"","P")))</f>
        <v>P</v>
      </c>
      <c r="R3468" s="107"/>
      <c r="S3468" s="107"/>
    </row>
    <row r="3469" spans="1:33" s="108" customFormat="1" ht="30" hidden="1" outlineLevel="1">
      <c r="A3469" s="62" t="str">
        <f>IF(OR(C3469="",D3469=""),"",$D$3&amp;"_"&amp;ROW()-14-COUNTBLANK($D$14:D3469))</f>
        <v>BCTT_3085</v>
      </c>
      <c r="B3469" s="102" t="s">
        <v>884</v>
      </c>
      <c r="C3469" s="111" t="s">
        <v>1697</v>
      </c>
      <c r="D3469" s="123" t="s">
        <v>885</v>
      </c>
      <c r="E3469" s="18" t="s">
        <v>1666</v>
      </c>
      <c r="F3469" s="104"/>
      <c r="G3469" s="104"/>
      <c r="H3469" s="105"/>
      <c r="I3469" s="105"/>
      <c r="J3469" s="105"/>
      <c r="K3469" s="105"/>
      <c r="L3469" s="105"/>
      <c r="M3469" s="105"/>
      <c r="N3469" s="105"/>
      <c r="O3469" s="105"/>
      <c r="P3469" s="105"/>
      <c r="Q3469" s="106" t="str">
        <f t="shared" si="427"/>
        <v>P</v>
      </c>
      <c r="R3469" s="107"/>
      <c r="S3469" s="107"/>
    </row>
    <row r="3470" spans="1:33" s="108" customFormat="1" ht="60" hidden="1" outlineLevel="1">
      <c r="A3470" s="62" t="str">
        <f>IF(OR(C3470="",D3470=""),"",$D$3&amp;"_"&amp;ROW()-14-COUNTBLANK($D$14:D3470))</f>
        <v>BCTT_3086</v>
      </c>
      <c r="B3470" s="110" t="s">
        <v>886</v>
      </c>
      <c r="C3470" s="102" t="s">
        <v>1698</v>
      </c>
      <c r="D3470" s="124" t="s">
        <v>887</v>
      </c>
      <c r="E3470" s="18" t="s">
        <v>1666</v>
      </c>
      <c r="F3470" s="104"/>
      <c r="G3470" s="104"/>
      <c r="H3470" s="105"/>
      <c r="I3470" s="105"/>
      <c r="J3470" s="105"/>
      <c r="K3470" s="105"/>
      <c r="L3470" s="105"/>
      <c r="M3470" s="105"/>
      <c r="N3470" s="105"/>
      <c r="O3470" s="105"/>
      <c r="P3470" s="105"/>
      <c r="Q3470" s="106" t="str">
        <f t="shared" si="427"/>
        <v>P</v>
      </c>
      <c r="R3470" s="107"/>
      <c r="S3470" s="107"/>
    </row>
    <row r="3471" spans="1:33" s="108" customFormat="1" ht="75" hidden="1" outlineLevel="1">
      <c r="A3471" s="62" t="str">
        <f>IF(OR(C3471="",D3471=""),"",$D$3&amp;"_"&amp;ROW()-14-COUNTBLANK($D$14:D3471))</f>
        <v>BCTT_3087</v>
      </c>
      <c r="B3471" s="112" t="s">
        <v>175</v>
      </c>
      <c r="C3471" s="113" t="s">
        <v>1699</v>
      </c>
      <c r="D3471" s="93" t="s">
        <v>888</v>
      </c>
      <c r="E3471" s="18" t="s">
        <v>1666</v>
      </c>
      <c r="F3471" s="104"/>
      <c r="G3471" s="104"/>
      <c r="H3471" s="105"/>
      <c r="I3471" s="105"/>
      <c r="J3471" s="105"/>
      <c r="K3471" s="105"/>
      <c r="L3471" s="105"/>
      <c r="M3471" s="105"/>
      <c r="N3471" s="105"/>
      <c r="O3471" s="105"/>
      <c r="P3471" s="105"/>
      <c r="Q3471" s="106" t="str">
        <f t="shared" si="427"/>
        <v>P</v>
      </c>
      <c r="R3471" s="107"/>
      <c r="S3471" s="107"/>
    </row>
    <row r="3472" spans="1:33" s="118" customFormat="1" ht="45" hidden="1" outlineLevel="1">
      <c r="A3472" s="62" t="str">
        <f>IF(OR(C3472="",D3472=""),"",$D$3&amp;"_"&amp;ROW()-14-COUNTBLANK($D$14:D3472))</f>
        <v>BCTT_3088</v>
      </c>
      <c r="B3472" s="261" t="s">
        <v>177</v>
      </c>
      <c r="C3472" s="126" t="s">
        <v>1700</v>
      </c>
      <c r="D3472" s="125" t="s">
        <v>889</v>
      </c>
      <c r="E3472" s="18" t="s">
        <v>1666</v>
      </c>
      <c r="F3472" s="104"/>
      <c r="G3472" s="114"/>
      <c r="H3472" s="114"/>
      <c r="I3472" s="114"/>
      <c r="J3472" s="114"/>
      <c r="K3472" s="114"/>
      <c r="L3472" s="114"/>
      <c r="M3472" s="114"/>
      <c r="N3472" s="114"/>
      <c r="O3472" s="114"/>
      <c r="P3472" s="114"/>
      <c r="Q3472" s="115" t="str">
        <f t="shared" si="427"/>
        <v>P</v>
      </c>
      <c r="R3472" s="116"/>
      <c r="S3472" s="117"/>
    </row>
    <row r="3473" spans="1:33" s="118" customFormat="1" ht="45" hidden="1" outlineLevel="1">
      <c r="A3473" s="62" t="str">
        <f>IF(OR(C3473="",D3473=""),"",$D$3&amp;"_"&amp;ROW()-14-COUNTBLANK($D$14:D3473))</f>
        <v>BCTT_3089</v>
      </c>
      <c r="B3473" s="262"/>
      <c r="C3473" s="126" t="s">
        <v>1701</v>
      </c>
      <c r="D3473" s="122" t="s">
        <v>1719</v>
      </c>
      <c r="E3473" s="18" t="s">
        <v>1666</v>
      </c>
      <c r="F3473" s="104"/>
      <c r="G3473" s="114"/>
      <c r="H3473" s="114"/>
      <c r="I3473" s="114"/>
      <c r="J3473" s="114"/>
      <c r="K3473" s="114"/>
      <c r="L3473" s="114"/>
      <c r="M3473" s="114"/>
      <c r="N3473" s="114"/>
      <c r="O3473" s="114"/>
      <c r="P3473" s="114"/>
      <c r="Q3473" s="115" t="str">
        <f t="shared" si="427"/>
        <v>P</v>
      </c>
      <c r="R3473" s="116"/>
      <c r="S3473" s="117"/>
    </row>
    <row r="3474" spans="1:33" s="108" customFormat="1" ht="60" hidden="1" outlineLevel="1">
      <c r="A3474" s="62" t="str">
        <f>IF(OR(C3474="",D3474=""),"",$D$3&amp;"_"&amp;ROW()-14-COUNTBLANK($D$14:D3474))</f>
        <v>BCTT_3090</v>
      </c>
      <c r="B3474" s="263" t="s">
        <v>176</v>
      </c>
      <c r="C3474" s="119" t="s">
        <v>1702</v>
      </c>
      <c r="D3474" s="122" t="s">
        <v>1719</v>
      </c>
      <c r="E3474" s="18" t="s">
        <v>1666</v>
      </c>
      <c r="F3474" s="104"/>
      <c r="G3474" s="104"/>
      <c r="H3474" s="105"/>
      <c r="I3474" s="105"/>
      <c r="J3474" s="105"/>
      <c r="K3474" s="105"/>
      <c r="L3474" s="105"/>
      <c r="M3474" s="105"/>
      <c r="N3474" s="105"/>
      <c r="O3474" s="105"/>
      <c r="P3474" s="105"/>
      <c r="Q3474" s="106" t="str">
        <f t="shared" si="427"/>
        <v>P</v>
      </c>
      <c r="R3474" s="107"/>
      <c r="S3474" s="107"/>
    </row>
    <row r="3475" spans="1:33" s="108" customFormat="1" ht="30" hidden="1" outlineLevel="1">
      <c r="A3475" s="62" t="str">
        <f>IF(OR(C3475="",D3475=""),"",$D$3&amp;"_"&amp;ROW()-14-COUNTBLANK($D$14:D3475))</f>
        <v>BCTT_3091</v>
      </c>
      <c r="B3475" s="236"/>
      <c r="C3475" s="120" t="s">
        <v>1703</v>
      </c>
      <c r="D3475" s="112" t="s">
        <v>890</v>
      </c>
      <c r="E3475" s="18" t="s">
        <v>1666</v>
      </c>
      <c r="F3475" s="104"/>
      <c r="G3475" s="104"/>
      <c r="H3475" s="105"/>
      <c r="I3475" s="105"/>
      <c r="J3475" s="105"/>
      <c r="K3475" s="105"/>
      <c r="L3475" s="105"/>
      <c r="M3475" s="105"/>
      <c r="N3475" s="105"/>
      <c r="O3475" s="105"/>
      <c r="P3475" s="105"/>
      <c r="Q3475" s="106" t="str">
        <f t="shared" si="427"/>
        <v>P</v>
      </c>
      <c r="R3475" s="107"/>
      <c r="S3475" s="107"/>
    </row>
    <row r="3476" spans="1:33" s="108" customFormat="1" ht="45" hidden="1" outlineLevel="1">
      <c r="A3476" s="62" t="str">
        <f>IF(OR(C3476="",D3476=""),"",$D$3&amp;"_"&amp;ROW()-14-COUNTBLANK($D$14:D3476))</f>
        <v>BCTT_3092</v>
      </c>
      <c r="B3476" s="234" t="s">
        <v>488</v>
      </c>
      <c r="C3476" s="119" t="s">
        <v>1704</v>
      </c>
      <c r="D3476" s="110" t="s">
        <v>892</v>
      </c>
      <c r="E3476" s="18" t="s">
        <v>1666</v>
      </c>
      <c r="F3476" s="104"/>
      <c r="G3476" s="104"/>
      <c r="H3476" s="105"/>
      <c r="I3476" s="105"/>
      <c r="J3476" s="105"/>
      <c r="K3476" s="105"/>
      <c r="L3476" s="105"/>
      <c r="M3476" s="105"/>
      <c r="N3476" s="105"/>
      <c r="O3476" s="105"/>
      <c r="P3476" s="105"/>
      <c r="Q3476" s="106" t="str">
        <f t="shared" si="427"/>
        <v>P</v>
      </c>
      <c r="R3476" s="107"/>
      <c r="S3476" s="107"/>
    </row>
    <row r="3477" spans="1:33" s="108" customFormat="1" ht="75" hidden="1" outlineLevel="1">
      <c r="A3477" s="62" t="str">
        <f>IF(OR(C3477="",D3477=""),"",$D$3&amp;"_"&amp;ROW()-14-COUNTBLANK($D$14:D3477))</f>
        <v>BCTT_3093</v>
      </c>
      <c r="B3477" s="235"/>
      <c r="C3477" s="119" t="s">
        <v>1705</v>
      </c>
      <c r="D3477" s="122" t="s">
        <v>1719</v>
      </c>
      <c r="E3477" s="18" t="s">
        <v>1666</v>
      </c>
      <c r="F3477" s="104"/>
      <c r="G3477" s="104"/>
      <c r="H3477" s="105"/>
      <c r="I3477" s="105"/>
      <c r="J3477" s="105"/>
      <c r="K3477" s="105"/>
      <c r="L3477" s="105"/>
      <c r="M3477" s="105"/>
      <c r="N3477" s="105"/>
      <c r="O3477" s="105"/>
      <c r="P3477" s="105"/>
      <c r="Q3477" s="106" t="str">
        <f t="shared" si="427"/>
        <v>P</v>
      </c>
      <c r="R3477" s="107"/>
      <c r="S3477" s="107"/>
    </row>
    <row r="3478" spans="1:33" s="108" customFormat="1" ht="75" hidden="1" outlineLevel="1">
      <c r="A3478" s="62" t="str">
        <f>IF(OR(C3478="",D3478=""),"",$D$3&amp;"_"&amp;ROW()-14-COUNTBLANK($D$14:D3478))</f>
        <v>BCTT_3094</v>
      </c>
      <c r="B3478" s="236"/>
      <c r="C3478" s="119" t="s">
        <v>1706</v>
      </c>
      <c r="D3478" s="122" t="s">
        <v>1719</v>
      </c>
      <c r="E3478" s="18" t="s">
        <v>1666</v>
      </c>
      <c r="F3478" s="104"/>
      <c r="G3478" s="104"/>
      <c r="H3478" s="105"/>
      <c r="I3478" s="105"/>
      <c r="J3478" s="105"/>
      <c r="K3478" s="105"/>
      <c r="L3478" s="105"/>
      <c r="M3478" s="105"/>
      <c r="N3478" s="105"/>
      <c r="O3478" s="105"/>
      <c r="P3478" s="105"/>
      <c r="Q3478" s="106" t="str">
        <f t="shared" si="427"/>
        <v>P</v>
      </c>
      <c r="R3478" s="107"/>
      <c r="S3478" s="107"/>
    </row>
    <row r="3479" spans="1:33" ht="22.15" hidden="1" customHeight="1" outlineLevel="1">
      <c r="A3479" s="62" t="str">
        <f>IF(OR(C3479="",D3479=""),"",$D$3&amp;"_"&amp;ROW()-14-COUNTBLANK($D$14:D3479))</f>
        <v/>
      </c>
      <c r="B3479" s="219" t="s">
        <v>981</v>
      </c>
      <c r="C3479" s="220"/>
      <c r="D3479" s="220"/>
      <c r="E3479" s="220"/>
      <c r="F3479" s="220"/>
      <c r="G3479" s="220"/>
      <c r="H3479" s="221"/>
      <c r="I3479" s="221"/>
      <c r="J3479" s="221"/>
      <c r="K3479" s="221"/>
      <c r="L3479" s="221"/>
      <c r="M3479" s="221"/>
      <c r="N3479" s="221"/>
      <c r="O3479" s="221"/>
      <c r="P3479" s="221"/>
      <c r="Q3479" s="220"/>
      <c r="R3479" s="220"/>
      <c r="S3479" s="222"/>
      <c r="Z3479" s="38"/>
      <c r="AA3479" s="38"/>
      <c r="AB3479" s="38"/>
      <c r="AC3479" s="38"/>
      <c r="AD3479" s="38"/>
      <c r="AE3479" s="38"/>
      <c r="AF3479" s="38"/>
      <c r="AG3479" s="38"/>
    </row>
    <row r="3480" spans="1:33" s="108" customFormat="1" ht="30" hidden="1" outlineLevel="1">
      <c r="A3480" s="62" t="str">
        <f>IF(OR(C3480="",D3480=""),"",$D$3&amp;"_"&amp;ROW()-14-COUNTBLANK($D$14:D3480))</f>
        <v>BCTT_3095</v>
      </c>
      <c r="B3480" s="102" t="s">
        <v>67</v>
      </c>
      <c r="C3480" s="102" t="s">
        <v>1694</v>
      </c>
      <c r="D3480" s="103" t="s">
        <v>907</v>
      </c>
      <c r="E3480" s="18" t="s">
        <v>1666</v>
      </c>
      <c r="F3480" s="104"/>
      <c r="G3480" s="104"/>
      <c r="H3480" s="105"/>
      <c r="I3480" s="105"/>
      <c r="J3480" s="105"/>
      <c r="K3480" s="105"/>
      <c r="L3480" s="105"/>
      <c r="M3480" s="105"/>
      <c r="N3480" s="105"/>
      <c r="O3480" s="105"/>
      <c r="P3480" s="105"/>
      <c r="Q3480" s="106" t="str">
        <f t="shared" ref="Q3480:Q3481" si="428">IF(OR(IF(G3480="",IF(F3480="",IF(E3480="","",E3480),F3480),G3480)="F",IF(J3480="",IF(I3480="",IF(H3480="","",H3480),I3480),J3480)="F",IF(M3480="",IF(L3480="",IF(K3480="","",K3480),L3480),M3480)="F",IF(P3480="",IF(O3480="",IF(N3480="","",N3480),O3480),P3480)="F")=TRUE,"F",IF(OR(IF(G3480="",IF(F3480="",IF(E3480="","",E3480),F3480),G3480)="PE",IF(J3480="",IF(I3480="",IF(H3480="","",H3480),I3480),J3480)="PE",IF(M3480="",IF(L3480="",IF(K3480="","",K3480),L3480),M3480)="PE",IF(P3480="",IF(O3480="",IF(N3480="","",N3480),O3480),P3480)="PE")=TRUE,"PE",IF(AND(IF(G3480="",IF(F3480="",IF(E3480="","",E3480),F3480),G3480)="",IF(J3480="",IF(I3480="",IF(H3480="","",H3480),I3480),J3480)="",IF(M3480="",IF(L3480="",IF(K3480="","",K3480),L3480),M3480)="",IF(P3480="",IF(O3480="",IF(N3480="","",N3480),O3480),P3480)="")=TRUE,"","P")))</f>
        <v>P</v>
      </c>
      <c r="R3480" s="107"/>
      <c r="S3480" s="107"/>
    </row>
    <row r="3481" spans="1:33" s="108" customFormat="1" ht="45" hidden="1" outlineLevel="1">
      <c r="A3481" s="62" t="str">
        <f>IF(OR(C3481="",D3481=""),"",$D$3&amp;"_"&amp;ROW()-14-COUNTBLANK($D$14:D3481))</f>
        <v>BCTT_3096</v>
      </c>
      <c r="B3481" s="109" t="s">
        <v>484</v>
      </c>
      <c r="C3481" s="102" t="s">
        <v>1707</v>
      </c>
      <c r="D3481" s="122" t="s">
        <v>1722</v>
      </c>
      <c r="E3481" s="18" t="s">
        <v>1666</v>
      </c>
      <c r="F3481" s="104"/>
      <c r="G3481" s="104"/>
      <c r="H3481" s="105"/>
      <c r="I3481" s="105"/>
      <c r="J3481" s="105"/>
      <c r="K3481" s="105"/>
      <c r="L3481" s="105"/>
      <c r="M3481" s="105"/>
      <c r="N3481" s="105"/>
      <c r="O3481" s="105"/>
      <c r="P3481" s="105"/>
      <c r="Q3481" s="106" t="str">
        <f t="shared" si="428"/>
        <v>P</v>
      </c>
      <c r="R3481" s="107"/>
      <c r="S3481" s="107"/>
    </row>
    <row r="3482" spans="1:33" s="108" customFormat="1" ht="60" hidden="1" outlineLevel="1">
      <c r="A3482" s="62" t="str">
        <f>IF(OR(C3482="",D3482=""),"",$D$3&amp;"_"&amp;ROW()-14-COUNTBLANK($D$14:D3482))</f>
        <v>BCTT_3097</v>
      </c>
      <c r="B3482" s="128" t="s">
        <v>891</v>
      </c>
      <c r="C3482" s="127" t="s">
        <v>1708</v>
      </c>
      <c r="D3482" s="122" t="s">
        <v>1719</v>
      </c>
      <c r="E3482" s="18" t="s">
        <v>1666</v>
      </c>
      <c r="F3482" s="104"/>
      <c r="G3482" s="104"/>
      <c r="H3482" s="105"/>
      <c r="I3482" s="105"/>
      <c r="J3482" s="105"/>
      <c r="K3482" s="105"/>
      <c r="L3482" s="105"/>
      <c r="M3482" s="105"/>
      <c r="N3482" s="105"/>
      <c r="O3482" s="105"/>
      <c r="P3482" s="105"/>
      <c r="Q3482" s="106" t="str">
        <f>IF(OR(IF(G3482="",IF(F3482="",IF(E3482="","",E3482),F3482),G3482)="F",IF(J3482="",IF(I3482="",IF(H3482="","",H3482),I3482),J3482)="F",IF(M3482="",IF(L3482="",IF(K3482="","",K3482),L3482),M3482)="F",IF(P3482="",IF(O3482="",IF(N3482="","",N3482),O3482),P3482)="F")=TRUE,"F",IF(OR(IF(G3482="",IF(F3482="",IF(E3482="","",E3482),F3482),G3482)="PE",IF(J3482="",IF(I3482="",IF(H3482="","",H3482),I3482),J3482)="PE",IF(M3482="",IF(L3482="",IF(K3482="","",K3482),L3482),M3482)="PE",IF(P3482="",IF(O3482="",IF(N3482="","",N3482),O3482),P3482)="PE")=TRUE,"PE",IF(AND(IF(G3482="",IF(F3482="",IF(E3482="","",E3482),F3482),G3482)="",IF(J3482="",IF(I3482="",IF(H3482="","",H3482),I3482),J3482)="",IF(M3482="",IF(L3482="",IF(K3482="","",K3482),L3482),M3482)="",IF(P3482="",IF(O3482="",IF(N3482="","",N3482),O3482),P3482)="")=TRUE,"","P")))</f>
        <v>P</v>
      </c>
      <c r="R3482" s="107"/>
      <c r="S3482" s="107"/>
    </row>
    <row r="3483" spans="1:33" s="108" customFormat="1" ht="45" hidden="1" outlineLevel="1">
      <c r="A3483" s="62" t="str">
        <f>IF(OR(C3483="",D3483=""),"",$D$3&amp;"_"&amp;ROW()-14-COUNTBLANK($D$14:D3483))</f>
        <v>BCTT_3098</v>
      </c>
      <c r="B3483" s="110" t="s">
        <v>883</v>
      </c>
      <c r="C3483" s="102" t="s">
        <v>1696</v>
      </c>
      <c r="D3483" s="122" t="s">
        <v>1719</v>
      </c>
      <c r="E3483" s="18" t="s">
        <v>1666</v>
      </c>
      <c r="F3483" s="104"/>
      <c r="G3483" s="104"/>
      <c r="H3483" s="105"/>
      <c r="I3483" s="105"/>
      <c r="J3483" s="105"/>
      <c r="K3483" s="105"/>
      <c r="L3483" s="105"/>
      <c r="M3483" s="105"/>
      <c r="N3483" s="105"/>
      <c r="O3483" s="105"/>
      <c r="P3483" s="105"/>
      <c r="Q3483" s="106" t="str">
        <f t="shared" ref="Q3483:Q3489" si="429">IF(OR(IF(G3483="",IF(F3483="",IF(E3483="","",E3483),F3483),G3483)="F",IF(J3483="",IF(I3483="",IF(H3483="","",H3483),I3483),J3483)="F",IF(M3483="",IF(L3483="",IF(K3483="","",K3483),L3483),M3483)="F",IF(P3483="",IF(O3483="",IF(N3483="","",N3483),O3483),P3483)="F")=TRUE,"F",IF(OR(IF(G3483="",IF(F3483="",IF(E3483="","",E3483),F3483),G3483)="PE",IF(J3483="",IF(I3483="",IF(H3483="","",H3483),I3483),J3483)="PE",IF(M3483="",IF(L3483="",IF(K3483="","",K3483),L3483),M3483)="PE",IF(P3483="",IF(O3483="",IF(N3483="","",N3483),O3483),P3483)="PE")=TRUE,"PE",IF(AND(IF(G3483="",IF(F3483="",IF(E3483="","",E3483),F3483),G3483)="",IF(J3483="",IF(I3483="",IF(H3483="","",H3483),I3483),J3483)="",IF(M3483="",IF(L3483="",IF(K3483="","",K3483),L3483),M3483)="",IF(P3483="",IF(O3483="",IF(N3483="","",N3483),O3483),P3483)="")=TRUE,"","P")))</f>
        <v>P</v>
      </c>
      <c r="R3483" s="107"/>
      <c r="S3483" s="107"/>
    </row>
    <row r="3484" spans="1:33" s="108" customFormat="1" ht="75" hidden="1" outlineLevel="1">
      <c r="A3484" s="62" t="str">
        <f>IF(OR(C3484="",D3484=""),"",$D$3&amp;"_"&amp;ROW()-14-COUNTBLANK($D$14:D3484))</f>
        <v>BCTT_3099</v>
      </c>
      <c r="B3484" s="102" t="s">
        <v>486</v>
      </c>
      <c r="C3484" s="111" t="s">
        <v>1679</v>
      </c>
      <c r="D3484" s="102" t="s">
        <v>1721</v>
      </c>
      <c r="E3484" s="18" t="s">
        <v>1666</v>
      </c>
      <c r="F3484" s="104"/>
      <c r="G3484" s="104"/>
      <c r="H3484" s="105"/>
      <c r="I3484" s="105"/>
      <c r="J3484" s="105"/>
      <c r="K3484" s="105"/>
      <c r="L3484" s="105"/>
      <c r="M3484" s="105"/>
      <c r="N3484" s="105"/>
      <c r="O3484" s="105"/>
      <c r="P3484" s="105"/>
      <c r="Q3484" s="106" t="str">
        <f t="shared" si="429"/>
        <v>P</v>
      </c>
      <c r="R3484" s="107"/>
      <c r="S3484" s="107"/>
    </row>
    <row r="3485" spans="1:33" s="108" customFormat="1" ht="45" hidden="1" outlineLevel="1">
      <c r="A3485" s="62" t="str">
        <f>IF(OR(C3485="",D3485=""),"",$D$3&amp;"_"&amp;ROW()-14-COUNTBLANK($D$14:D3485))</f>
        <v>BCTT_3100</v>
      </c>
      <c r="B3485" s="211" t="s">
        <v>690</v>
      </c>
      <c r="C3485" s="127" t="s">
        <v>1709</v>
      </c>
      <c r="D3485" s="110" t="s">
        <v>908</v>
      </c>
      <c r="E3485" s="18" t="s">
        <v>1666</v>
      </c>
      <c r="F3485" s="104"/>
      <c r="G3485" s="104"/>
      <c r="H3485" s="105"/>
      <c r="I3485" s="105"/>
      <c r="J3485" s="105"/>
      <c r="K3485" s="105"/>
      <c r="L3485" s="105"/>
      <c r="M3485" s="105"/>
      <c r="N3485" s="105"/>
      <c r="O3485" s="105"/>
      <c r="P3485" s="105"/>
      <c r="Q3485" s="106" t="str">
        <f t="shared" si="429"/>
        <v>P</v>
      </c>
      <c r="R3485" s="107"/>
      <c r="S3485" s="107"/>
    </row>
    <row r="3486" spans="1:33" s="108" customFormat="1" ht="30" hidden="1" outlineLevel="1">
      <c r="A3486" s="62" t="str">
        <f>IF(OR(C3486="",D3486=""),"",$D$3&amp;"_"&amp;ROW()-14-COUNTBLANK($D$14:D3486))</f>
        <v>BCTT_3101</v>
      </c>
      <c r="B3486" s="212"/>
      <c r="C3486" s="127" t="s">
        <v>1710</v>
      </c>
      <c r="D3486" s="110" t="s">
        <v>908</v>
      </c>
      <c r="E3486" s="18" t="s">
        <v>1666</v>
      </c>
      <c r="F3486" s="104"/>
      <c r="G3486" s="104"/>
      <c r="H3486" s="105"/>
      <c r="I3486" s="105"/>
      <c r="J3486" s="105"/>
      <c r="K3486" s="105"/>
      <c r="L3486" s="105"/>
      <c r="M3486" s="105"/>
      <c r="N3486" s="105"/>
      <c r="O3486" s="105"/>
      <c r="P3486" s="105"/>
      <c r="Q3486" s="106" t="str">
        <f t="shared" si="429"/>
        <v>P</v>
      </c>
      <c r="R3486" s="107"/>
      <c r="S3486" s="107"/>
    </row>
    <row r="3487" spans="1:33" s="108" customFormat="1" ht="30" hidden="1" outlineLevel="1">
      <c r="A3487" s="62" t="str">
        <f>IF(OR(C3487="",D3487=""),"",$D$3&amp;"_"&amp;ROW()-14-COUNTBLANK($D$14:D3487))</f>
        <v>BCTT_3102</v>
      </c>
      <c r="B3487" s="212"/>
      <c r="C3487" s="127" t="s">
        <v>1711</v>
      </c>
      <c r="D3487" s="110" t="s">
        <v>908</v>
      </c>
      <c r="E3487" s="18" t="s">
        <v>1666</v>
      </c>
      <c r="F3487" s="104"/>
      <c r="G3487" s="104"/>
      <c r="H3487" s="105"/>
      <c r="I3487" s="105"/>
      <c r="J3487" s="105"/>
      <c r="K3487" s="105"/>
      <c r="L3487" s="105"/>
      <c r="M3487" s="105"/>
      <c r="N3487" s="105"/>
      <c r="O3487" s="105"/>
      <c r="P3487" s="105"/>
      <c r="Q3487" s="106" t="str">
        <f t="shared" si="429"/>
        <v>P</v>
      </c>
      <c r="R3487" s="107"/>
      <c r="S3487" s="107"/>
    </row>
    <row r="3488" spans="1:33" s="108" customFormat="1" ht="45" hidden="1" outlineLevel="1">
      <c r="A3488" s="62" t="str">
        <f>IF(OR(C3488="",D3488=""),"",$D$3&amp;"_"&amp;ROW()-14-COUNTBLANK($D$14:D3488))</f>
        <v>BCTT_3103</v>
      </c>
      <c r="B3488" s="212"/>
      <c r="C3488" s="127" t="s">
        <v>1712</v>
      </c>
      <c r="D3488" s="110" t="s">
        <v>908</v>
      </c>
      <c r="E3488" s="18" t="s">
        <v>1666</v>
      </c>
      <c r="F3488" s="104"/>
      <c r="G3488" s="104"/>
      <c r="H3488" s="105"/>
      <c r="I3488" s="105"/>
      <c r="J3488" s="105"/>
      <c r="K3488" s="105"/>
      <c r="L3488" s="105"/>
      <c r="M3488" s="105"/>
      <c r="N3488" s="105"/>
      <c r="O3488" s="105"/>
      <c r="P3488" s="105"/>
      <c r="Q3488" s="106" t="str">
        <f t="shared" si="429"/>
        <v>P</v>
      </c>
      <c r="R3488" s="107"/>
      <c r="S3488" s="107"/>
    </row>
    <row r="3489" spans="1:33" s="108" customFormat="1" ht="30" hidden="1" outlineLevel="1">
      <c r="A3489" s="62" t="str">
        <f>IF(OR(C3489="",D3489=""),"",$D$3&amp;"_"&amp;ROW()-14-COUNTBLANK($D$14:D3489))</f>
        <v>BCTT_3104</v>
      </c>
      <c r="B3489" s="213"/>
      <c r="C3489" s="127" t="s">
        <v>1713</v>
      </c>
      <c r="D3489" s="110" t="s">
        <v>908</v>
      </c>
      <c r="E3489" s="18" t="s">
        <v>1666</v>
      </c>
      <c r="F3489" s="104"/>
      <c r="G3489" s="104"/>
      <c r="H3489" s="105"/>
      <c r="I3489" s="105"/>
      <c r="J3489" s="105"/>
      <c r="K3489" s="105"/>
      <c r="L3489" s="105"/>
      <c r="M3489" s="105"/>
      <c r="N3489" s="105"/>
      <c r="O3489" s="105"/>
      <c r="P3489" s="105"/>
      <c r="Q3489" s="106" t="str">
        <f t="shared" si="429"/>
        <v>P</v>
      </c>
      <c r="R3489" s="107"/>
      <c r="S3489" s="107"/>
    </row>
    <row r="3490" spans="1:33" s="108" customFormat="1" ht="60" hidden="1" outlineLevel="1">
      <c r="A3490" s="62" t="str">
        <f>IF(OR(C3490="",D3490=""),"",$D$3&amp;"_"&amp;ROW()-14-COUNTBLANK($D$14:D3490))</f>
        <v>BCTT_3105</v>
      </c>
      <c r="B3490" s="203" t="s">
        <v>75</v>
      </c>
      <c r="C3490" s="127" t="s">
        <v>1714</v>
      </c>
      <c r="D3490" s="122" t="s">
        <v>1719</v>
      </c>
      <c r="E3490" s="18" t="s">
        <v>1666</v>
      </c>
      <c r="F3490" s="104"/>
      <c r="G3490" s="104"/>
      <c r="H3490" s="105"/>
      <c r="I3490" s="105"/>
      <c r="J3490" s="105"/>
      <c r="K3490" s="105"/>
      <c r="L3490" s="105"/>
      <c r="M3490" s="105"/>
      <c r="N3490" s="105"/>
      <c r="O3490" s="105"/>
      <c r="P3490" s="105"/>
      <c r="Q3490" s="106" t="str">
        <f>IF(OR(IF(G3490="",IF(F3490="",IF(E3490="","",E3490),F3490),G3490)="F",IF(J3490="",IF(I3490="",IF(H3490="","",H3490),I3490),J3490)="F",IF(M3490="",IF(L3490="",IF(K3490="","",K3490),L3490),M3490)="F",IF(P3490="",IF(O3490="",IF(N3490="","",N3490),O3490),P3490)="F")=TRUE,"F",IF(OR(IF(G3490="",IF(F3490="",IF(E3490="","",E3490),F3490),G3490)="PE",IF(J3490="",IF(I3490="",IF(H3490="","",H3490),I3490),J3490)="PE",IF(M3490="",IF(L3490="",IF(K3490="","",K3490),L3490),M3490)="PE",IF(P3490="",IF(O3490="",IF(N3490="","",N3490),O3490),P3490)="PE")=TRUE,"PE",IF(AND(IF(G3490="",IF(F3490="",IF(E3490="","",E3490),F3490),G3490)="",IF(J3490="",IF(I3490="",IF(H3490="","",H3490),I3490),J3490)="",IF(M3490="",IF(L3490="",IF(K3490="","",K3490),L3490),M3490)="",IF(P3490="",IF(O3490="",IF(N3490="","",N3490),O3490),P3490)="")=TRUE,"","P")))</f>
        <v>P</v>
      </c>
      <c r="R3490" s="107"/>
      <c r="S3490" s="107"/>
    </row>
    <row r="3491" spans="1:33" s="108" customFormat="1" ht="30" hidden="1" outlineLevel="1">
      <c r="A3491" s="62" t="str">
        <f>IF(OR(C3491="",D3491=""),"",$D$3&amp;"_"&amp;ROW()-14-COUNTBLANK($D$14:D3491))</f>
        <v>BCTT_3106</v>
      </c>
      <c r="B3491" s="214"/>
      <c r="C3491" s="129" t="s">
        <v>1715</v>
      </c>
      <c r="D3491" s="112" t="s">
        <v>909</v>
      </c>
      <c r="E3491" s="18" t="s">
        <v>1666</v>
      </c>
      <c r="F3491" s="104"/>
      <c r="G3491" s="104"/>
      <c r="H3491" s="105"/>
      <c r="I3491" s="105"/>
      <c r="J3491" s="105"/>
      <c r="K3491" s="105"/>
      <c r="L3491" s="105"/>
      <c r="M3491" s="105"/>
      <c r="N3491" s="105"/>
      <c r="O3491" s="105"/>
      <c r="P3491" s="105"/>
      <c r="Q3491" s="106" t="str">
        <f>IF(OR(IF(G3491="",IF(F3491="",IF(E3491="","",E3491),F3491),G3491)="F",IF(J3491="",IF(I3491="",IF(H3491="","",H3491),I3491),J3491)="F",IF(M3491="",IF(L3491="",IF(K3491="","",K3491),L3491),M3491)="F",IF(P3491="",IF(O3491="",IF(N3491="","",N3491),O3491),P3491)="F")=TRUE,"F",IF(OR(IF(G3491="",IF(F3491="",IF(E3491="","",E3491),F3491),G3491)="PE",IF(J3491="",IF(I3491="",IF(H3491="","",H3491),I3491),J3491)="PE",IF(M3491="",IF(L3491="",IF(K3491="","",K3491),L3491),M3491)="PE",IF(P3491="",IF(O3491="",IF(N3491="","",N3491),O3491),P3491)="PE")=TRUE,"PE",IF(AND(IF(G3491="",IF(F3491="",IF(E3491="","",E3491),F3491),G3491)="",IF(J3491="",IF(I3491="",IF(H3491="","",H3491),I3491),J3491)="",IF(M3491="",IF(L3491="",IF(K3491="","",K3491),L3491),M3491)="",IF(P3491="",IF(O3491="",IF(N3491="","",N3491),O3491),P3491)="")=TRUE,"","P")))</f>
        <v>P</v>
      </c>
      <c r="R3491" s="107"/>
      <c r="S3491" s="107"/>
    </row>
    <row r="3492" spans="1:33" s="108" customFormat="1" ht="45" hidden="1" outlineLevel="1">
      <c r="A3492" s="62" t="str">
        <f>IF(OR(C3492="",D3492=""),"",$D$3&amp;"_"&amp;ROW()-14-COUNTBLANK($D$14:D3492))</f>
        <v>BCTT_3107</v>
      </c>
      <c r="B3492" s="203" t="s">
        <v>488</v>
      </c>
      <c r="C3492" s="127" t="s">
        <v>1716</v>
      </c>
      <c r="D3492" s="110" t="s">
        <v>908</v>
      </c>
      <c r="E3492" s="18" t="s">
        <v>1666</v>
      </c>
      <c r="F3492" s="104"/>
      <c r="G3492" s="104"/>
      <c r="H3492" s="105"/>
      <c r="I3492" s="105"/>
      <c r="J3492" s="105"/>
      <c r="K3492" s="105"/>
      <c r="L3492" s="105"/>
      <c r="M3492" s="105"/>
      <c r="N3492" s="105"/>
      <c r="O3492" s="105"/>
      <c r="P3492" s="105"/>
      <c r="Q3492" s="106" t="str">
        <f t="shared" ref="Q3492:Q3494" si="430">IF(OR(IF(G3492="",IF(F3492="",IF(E3492="","",E3492),F3492),G3492)="F",IF(J3492="",IF(I3492="",IF(H3492="","",H3492),I3492),J3492)="F",IF(M3492="",IF(L3492="",IF(K3492="","",K3492),L3492),M3492)="F",IF(P3492="",IF(O3492="",IF(N3492="","",N3492),O3492),P3492)="F")=TRUE,"F",IF(OR(IF(G3492="",IF(F3492="",IF(E3492="","",E3492),F3492),G3492)="PE",IF(J3492="",IF(I3492="",IF(H3492="","",H3492),I3492),J3492)="PE",IF(M3492="",IF(L3492="",IF(K3492="","",K3492),L3492),M3492)="PE",IF(P3492="",IF(O3492="",IF(N3492="","",N3492),O3492),P3492)="PE")=TRUE,"PE",IF(AND(IF(G3492="",IF(F3492="",IF(E3492="","",E3492),F3492),G3492)="",IF(J3492="",IF(I3492="",IF(H3492="","",H3492),I3492),J3492)="",IF(M3492="",IF(L3492="",IF(K3492="","",K3492),L3492),M3492)="",IF(P3492="",IF(O3492="",IF(N3492="","",N3492),O3492),P3492)="")=TRUE,"","P")))</f>
        <v>P</v>
      </c>
      <c r="R3492" s="107"/>
      <c r="S3492" s="107"/>
    </row>
    <row r="3493" spans="1:33" s="108" customFormat="1" ht="75" hidden="1" outlineLevel="1">
      <c r="A3493" s="62" t="str">
        <f>IF(OR(C3493="",D3493=""),"",$D$3&amp;"_"&amp;ROW()-14-COUNTBLANK($D$14:D3493))</f>
        <v>BCTT_3108</v>
      </c>
      <c r="B3493" s="214"/>
      <c r="C3493" s="127" t="s">
        <v>1717</v>
      </c>
      <c r="D3493" s="122" t="s">
        <v>1719</v>
      </c>
      <c r="E3493" s="18" t="s">
        <v>1666</v>
      </c>
      <c r="F3493" s="104"/>
      <c r="G3493" s="104"/>
      <c r="H3493" s="105"/>
      <c r="I3493" s="105"/>
      <c r="J3493" s="105"/>
      <c r="K3493" s="105"/>
      <c r="L3493" s="105"/>
      <c r="M3493" s="105"/>
      <c r="N3493" s="105"/>
      <c r="O3493" s="105"/>
      <c r="P3493" s="105"/>
      <c r="Q3493" s="106" t="str">
        <f t="shared" si="430"/>
        <v>P</v>
      </c>
      <c r="R3493" s="107"/>
      <c r="S3493" s="107"/>
    </row>
    <row r="3494" spans="1:33" s="108" customFormat="1" ht="75" hidden="1" outlineLevel="1">
      <c r="A3494" s="62" t="str">
        <f>IF(OR(C3494="",D3494=""),"",$D$3&amp;"_"&amp;ROW()-14-COUNTBLANK($D$14:D3494))</f>
        <v>BCTT_3109</v>
      </c>
      <c r="B3494" s="214"/>
      <c r="C3494" s="127" t="s">
        <v>1718</v>
      </c>
      <c r="D3494" s="122" t="s">
        <v>1719</v>
      </c>
      <c r="E3494" s="18" t="s">
        <v>1666</v>
      </c>
      <c r="F3494" s="104"/>
      <c r="G3494" s="104"/>
      <c r="H3494" s="105"/>
      <c r="I3494" s="105"/>
      <c r="J3494" s="105"/>
      <c r="K3494" s="105"/>
      <c r="L3494" s="105"/>
      <c r="M3494" s="105"/>
      <c r="N3494" s="105"/>
      <c r="O3494" s="105"/>
      <c r="P3494" s="105"/>
      <c r="Q3494" s="106" t="str">
        <f t="shared" si="430"/>
        <v>P</v>
      </c>
      <c r="R3494" s="107"/>
      <c r="S3494" s="107"/>
    </row>
    <row r="3495" spans="1:33" s="108" customFormat="1" ht="15.75" hidden="1" outlineLevel="1">
      <c r="A3495" s="62" t="str">
        <f>IF(OR(C3495="",D3495=""),"",$D$3&amp;"_"&amp;ROW()-14-COUNTBLANK($D$14:D3495))</f>
        <v/>
      </c>
      <c r="B3495" s="229" t="s">
        <v>1723</v>
      </c>
      <c r="C3495" s="230"/>
      <c r="D3495" s="230"/>
      <c r="E3495" s="230"/>
      <c r="F3495" s="230"/>
      <c r="G3495" s="230"/>
      <c r="H3495" s="230"/>
      <c r="I3495" s="230"/>
      <c r="J3495" s="230"/>
      <c r="K3495" s="230"/>
      <c r="L3495" s="230"/>
      <c r="M3495" s="230"/>
      <c r="N3495" s="230"/>
      <c r="O3495" s="230"/>
      <c r="P3495" s="230"/>
      <c r="Q3495" s="230"/>
      <c r="R3495" s="230"/>
      <c r="S3495" s="231"/>
    </row>
    <row r="3496" spans="1:33" s="108" customFormat="1" ht="45" hidden="1" outlineLevel="1">
      <c r="A3496" s="62" t="str">
        <f>IF(OR(C3496="",D3496=""),"",$D$3&amp;"_"&amp;ROW()-14-COUNTBLANK($D$14:D3496))</f>
        <v>BCTT_3110</v>
      </c>
      <c r="B3496" s="102" t="s">
        <v>963</v>
      </c>
      <c r="C3496" s="130" t="s">
        <v>1724</v>
      </c>
      <c r="D3496" s="110" t="s">
        <v>1464</v>
      </c>
      <c r="E3496" s="18" t="s">
        <v>1666</v>
      </c>
      <c r="F3496" s="104"/>
      <c r="G3496" s="104"/>
      <c r="H3496" s="105"/>
      <c r="I3496" s="105"/>
      <c r="J3496" s="105"/>
      <c r="K3496" s="105"/>
      <c r="L3496" s="105"/>
      <c r="M3496" s="105"/>
      <c r="N3496" s="105"/>
      <c r="O3496" s="105"/>
      <c r="P3496" s="105"/>
      <c r="Q3496" s="106" t="str">
        <f>IF(OR(IF(G3496="",IF(F3496="",IF(E3496="","",E3496),F3496),G3496)="F",IF(J3496="",IF(I3496="",IF(H3496="","",H3496),I3496),J3496)="F",IF(M3496="",IF(L3496="",IF(K3496="","",K3496),L3496),M3496)="F",IF(P3496="",IF(O3496="",IF(N3496="","",N3496),O3496),P3496)="F")=TRUE,"F",IF(OR(IF(G3496="",IF(F3496="",IF(E3496="","",E3496),F3496),G3496)="PE",IF(J3496="",IF(I3496="",IF(H3496="","",H3496),I3496),J3496)="PE",IF(M3496="",IF(L3496="",IF(K3496="","",K3496),L3496),M3496)="PE",IF(P3496="",IF(O3496="",IF(N3496="","",N3496),O3496),P3496)="PE")=TRUE,"PE",IF(AND(IF(G3496="",IF(F3496="",IF(E3496="","",E3496),F3496),G3496)="",IF(J3496="",IF(I3496="",IF(H3496="","",H3496),I3496),J3496)="",IF(M3496="",IF(L3496="",IF(K3496="","",K3496),L3496),M3496)="",IF(P3496="",IF(O3496="",IF(N3496="","",N3496),O3496),P3496)="")=TRUE,"","P")))</f>
        <v>P</v>
      </c>
      <c r="R3496" s="131"/>
      <c r="S3496" s="132"/>
    </row>
    <row r="3497" spans="1:33" s="108" customFormat="1" ht="30" hidden="1" outlineLevel="1">
      <c r="A3497" s="62" t="str">
        <f>IF(OR(C3497="",D3497=""),"",$D$3&amp;"_"&amp;ROW()-14-COUNTBLANK($D$14:D3497))</f>
        <v>BCTT_3111</v>
      </c>
      <c r="B3497" s="133" t="s">
        <v>1730</v>
      </c>
      <c r="C3497" s="130" t="s">
        <v>1725</v>
      </c>
      <c r="D3497" s="109" t="s">
        <v>1731</v>
      </c>
      <c r="E3497" s="18" t="s">
        <v>1666</v>
      </c>
      <c r="F3497" s="104"/>
      <c r="G3497" s="104"/>
      <c r="H3497" s="105"/>
      <c r="I3497" s="105"/>
      <c r="J3497" s="105"/>
      <c r="K3497" s="105"/>
      <c r="L3497" s="105"/>
      <c r="M3497" s="105"/>
      <c r="N3497" s="105"/>
      <c r="O3497" s="105"/>
      <c r="P3497" s="105"/>
      <c r="Q3497" s="106" t="str">
        <f>IF(OR(IF(G3497="",IF(F3497="",IF(E3497="","",E3497),F3497),G3497)="F",IF(J3497="",IF(I3497="",IF(H3497="","",H3497),I3497),J3497)="F",IF(M3497="",IF(L3497="",IF(K3497="","",K3497),L3497),M3497)="F",IF(P3497="",IF(O3497="",IF(N3497="","",N3497),O3497),P3497)="F")=TRUE,"F",IF(OR(IF(G3497="",IF(F3497="",IF(E3497="","",E3497),F3497),G3497)="PE",IF(J3497="",IF(I3497="",IF(H3497="","",H3497),I3497),J3497)="PE",IF(M3497="",IF(L3497="",IF(K3497="","",K3497),L3497),M3497)="PE",IF(P3497="",IF(O3497="",IF(N3497="","",N3497),O3497),P3497)="PE")=TRUE,"PE",IF(AND(IF(G3497="",IF(F3497="",IF(E3497="","",E3497),F3497),G3497)="",IF(J3497="",IF(I3497="",IF(H3497="","",H3497),I3497),J3497)="",IF(M3497="",IF(L3497="",IF(K3497="","",K3497),L3497),M3497)="",IF(P3497="",IF(O3497="",IF(N3497="","",N3497),O3497),P3497)="")=TRUE,"","P")))</f>
        <v>P</v>
      </c>
      <c r="R3497" s="107"/>
      <c r="S3497" s="107"/>
    </row>
    <row r="3498" spans="1:33" s="108" customFormat="1" ht="45" hidden="1" outlineLevel="1">
      <c r="A3498" s="62" t="str">
        <f>IF(OR(C3498="",D3498=""),"",$D$3&amp;"_"&amp;ROW()-14-COUNTBLANK($D$14:D3498))</f>
        <v>BCTT_3112</v>
      </c>
      <c r="B3498" s="102" t="s">
        <v>965</v>
      </c>
      <c r="C3498" s="130" t="s">
        <v>1726</v>
      </c>
      <c r="D3498" s="110" t="s">
        <v>966</v>
      </c>
      <c r="E3498" s="18" t="s">
        <v>1666</v>
      </c>
      <c r="F3498" s="104"/>
      <c r="G3498" s="104"/>
      <c r="H3498" s="105"/>
      <c r="I3498" s="105"/>
      <c r="J3498" s="105"/>
      <c r="K3498" s="105"/>
      <c r="L3498" s="105"/>
      <c r="M3498" s="105"/>
      <c r="N3498" s="105"/>
      <c r="O3498" s="105"/>
      <c r="P3498" s="105"/>
      <c r="Q3498" s="106" t="str">
        <f>IF(OR(IF(G3498="",IF(F3498="",IF(E3498="","",E3498),F3498),G3498)="F",IF(J3498="",IF(I3498="",IF(H3498="","",H3498),I3498),J3498)="F",IF(M3498="",IF(L3498="",IF(K3498="","",K3498),L3498),M3498)="F",IF(P3498="",IF(O3498="",IF(N3498="","",N3498),O3498),P3498)="F")=TRUE,"F",IF(OR(IF(G3498="",IF(F3498="",IF(E3498="","",E3498),F3498),G3498)="PE",IF(J3498="",IF(I3498="",IF(H3498="","",H3498),I3498),J3498)="PE",IF(M3498="",IF(L3498="",IF(K3498="","",K3498),L3498),M3498)="PE",IF(P3498="",IF(O3498="",IF(N3498="","",N3498),O3498),P3498)="PE")=TRUE,"PE",IF(AND(IF(G3498="",IF(F3498="",IF(E3498="","",E3498),F3498),G3498)="",IF(J3498="",IF(I3498="",IF(H3498="","",H3498),I3498),J3498)="",IF(M3498="",IF(L3498="",IF(K3498="","",K3498),L3498),M3498)="",IF(P3498="",IF(O3498="",IF(N3498="","",N3498),O3498),P3498)="")=TRUE,"","P")))</f>
        <v>P</v>
      </c>
      <c r="R3498" s="131"/>
      <c r="S3498" s="134"/>
    </row>
    <row r="3499" spans="1:33" s="108" customFormat="1" ht="60" hidden="1" outlineLevel="1">
      <c r="A3499" s="62" t="str">
        <f>IF(OR(C3499="",D3499=""),"",$D$3&amp;"_"&amp;ROW()-14-COUNTBLANK($D$14:D3499))</f>
        <v>BCTT_3113</v>
      </c>
      <c r="B3499" s="102" t="s">
        <v>967</v>
      </c>
      <c r="C3499" s="130" t="s">
        <v>1727</v>
      </c>
      <c r="D3499" s="136" t="s">
        <v>979</v>
      </c>
      <c r="E3499" s="18" t="s">
        <v>1666</v>
      </c>
      <c r="F3499" s="104"/>
      <c r="G3499" s="104"/>
      <c r="H3499" s="105"/>
      <c r="I3499" s="105"/>
      <c r="J3499" s="105"/>
      <c r="K3499" s="105"/>
      <c r="L3499" s="105"/>
      <c r="M3499" s="105"/>
      <c r="N3499" s="105"/>
      <c r="O3499" s="105"/>
      <c r="P3499" s="105"/>
      <c r="Q3499" s="106" t="str">
        <f t="shared" ref="Q3499:Q3501" si="431">IF(OR(IF(G3499="",IF(F3499="",IF(E3499="","",E3499),F3499),G3499)="F",IF(J3499="",IF(I3499="",IF(H3499="","",H3499),I3499),J3499)="F",IF(M3499="",IF(L3499="",IF(K3499="","",K3499),L3499),M3499)="F",IF(P3499="",IF(O3499="",IF(N3499="","",N3499),O3499),P3499)="F")=TRUE,"F",IF(OR(IF(G3499="",IF(F3499="",IF(E3499="","",E3499),F3499),G3499)="PE",IF(J3499="",IF(I3499="",IF(H3499="","",H3499),I3499),J3499)="PE",IF(M3499="",IF(L3499="",IF(K3499="","",K3499),L3499),M3499)="PE",IF(P3499="",IF(O3499="",IF(N3499="","",N3499),O3499),P3499)="PE")=TRUE,"PE",IF(AND(IF(G3499="",IF(F3499="",IF(E3499="","",E3499),F3499),G3499)="",IF(J3499="",IF(I3499="",IF(H3499="","",H3499),I3499),J3499)="",IF(M3499="",IF(L3499="",IF(K3499="","",K3499),L3499),M3499)="",IF(P3499="",IF(O3499="",IF(N3499="","",N3499),O3499),P3499)="")=TRUE,"","P")))</f>
        <v>P</v>
      </c>
      <c r="R3499" s="137"/>
      <c r="S3499" s="107"/>
    </row>
    <row r="3500" spans="1:33" s="108" customFormat="1" ht="60" hidden="1" outlineLevel="1">
      <c r="A3500" s="62" t="str">
        <f>IF(OR(C3500="",D3500=""),"",$D$3&amp;"_"&amp;ROW()-14-COUNTBLANK($D$14:D3500))</f>
        <v>BCTT_3114</v>
      </c>
      <c r="B3500" s="102" t="s">
        <v>968</v>
      </c>
      <c r="C3500" s="130" t="s">
        <v>1728</v>
      </c>
      <c r="D3500" s="102" t="s">
        <v>980</v>
      </c>
      <c r="E3500" s="18" t="s">
        <v>1666</v>
      </c>
      <c r="F3500" s="104"/>
      <c r="G3500" s="104"/>
      <c r="H3500" s="105"/>
      <c r="I3500" s="105"/>
      <c r="J3500" s="105"/>
      <c r="K3500" s="105"/>
      <c r="L3500" s="105"/>
      <c r="M3500" s="105"/>
      <c r="N3500" s="105"/>
      <c r="O3500" s="105"/>
      <c r="P3500" s="105"/>
      <c r="Q3500" s="106" t="str">
        <f t="shared" si="431"/>
        <v>P</v>
      </c>
      <c r="R3500" s="137"/>
      <c r="S3500" s="138"/>
      <c r="T3500" s="139"/>
      <c r="U3500" s="139"/>
    </row>
    <row r="3501" spans="1:33" s="108" customFormat="1" ht="60" hidden="1" outlineLevel="1">
      <c r="A3501" s="62" t="str">
        <f>IF(OR(C3501="",D3501=""),"",$D$3&amp;"_"&amp;ROW()-14-COUNTBLANK($D$14:D3501))</f>
        <v>BCTT_3115</v>
      </c>
      <c r="B3501" s="136" t="s">
        <v>969</v>
      </c>
      <c r="C3501" s="130" t="s">
        <v>1729</v>
      </c>
      <c r="D3501" s="102" t="s">
        <v>1249</v>
      </c>
      <c r="E3501" s="18" t="s">
        <v>1666</v>
      </c>
      <c r="F3501" s="104"/>
      <c r="G3501" s="104"/>
      <c r="H3501" s="105"/>
      <c r="I3501" s="105"/>
      <c r="J3501" s="105"/>
      <c r="K3501" s="105"/>
      <c r="L3501" s="105"/>
      <c r="M3501" s="105"/>
      <c r="N3501" s="105"/>
      <c r="O3501" s="105"/>
      <c r="P3501" s="105"/>
      <c r="Q3501" s="106" t="str">
        <f t="shared" si="431"/>
        <v>P</v>
      </c>
      <c r="R3501" s="107"/>
      <c r="S3501" s="107"/>
    </row>
    <row r="3502" spans="1:33" ht="32.25" hidden="1" customHeight="1" outlineLevel="1">
      <c r="A3502" s="62" t="str">
        <f>IF(OR(C3502="",D3502=""),"",$D$3&amp;"_"&amp;ROW()-14-COUNTBLANK($D$14:D3502))</f>
        <v/>
      </c>
      <c r="B3502" s="318" t="s">
        <v>1732</v>
      </c>
      <c r="C3502" s="319"/>
      <c r="D3502" s="319"/>
      <c r="E3502" s="319"/>
      <c r="F3502" s="319"/>
      <c r="G3502" s="319"/>
      <c r="H3502" s="247"/>
      <c r="I3502" s="247"/>
      <c r="J3502" s="247"/>
      <c r="K3502" s="247"/>
      <c r="L3502" s="247"/>
      <c r="M3502" s="247"/>
      <c r="N3502" s="247"/>
      <c r="O3502" s="247"/>
      <c r="P3502" s="247"/>
      <c r="Q3502" s="319"/>
      <c r="R3502" s="319"/>
      <c r="S3502" s="320"/>
      <c r="T3502" s="48"/>
      <c r="U3502" s="48"/>
      <c r="V3502" s="48"/>
      <c r="W3502" s="48"/>
      <c r="X3502" s="48"/>
      <c r="Y3502" s="48"/>
      <c r="Z3502" s="48"/>
      <c r="AA3502" s="48"/>
      <c r="AB3502" s="48"/>
      <c r="AC3502" s="48"/>
      <c r="AD3502" s="48"/>
      <c r="AE3502" s="48"/>
      <c r="AF3502" s="48"/>
      <c r="AG3502" s="48"/>
    </row>
    <row r="3503" spans="1:33" ht="21" hidden="1" customHeight="1" outlineLevel="1">
      <c r="A3503" s="62" t="str">
        <f>IF(OR(C3503="",D3503=""),"",$D$3&amp;"_"&amp;ROW()-14-COUNTBLANK($D$14:D3503))</f>
        <v/>
      </c>
      <c r="B3503" s="224" t="s">
        <v>2153</v>
      </c>
      <c r="C3503" s="225"/>
      <c r="D3503" s="225"/>
      <c r="E3503" s="225"/>
      <c r="F3503" s="225"/>
      <c r="G3503" s="225"/>
      <c r="H3503" s="226"/>
      <c r="I3503" s="226"/>
      <c r="J3503" s="226"/>
      <c r="K3503" s="226"/>
      <c r="L3503" s="226"/>
      <c r="M3503" s="226"/>
      <c r="N3503" s="226"/>
      <c r="O3503" s="226"/>
      <c r="P3503" s="226"/>
      <c r="Q3503" s="225"/>
      <c r="R3503" s="225"/>
      <c r="S3503" s="227"/>
      <c r="Z3503" s="38"/>
      <c r="AA3503" s="38"/>
      <c r="AB3503" s="38"/>
      <c r="AC3503" s="38"/>
      <c r="AD3503" s="38"/>
      <c r="AE3503" s="38"/>
      <c r="AF3503" s="38"/>
      <c r="AG3503" s="38"/>
    </row>
    <row r="3504" spans="1:33" s="52" customFormat="1" ht="30" hidden="1" outlineLevel="1">
      <c r="A3504" s="62" t="str">
        <f>IF(OR(C3504="",D3504=""),"",$D$3&amp;"_"&amp;ROW()-14-COUNTBLANK($D$14:D3504))</f>
        <v>BCTT_3116</v>
      </c>
      <c r="B3504" s="63" t="s">
        <v>483</v>
      </c>
      <c r="C3504" s="63" t="s">
        <v>1733</v>
      </c>
      <c r="D3504" s="16" t="s">
        <v>1074</v>
      </c>
      <c r="E3504" s="18" t="s">
        <v>1666</v>
      </c>
      <c r="F3504" s="66"/>
      <c r="G3504" s="66"/>
      <c r="H3504" s="66"/>
      <c r="I3504" s="66"/>
      <c r="J3504" s="66"/>
      <c r="K3504" s="66"/>
      <c r="L3504" s="66"/>
      <c r="M3504" s="66"/>
      <c r="N3504" s="66"/>
      <c r="O3504" s="66"/>
      <c r="P3504" s="66"/>
      <c r="Q3504" s="83" t="str">
        <f t="shared" ref="Q3504:Q3513" si="432">IF(OR(IF(G3504="",IF(F3504="",IF(E3504="","",E3504),F3504),G3504)="F",IF(J3504="",IF(I3504="",IF(H3504="","",H3504),I3504),J3504)="F",IF(M3504="",IF(L3504="",IF(K3504="","",K3504),L3504),M3504)="F",IF(P3504="",IF(O3504="",IF(N3504="","",N3504),O3504),P3504)="F")=TRUE,"F",IF(OR(IF(G3504="",IF(F3504="",IF(E3504="","",E3504),F3504),G3504)="PE",IF(J3504="",IF(I3504="",IF(H3504="","",H3504),I3504),J3504)="PE",IF(M3504="",IF(L3504="",IF(K3504="","",K3504),L3504),M3504)="PE",IF(P3504="",IF(O3504="",IF(N3504="","",N3504),O3504),P3504)="PE")=TRUE,"PE",IF(AND(IF(G3504="",IF(F3504="",IF(E3504="","",E3504),F3504),G3504)="",IF(J3504="",IF(I3504="",IF(H3504="","",H3504),I3504),J3504)="",IF(M3504="",IF(L3504="",IF(K3504="","",K3504),L3504),M3504)="",IF(P3504="",IF(O3504="",IF(N3504="","",N3504),O3504),P3504)="")=TRUE,"","P")))</f>
        <v>P</v>
      </c>
      <c r="R3504" s="84"/>
      <c r="S3504" s="84"/>
    </row>
    <row r="3505" spans="1:33" s="52" customFormat="1" ht="60" hidden="1" outlineLevel="1">
      <c r="A3505" s="62" t="str">
        <f>IF(OR(C3505="",D3505=""),"",$D$3&amp;"_"&amp;ROW()-14-COUNTBLANK($D$14:D3505))</f>
        <v>BCTT_3117</v>
      </c>
      <c r="B3505" s="63" t="s">
        <v>484</v>
      </c>
      <c r="C3505" s="63" t="s">
        <v>1734</v>
      </c>
      <c r="D3505" s="63" t="s">
        <v>1735</v>
      </c>
      <c r="E3505" s="18" t="s">
        <v>1666</v>
      </c>
      <c r="F3505" s="66"/>
      <c r="G3505" s="66"/>
      <c r="H3505" s="66"/>
      <c r="I3505" s="66"/>
      <c r="J3505" s="66"/>
      <c r="K3505" s="66"/>
      <c r="L3505" s="66"/>
      <c r="M3505" s="66"/>
      <c r="N3505" s="66"/>
      <c r="O3505" s="66"/>
      <c r="P3505" s="66"/>
      <c r="Q3505" s="83" t="str">
        <f t="shared" si="432"/>
        <v>P</v>
      </c>
      <c r="R3505" s="84"/>
      <c r="S3505" s="84"/>
    </row>
    <row r="3506" spans="1:33" s="52" customFormat="1" ht="60" hidden="1" outlineLevel="1">
      <c r="A3506" s="62" t="str">
        <f>IF(OR(C3506="",D3506=""),"",$D$3&amp;"_"&amp;ROW()-14-COUNTBLANK($D$14:D3506))</f>
        <v>BCTT_3118</v>
      </c>
      <c r="B3506" s="63" t="s">
        <v>485</v>
      </c>
      <c r="C3506" s="63" t="s">
        <v>1736</v>
      </c>
      <c r="D3506" s="63" t="s">
        <v>1737</v>
      </c>
      <c r="E3506" s="18" t="s">
        <v>1666</v>
      </c>
      <c r="F3506" s="66"/>
      <c r="G3506" s="66"/>
      <c r="H3506" s="66"/>
      <c r="I3506" s="66"/>
      <c r="J3506" s="66"/>
      <c r="K3506" s="66"/>
      <c r="L3506" s="66"/>
      <c r="M3506" s="66"/>
      <c r="N3506" s="66"/>
      <c r="O3506" s="66"/>
      <c r="P3506" s="66"/>
      <c r="Q3506" s="83" t="str">
        <f t="shared" si="432"/>
        <v>P</v>
      </c>
      <c r="R3506" s="84"/>
      <c r="S3506" s="84"/>
    </row>
    <row r="3507" spans="1:33" s="52" customFormat="1" ht="60" hidden="1" outlineLevel="1">
      <c r="A3507" s="62" t="str">
        <f>IF(OR(C3507="",D3507=""),"",$D$3&amp;"_"&amp;ROW()-14-COUNTBLANK($D$14:D3507))</f>
        <v>BCTT_3119</v>
      </c>
      <c r="B3507" s="63" t="s">
        <v>486</v>
      </c>
      <c r="C3507" s="63" t="s">
        <v>1738</v>
      </c>
      <c r="D3507" s="63" t="s">
        <v>1739</v>
      </c>
      <c r="E3507" s="18" t="s">
        <v>1666</v>
      </c>
      <c r="F3507" s="66"/>
      <c r="G3507" s="66"/>
      <c r="H3507" s="66"/>
      <c r="I3507" s="66"/>
      <c r="J3507" s="66"/>
      <c r="K3507" s="66"/>
      <c r="L3507" s="66"/>
      <c r="M3507" s="66"/>
      <c r="N3507" s="66"/>
      <c r="O3507" s="66"/>
      <c r="P3507" s="66"/>
      <c r="Q3507" s="83" t="str">
        <f t="shared" si="432"/>
        <v>P</v>
      </c>
      <c r="R3507" s="84"/>
      <c r="S3507" s="84"/>
    </row>
    <row r="3508" spans="1:33" s="52" customFormat="1" ht="75" hidden="1" outlineLevel="1">
      <c r="A3508" s="62" t="str">
        <f>IF(OR(C3508="",D3508=""),"",$D$3&amp;"_"&amp;ROW()-14-COUNTBLANK($D$14:D3508))</f>
        <v>BCTT_3120</v>
      </c>
      <c r="B3508" s="85" t="s">
        <v>77</v>
      </c>
      <c r="C3508" s="86" t="s">
        <v>1740</v>
      </c>
      <c r="D3508" s="63" t="s">
        <v>1741</v>
      </c>
      <c r="E3508" s="18" t="s">
        <v>1666</v>
      </c>
      <c r="F3508" s="66"/>
      <c r="G3508" s="66"/>
      <c r="H3508" s="66"/>
      <c r="I3508" s="66"/>
      <c r="J3508" s="66"/>
      <c r="K3508" s="66"/>
      <c r="L3508" s="66"/>
      <c r="M3508" s="66"/>
      <c r="N3508" s="66"/>
      <c r="O3508" s="66"/>
      <c r="P3508" s="66"/>
      <c r="Q3508" s="83" t="str">
        <f t="shared" si="432"/>
        <v>P</v>
      </c>
      <c r="R3508" s="87"/>
      <c r="S3508" s="71"/>
    </row>
    <row r="3509" spans="1:33" s="52" customFormat="1" ht="75" hidden="1" outlineLevel="1">
      <c r="A3509" s="62" t="str">
        <f>IF(OR(C3509="",D3509=""),"",$D$3&amp;"_"&amp;ROW()-14-COUNTBLANK($D$14:D3509))</f>
        <v>BCTT_3121</v>
      </c>
      <c r="B3509" s="85" t="s">
        <v>62</v>
      </c>
      <c r="C3509" s="86" t="s">
        <v>1742</v>
      </c>
      <c r="D3509" s="63" t="s">
        <v>1741</v>
      </c>
      <c r="E3509" s="18" t="s">
        <v>1666</v>
      </c>
      <c r="F3509" s="66"/>
      <c r="G3509" s="66"/>
      <c r="H3509" s="66"/>
      <c r="I3509" s="66"/>
      <c r="J3509" s="66"/>
      <c r="K3509" s="66"/>
      <c r="L3509" s="66"/>
      <c r="M3509" s="66"/>
      <c r="N3509" s="66"/>
      <c r="O3509" s="66"/>
      <c r="P3509" s="66"/>
      <c r="Q3509" s="83" t="str">
        <f t="shared" si="432"/>
        <v>P</v>
      </c>
      <c r="R3509" s="87"/>
      <c r="S3509" s="71"/>
    </row>
    <row r="3510" spans="1:33" s="52" customFormat="1" ht="60" hidden="1" outlineLevel="1">
      <c r="A3510" s="62" t="str">
        <f>IF(OR(C3510="",D3510=""),"",$D$3&amp;"_"&amp;ROW()-14-COUNTBLANK($D$14:D3510))</f>
        <v>BCTT_3122</v>
      </c>
      <c r="B3510" s="85" t="s">
        <v>63</v>
      </c>
      <c r="C3510" s="86" t="s">
        <v>1743</v>
      </c>
      <c r="D3510" s="63" t="s">
        <v>1741</v>
      </c>
      <c r="E3510" s="18" t="s">
        <v>1666</v>
      </c>
      <c r="F3510" s="66"/>
      <c r="G3510" s="66"/>
      <c r="H3510" s="66"/>
      <c r="I3510" s="66"/>
      <c r="J3510" s="66"/>
      <c r="K3510" s="66"/>
      <c r="L3510" s="66"/>
      <c r="M3510" s="66"/>
      <c r="N3510" s="66"/>
      <c r="O3510" s="66"/>
      <c r="P3510" s="66"/>
      <c r="Q3510" s="83" t="str">
        <f t="shared" si="432"/>
        <v>P</v>
      </c>
      <c r="R3510" s="71"/>
      <c r="S3510" s="71"/>
    </row>
    <row r="3511" spans="1:33" s="52" customFormat="1" ht="30" hidden="1" outlineLevel="1">
      <c r="A3511" s="62" t="str">
        <f>IF(OR(C3511="",D3511=""),"",$D$3&amp;"_"&amp;ROW()-14-COUNTBLANK($D$14:D3511))</f>
        <v>BCTT_3123</v>
      </c>
      <c r="B3511" s="203" t="s">
        <v>75</v>
      </c>
      <c r="C3511" s="92" t="s">
        <v>1744</v>
      </c>
      <c r="D3511" s="93" t="s">
        <v>1691</v>
      </c>
      <c r="E3511" s="18" t="s">
        <v>1666</v>
      </c>
      <c r="F3511" s="66"/>
      <c r="G3511" s="66"/>
      <c r="H3511" s="66"/>
      <c r="I3511" s="66"/>
      <c r="J3511" s="66"/>
      <c r="K3511" s="66"/>
      <c r="L3511" s="66"/>
      <c r="M3511" s="66"/>
      <c r="N3511" s="66"/>
      <c r="O3511" s="66"/>
      <c r="P3511" s="66"/>
      <c r="Q3511" s="83" t="str">
        <f t="shared" si="432"/>
        <v>P</v>
      </c>
      <c r="R3511" s="87"/>
      <c r="S3511" s="71"/>
    </row>
    <row r="3512" spans="1:33" s="52" customFormat="1" ht="60" hidden="1" outlineLevel="1">
      <c r="A3512" s="62" t="str">
        <f>IF(OR(C3512="",D3512=""),"",$D$3&amp;"_"&amp;ROW()-14-COUNTBLANK($D$14:D3512))</f>
        <v>BCTT_3124</v>
      </c>
      <c r="B3512" s="204"/>
      <c r="C3512" s="86" t="s">
        <v>1745</v>
      </c>
      <c r="D3512" s="63" t="s">
        <v>1741</v>
      </c>
      <c r="E3512" s="18" t="s">
        <v>1666</v>
      </c>
      <c r="F3512" s="66"/>
      <c r="G3512" s="66"/>
      <c r="H3512" s="66"/>
      <c r="I3512" s="66"/>
      <c r="J3512" s="66"/>
      <c r="K3512" s="66"/>
      <c r="L3512" s="66"/>
      <c r="M3512" s="66"/>
      <c r="N3512" s="66"/>
      <c r="O3512" s="66"/>
      <c r="P3512" s="66"/>
      <c r="Q3512" s="83" t="str">
        <f t="shared" si="432"/>
        <v>P</v>
      </c>
      <c r="R3512" s="84"/>
      <c r="S3512" s="84"/>
    </row>
    <row r="3513" spans="1:33" s="52" customFormat="1" ht="75" hidden="1" outlineLevel="1">
      <c r="A3513" s="62" t="str">
        <f>IF(OR(C3513="",D3513=""),"",$D$3&amp;"_"&amp;ROW()-14-COUNTBLANK($D$14:D3513))</f>
        <v>BCTT_3125</v>
      </c>
      <c r="B3513" s="85" t="s">
        <v>488</v>
      </c>
      <c r="C3513" s="86" t="s">
        <v>1746</v>
      </c>
      <c r="D3513" s="63" t="s">
        <v>1741</v>
      </c>
      <c r="E3513" s="18" t="s">
        <v>1666</v>
      </c>
      <c r="F3513" s="66"/>
      <c r="G3513" s="66"/>
      <c r="H3513" s="66"/>
      <c r="I3513" s="66"/>
      <c r="J3513" s="66"/>
      <c r="K3513" s="66"/>
      <c r="L3513" s="66"/>
      <c r="M3513" s="66"/>
      <c r="N3513" s="66"/>
      <c r="O3513" s="66"/>
      <c r="P3513" s="66"/>
      <c r="Q3513" s="83" t="str">
        <f t="shared" si="432"/>
        <v>P</v>
      </c>
      <c r="R3513" s="84"/>
      <c r="S3513" s="84"/>
    </row>
    <row r="3514" spans="1:33" ht="22.15" hidden="1" customHeight="1" outlineLevel="1">
      <c r="A3514" s="62" t="str">
        <f>IF(OR(C3514="",D3514=""),"",$D$3&amp;"_"&amp;ROW()-14-COUNTBLANK($D$14:D3514))</f>
        <v/>
      </c>
      <c r="B3514" s="155" t="s">
        <v>881</v>
      </c>
      <c r="C3514" s="156"/>
      <c r="D3514" s="156"/>
      <c r="E3514" s="156"/>
      <c r="F3514" s="156"/>
      <c r="G3514" s="156"/>
      <c r="H3514" s="149"/>
      <c r="I3514" s="149"/>
      <c r="J3514" s="149"/>
      <c r="K3514" s="149"/>
      <c r="L3514" s="149"/>
      <c r="M3514" s="149"/>
      <c r="N3514" s="149"/>
      <c r="O3514" s="149"/>
      <c r="P3514" s="149"/>
      <c r="Q3514" s="156"/>
      <c r="R3514" s="156"/>
      <c r="S3514" s="157"/>
      <c r="Z3514" s="38"/>
      <c r="AA3514" s="38"/>
      <c r="AB3514" s="38"/>
      <c r="AC3514" s="38"/>
      <c r="AD3514" s="38"/>
      <c r="AE3514" s="38"/>
      <c r="AF3514" s="38"/>
      <c r="AG3514" s="38"/>
    </row>
    <row r="3515" spans="1:33" s="108" customFormat="1" ht="27.6" hidden="1" customHeight="1" outlineLevel="1">
      <c r="A3515" s="62" t="str">
        <f>IF(OR(C3515="",D3515=""),"",$D$3&amp;"_"&amp;ROW()-14-COUNTBLANK($D$14:D3515))</f>
        <v>BCTT_3126</v>
      </c>
      <c r="B3515" s="102" t="s">
        <v>483</v>
      </c>
      <c r="C3515" s="102" t="s">
        <v>1747</v>
      </c>
      <c r="D3515" s="16" t="s">
        <v>1074</v>
      </c>
      <c r="E3515" s="18" t="s">
        <v>1666</v>
      </c>
      <c r="F3515" s="104"/>
      <c r="G3515" s="104"/>
      <c r="H3515" s="105"/>
      <c r="I3515" s="105"/>
      <c r="J3515" s="105"/>
      <c r="K3515" s="105"/>
      <c r="L3515" s="105"/>
      <c r="M3515" s="105"/>
      <c r="N3515" s="105"/>
      <c r="O3515" s="105"/>
      <c r="P3515" s="105"/>
      <c r="Q3515" s="106" t="str">
        <f t="shared" ref="Q3515:Q3516" si="433">IF(OR(IF(G3515="",IF(F3515="",IF(E3515="","",E3515),F3515),G3515)="F",IF(J3515="",IF(I3515="",IF(H3515="","",H3515),I3515),J3515)="F",IF(M3515="",IF(L3515="",IF(K3515="","",K3515),L3515),M3515)="F",IF(P3515="",IF(O3515="",IF(N3515="","",N3515),O3515),P3515)="F")=TRUE,"F",IF(OR(IF(G3515="",IF(F3515="",IF(E3515="","",E3515),F3515),G3515)="PE",IF(J3515="",IF(I3515="",IF(H3515="","",H3515),I3515),J3515)="PE",IF(M3515="",IF(L3515="",IF(K3515="","",K3515),L3515),M3515)="PE",IF(P3515="",IF(O3515="",IF(N3515="","",N3515),O3515),P3515)="PE")=TRUE,"PE",IF(AND(IF(G3515="",IF(F3515="",IF(E3515="","",E3515),F3515),G3515)="",IF(J3515="",IF(I3515="",IF(H3515="","",H3515),I3515),J3515)="",IF(M3515="",IF(L3515="",IF(K3515="","",K3515),L3515),M3515)="",IF(P3515="",IF(O3515="",IF(N3515="","",N3515),O3515),P3515)="")=TRUE,"","P")))</f>
        <v>P</v>
      </c>
      <c r="R3515" s="107"/>
      <c r="S3515" s="107"/>
    </row>
    <row r="3516" spans="1:33" s="108" customFormat="1" ht="55.15" hidden="1" customHeight="1" outlineLevel="1">
      <c r="A3516" s="62" t="str">
        <f>IF(OR(C3516="",D3516=""),"",$D$3&amp;"_"&amp;ROW()-14-COUNTBLANK($D$14:D3516))</f>
        <v>BCTT_3127</v>
      </c>
      <c r="B3516" s="109" t="s">
        <v>484</v>
      </c>
      <c r="C3516" s="102" t="s">
        <v>1734</v>
      </c>
      <c r="D3516" s="63" t="s">
        <v>1748</v>
      </c>
      <c r="E3516" s="18" t="s">
        <v>1666</v>
      </c>
      <c r="F3516" s="104"/>
      <c r="G3516" s="104"/>
      <c r="H3516" s="105"/>
      <c r="I3516" s="105"/>
      <c r="J3516" s="105"/>
      <c r="K3516" s="105"/>
      <c r="L3516" s="105"/>
      <c r="M3516" s="105"/>
      <c r="N3516" s="105"/>
      <c r="O3516" s="105"/>
      <c r="P3516" s="105"/>
      <c r="Q3516" s="106" t="str">
        <f t="shared" si="433"/>
        <v>P</v>
      </c>
      <c r="R3516" s="107"/>
      <c r="S3516" s="107"/>
    </row>
    <row r="3517" spans="1:33" s="108" customFormat="1" ht="55.15" hidden="1" customHeight="1" outlineLevel="1">
      <c r="A3517" s="62" t="str">
        <f>IF(OR(C3517="",D3517=""),"",$D$3&amp;"_"&amp;ROW()-14-COUNTBLANK($D$14:D3517))</f>
        <v>BCTT_3128</v>
      </c>
      <c r="B3517" s="112" t="s">
        <v>891</v>
      </c>
      <c r="C3517" s="120" t="s">
        <v>1749</v>
      </c>
      <c r="D3517" s="122" t="s">
        <v>1750</v>
      </c>
      <c r="E3517" s="18" t="s">
        <v>1666</v>
      </c>
      <c r="F3517" s="104"/>
      <c r="G3517" s="104"/>
      <c r="H3517" s="105"/>
      <c r="I3517" s="105"/>
      <c r="J3517" s="105"/>
      <c r="K3517" s="105"/>
      <c r="L3517" s="105"/>
      <c r="M3517" s="105"/>
      <c r="N3517" s="105"/>
      <c r="O3517" s="105"/>
      <c r="P3517" s="105"/>
      <c r="Q3517" s="106" t="str">
        <f>IF(OR(IF(G3517="",IF(F3517="",IF(E3517="","",E3517),F3517),G3517)="F",IF(J3517="",IF(I3517="",IF(H3517="","",H3517),I3517),J3517)="F",IF(M3517="",IF(L3517="",IF(K3517="","",K3517),L3517),M3517)="F",IF(P3517="",IF(O3517="",IF(N3517="","",N3517),O3517),P3517)="F")=TRUE,"F",IF(OR(IF(G3517="",IF(F3517="",IF(E3517="","",E3517),F3517),G3517)="PE",IF(J3517="",IF(I3517="",IF(H3517="","",H3517),I3517),J3517)="PE",IF(M3517="",IF(L3517="",IF(K3517="","",K3517),L3517),M3517)="PE",IF(P3517="",IF(O3517="",IF(N3517="","",N3517),O3517),P3517)="PE")=TRUE,"PE",IF(AND(IF(G3517="",IF(F3517="",IF(E3517="","",E3517),F3517),G3517)="",IF(J3517="",IF(I3517="",IF(H3517="","",H3517),I3517),J3517)="",IF(M3517="",IF(L3517="",IF(K3517="","",K3517),L3517),M3517)="",IF(P3517="",IF(O3517="",IF(N3517="","",N3517),O3517),P3517)="")=TRUE,"","P")))</f>
        <v>P</v>
      </c>
      <c r="R3517" s="121"/>
      <c r="S3517" s="121"/>
    </row>
    <row r="3518" spans="1:33" s="108" customFormat="1" ht="41.45" hidden="1" customHeight="1" outlineLevel="1">
      <c r="A3518" s="62" t="str">
        <f>IF(OR(C3518="",D3518=""),"",$D$3&amp;"_"&amp;ROW()-14-COUNTBLANK($D$14:D3518))</f>
        <v>BCTT_3129</v>
      </c>
      <c r="B3518" s="110" t="s">
        <v>883</v>
      </c>
      <c r="C3518" s="102" t="s">
        <v>1751</v>
      </c>
      <c r="D3518" s="122" t="s">
        <v>1750</v>
      </c>
      <c r="E3518" s="18" t="s">
        <v>1666</v>
      </c>
      <c r="F3518" s="104"/>
      <c r="G3518" s="104"/>
      <c r="H3518" s="105"/>
      <c r="I3518" s="105"/>
      <c r="J3518" s="105"/>
      <c r="K3518" s="105"/>
      <c r="L3518" s="105"/>
      <c r="M3518" s="105"/>
      <c r="N3518" s="105"/>
      <c r="O3518" s="105"/>
      <c r="P3518" s="105"/>
      <c r="Q3518" s="106" t="str">
        <f t="shared" ref="Q3518:Q3528" si="434">IF(OR(IF(G3518="",IF(F3518="",IF(E3518="","",E3518),F3518),G3518)="F",IF(J3518="",IF(I3518="",IF(H3518="","",H3518),I3518),J3518)="F",IF(M3518="",IF(L3518="",IF(K3518="","",K3518),L3518),M3518)="F",IF(P3518="",IF(O3518="",IF(N3518="","",N3518),O3518),P3518)="F")=TRUE,"F",IF(OR(IF(G3518="",IF(F3518="",IF(E3518="","",E3518),F3518),G3518)="PE",IF(J3518="",IF(I3518="",IF(H3518="","",H3518),I3518),J3518)="PE",IF(M3518="",IF(L3518="",IF(K3518="","",K3518),L3518),M3518)="PE",IF(P3518="",IF(O3518="",IF(N3518="","",N3518),O3518),P3518)="PE")=TRUE,"PE",IF(AND(IF(G3518="",IF(F3518="",IF(E3518="","",E3518),F3518),G3518)="",IF(J3518="",IF(I3518="",IF(H3518="","",H3518),I3518),J3518)="",IF(M3518="",IF(L3518="",IF(K3518="","",K3518),L3518),M3518)="",IF(P3518="",IF(O3518="",IF(N3518="","",N3518),O3518),P3518)="")=TRUE,"","P")))</f>
        <v>P</v>
      </c>
      <c r="R3518" s="107"/>
      <c r="S3518" s="107"/>
    </row>
    <row r="3519" spans="1:33" s="108" customFormat="1" ht="27.6" hidden="1" customHeight="1" outlineLevel="1">
      <c r="A3519" s="62" t="str">
        <f>IF(OR(C3519="",D3519=""),"",$D$3&amp;"_"&amp;ROW()-14-COUNTBLANK($D$14:D3519))</f>
        <v>BCTT_3130</v>
      </c>
      <c r="B3519" s="102" t="s">
        <v>884</v>
      </c>
      <c r="C3519" s="111" t="s">
        <v>1752</v>
      </c>
      <c r="D3519" s="123" t="s">
        <v>885</v>
      </c>
      <c r="E3519" s="18" t="s">
        <v>1666</v>
      </c>
      <c r="F3519" s="104"/>
      <c r="G3519" s="104"/>
      <c r="H3519" s="105"/>
      <c r="I3519" s="105"/>
      <c r="J3519" s="105"/>
      <c r="K3519" s="105"/>
      <c r="L3519" s="105"/>
      <c r="M3519" s="105"/>
      <c r="N3519" s="105"/>
      <c r="O3519" s="105"/>
      <c r="P3519" s="105"/>
      <c r="Q3519" s="106" t="str">
        <f t="shared" si="434"/>
        <v>P</v>
      </c>
      <c r="R3519" s="107"/>
      <c r="S3519" s="107"/>
    </row>
    <row r="3520" spans="1:33" s="108" customFormat="1" ht="55.15" hidden="1" customHeight="1" outlineLevel="1">
      <c r="A3520" s="62" t="str">
        <f>IF(OR(C3520="",D3520=""),"",$D$3&amp;"_"&amp;ROW()-14-COUNTBLANK($D$14:D3520))</f>
        <v>BCTT_3131</v>
      </c>
      <c r="B3520" s="110" t="s">
        <v>886</v>
      </c>
      <c r="C3520" s="102" t="s">
        <v>1753</v>
      </c>
      <c r="D3520" s="124" t="s">
        <v>887</v>
      </c>
      <c r="E3520" s="18" t="s">
        <v>1666</v>
      </c>
      <c r="F3520" s="104"/>
      <c r="G3520" s="104"/>
      <c r="H3520" s="105"/>
      <c r="I3520" s="105"/>
      <c r="J3520" s="105"/>
      <c r="K3520" s="105"/>
      <c r="L3520" s="105"/>
      <c r="M3520" s="105"/>
      <c r="N3520" s="105"/>
      <c r="O3520" s="105"/>
      <c r="P3520" s="105"/>
      <c r="Q3520" s="106" t="str">
        <f t="shared" si="434"/>
        <v>P</v>
      </c>
      <c r="R3520" s="107"/>
      <c r="S3520" s="107"/>
    </row>
    <row r="3521" spans="1:33" s="108" customFormat="1" ht="69" hidden="1" customHeight="1" outlineLevel="1">
      <c r="A3521" s="62" t="str">
        <f>IF(OR(C3521="",D3521=""),"",$D$3&amp;"_"&amp;ROW()-14-COUNTBLANK($D$14:D3521))</f>
        <v>BCTT_3132</v>
      </c>
      <c r="B3521" s="112" t="s">
        <v>175</v>
      </c>
      <c r="C3521" s="113" t="s">
        <v>1754</v>
      </c>
      <c r="D3521" s="93" t="s">
        <v>888</v>
      </c>
      <c r="E3521" s="18" t="s">
        <v>1666</v>
      </c>
      <c r="F3521" s="104"/>
      <c r="G3521" s="104"/>
      <c r="H3521" s="105"/>
      <c r="I3521" s="105"/>
      <c r="J3521" s="105"/>
      <c r="K3521" s="105"/>
      <c r="L3521" s="105"/>
      <c r="M3521" s="105"/>
      <c r="N3521" s="105"/>
      <c r="O3521" s="105"/>
      <c r="P3521" s="105"/>
      <c r="Q3521" s="106" t="str">
        <f t="shared" si="434"/>
        <v>P</v>
      </c>
      <c r="R3521" s="107"/>
      <c r="S3521" s="107"/>
    </row>
    <row r="3522" spans="1:33" s="118" customFormat="1" ht="41.45" hidden="1" customHeight="1" outlineLevel="1">
      <c r="A3522" s="62" t="str">
        <f>IF(OR(C3522="",D3522=""),"",$D$3&amp;"_"&amp;ROW()-14-COUNTBLANK($D$14:D3522))</f>
        <v>BCTT_3133</v>
      </c>
      <c r="B3522" s="150" t="s">
        <v>177</v>
      </c>
      <c r="C3522" s="126" t="s">
        <v>1755</v>
      </c>
      <c r="D3522" s="125" t="s">
        <v>1756</v>
      </c>
      <c r="E3522" s="18" t="s">
        <v>1666</v>
      </c>
      <c r="F3522" s="104"/>
      <c r="G3522" s="114"/>
      <c r="H3522" s="114"/>
      <c r="I3522" s="114"/>
      <c r="J3522" s="114"/>
      <c r="K3522" s="114"/>
      <c r="L3522" s="114"/>
      <c r="M3522" s="114"/>
      <c r="N3522" s="114"/>
      <c r="O3522" s="114"/>
      <c r="P3522" s="114"/>
      <c r="Q3522" s="115" t="str">
        <f t="shared" si="434"/>
        <v>P</v>
      </c>
      <c r="R3522" s="116"/>
      <c r="S3522" s="117"/>
    </row>
    <row r="3523" spans="1:33" s="118" customFormat="1" ht="41.45" hidden="1" customHeight="1" outlineLevel="1">
      <c r="A3523" s="62" t="str">
        <f>IF(OR(C3523="",D3523=""),"",$D$3&amp;"_"&amp;ROW()-14-COUNTBLANK($D$14:D3523))</f>
        <v>BCTT_3134</v>
      </c>
      <c r="B3523" s="151"/>
      <c r="C3523" s="126" t="s">
        <v>1757</v>
      </c>
      <c r="D3523" s="122" t="s">
        <v>1750</v>
      </c>
      <c r="E3523" s="18" t="s">
        <v>1666</v>
      </c>
      <c r="F3523" s="104"/>
      <c r="G3523" s="114"/>
      <c r="H3523" s="114"/>
      <c r="I3523" s="114"/>
      <c r="J3523" s="114"/>
      <c r="K3523" s="114"/>
      <c r="L3523" s="114"/>
      <c r="M3523" s="114"/>
      <c r="N3523" s="114"/>
      <c r="O3523" s="114"/>
      <c r="P3523" s="114"/>
      <c r="Q3523" s="115" t="str">
        <f t="shared" si="434"/>
        <v>P</v>
      </c>
      <c r="R3523" s="116"/>
      <c r="S3523" s="117"/>
    </row>
    <row r="3524" spans="1:33" s="108" customFormat="1" ht="55.15" hidden="1" customHeight="1" outlineLevel="1">
      <c r="A3524" s="62" t="str">
        <f>IF(OR(C3524="",D3524=""),"",$D$3&amp;"_"&amp;ROW()-14-COUNTBLANK($D$14:D3524))</f>
        <v>BCTT_3135</v>
      </c>
      <c r="B3524" s="121" t="s">
        <v>176</v>
      </c>
      <c r="C3524" s="119" t="s">
        <v>1758</v>
      </c>
      <c r="D3524" s="122" t="s">
        <v>1750</v>
      </c>
      <c r="E3524" s="18" t="s">
        <v>1666</v>
      </c>
      <c r="F3524" s="104"/>
      <c r="G3524" s="104"/>
      <c r="H3524" s="105"/>
      <c r="I3524" s="105"/>
      <c r="J3524" s="105"/>
      <c r="K3524" s="105"/>
      <c r="L3524" s="105"/>
      <c r="M3524" s="105"/>
      <c r="N3524" s="105"/>
      <c r="O3524" s="105"/>
      <c r="P3524" s="105"/>
      <c r="Q3524" s="106" t="str">
        <f t="shared" si="434"/>
        <v>P</v>
      </c>
      <c r="R3524" s="107"/>
      <c r="S3524" s="107"/>
    </row>
    <row r="3525" spans="1:33" s="108" customFormat="1" ht="27.6" hidden="1" customHeight="1" outlineLevel="1">
      <c r="A3525" s="62" t="str">
        <f>IF(OR(C3525="",D3525=""),"",$D$3&amp;"_"&amp;ROW()-14-COUNTBLANK($D$14:D3525))</f>
        <v>BCTT_3136</v>
      </c>
      <c r="B3525" s="152"/>
      <c r="C3525" s="120" t="s">
        <v>1759</v>
      </c>
      <c r="D3525" s="112" t="s">
        <v>890</v>
      </c>
      <c r="E3525" s="18" t="s">
        <v>1666</v>
      </c>
      <c r="F3525" s="104"/>
      <c r="G3525" s="104"/>
      <c r="H3525" s="105"/>
      <c r="I3525" s="105"/>
      <c r="J3525" s="105"/>
      <c r="K3525" s="105"/>
      <c r="L3525" s="105"/>
      <c r="M3525" s="105"/>
      <c r="N3525" s="105"/>
      <c r="O3525" s="105"/>
      <c r="P3525" s="105"/>
      <c r="Q3525" s="106" t="str">
        <f t="shared" si="434"/>
        <v>P</v>
      </c>
      <c r="R3525" s="107"/>
      <c r="S3525" s="107"/>
    </row>
    <row r="3526" spans="1:33" s="108" customFormat="1" ht="41.45" hidden="1" customHeight="1" outlineLevel="1">
      <c r="A3526" s="62" t="str">
        <f>IF(OR(C3526="",D3526=""),"",$D$3&amp;"_"&amp;ROW()-14-COUNTBLANK($D$14:D3526))</f>
        <v>BCTT_3137</v>
      </c>
      <c r="B3526" s="153" t="s">
        <v>488</v>
      </c>
      <c r="C3526" s="119" t="s">
        <v>1760</v>
      </c>
      <c r="D3526" s="110" t="s">
        <v>892</v>
      </c>
      <c r="E3526" s="18" t="s">
        <v>1666</v>
      </c>
      <c r="F3526" s="104"/>
      <c r="G3526" s="104"/>
      <c r="H3526" s="105"/>
      <c r="I3526" s="105"/>
      <c r="J3526" s="105"/>
      <c r="K3526" s="105"/>
      <c r="L3526" s="105"/>
      <c r="M3526" s="105"/>
      <c r="N3526" s="105"/>
      <c r="O3526" s="105"/>
      <c r="P3526" s="105"/>
      <c r="Q3526" s="106" t="str">
        <f t="shared" si="434"/>
        <v>P</v>
      </c>
      <c r="R3526" s="107"/>
      <c r="S3526" s="107"/>
    </row>
    <row r="3527" spans="1:33" s="108" customFormat="1" ht="69" hidden="1" customHeight="1" outlineLevel="1">
      <c r="A3527" s="62" t="str">
        <f>IF(OR(C3527="",D3527=""),"",$D$3&amp;"_"&amp;ROW()-14-COUNTBLANK($D$14:D3527))</f>
        <v>BCTT_3138</v>
      </c>
      <c r="B3527" s="154"/>
      <c r="C3527" s="119" t="s">
        <v>1761</v>
      </c>
      <c r="D3527" s="122" t="s">
        <v>1750</v>
      </c>
      <c r="E3527" s="18" t="s">
        <v>1666</v>
      </c>
      <c r="F3527" s="104"/>
      <c r="G3527" s="104"/>
      <c r="H3527" s="105"/>
      <c r="I3527" s="105"/>
      <c r="J3527" s="105"/>
      <c r="K3527" s="105"/>
      <c r="L3527" s="105"/>
      <c r="M3527" s="105"/>
      <c r="N3527" s="105"/>
      <c r="O3527" s="105"/>
      <c r="P3527" s="105"/>
      <c r="Q3527" s="106" t="str">
        <f t="shared" si="434"/>
        <v>P</v>
      </c>
      <c r="R3527" s="107"/>
      <c r="S3527" s="107"/>
    </row>
    <row r="3528" spans="1:33" s="108" customFormat="1" ht="69" hidden="1" customHeight="1" outlineLevel="1">
      <c r="A3528" s="62" t="str">
        <f>IF(OR(C3528="",D3528=""),"",$D$3&amp;"_"&amp;ROW()-14-COUNTBLANK($D$14:D3528))</f>
        <v>BCTT_3139</v>
      </c>
      <c r="B3528" s="152"/>
      <c r="C3528" s="119" t="s">
        <v>1762</v>
      </c>
      <c r="D3528" s="122" t="s">
        <v>1750</v>
      </c>
      <c r="E3528" s="18" t="s">
        <v>1666</v>
      </c>
      <c r="F3528" s="104"/>
      <c r="G3528" s="104"/>
      <c r="H3528" s="105"/>
      <c r="I3528" s="105"/>
      <c r="J3528" s="105"/>
      <c r="K3528" s="105"/>
      <c r="L3528" s="105"/>
      <c r="M3528" s="105"/>
      <c r="N3528" s="105"/>
      <c r="O3528" s="105"/>
      <c r="P3528" s="105"/>
      <c r="Q3528" s="106" t="str">
        <f t="shared" si="434"/>
        <v>P</v>
      </c>
      <c r="R3528" s="107"/>
      <c r="S3528" s="107"/>
    </row>
    <row r="3529" spans="1:33" ht="22.15" hidden="1" customHeight="1" outlineLevel="1">
      <c r="A3529" s="62" t="str">
        <f>IF(OR(C3529="",D3529=""),"",$D$3&amp;"_"&amp;ROW()-14-COUNTBLANK($D$14:D3529))</f>
        <v/>
      </c>
      <c r="B3529" s="219" t="s">
        <v>981</v>
      </c>
      <c r="C3529" s="220"/>
      <c r="D3529" s="220"/>
      <c r="E3529" s="220"/>
      <c r="F3529" s="220"/>
      <c r="G3529" s="220"/>
      <c r="H3529" s="221"/>
      <c r="I3529" s="221"/>
      <c r="J3529" s="221"/>
      <c r="K3529" s="221"/>
      <c r="L3529" s="221"/>
      <c r="M3529" s="221"/>
      <c r="N3529" s="221"/>
      <c r="O3529" s="221"/>
      <c r="P3529" s="221"/>
      <c r="Q3529" s="220"/>
      <c r="R3529" s="220"/>
      <c r="S3529" s="222"/>
      <c r="Z3529" s="38"/>
      <c r="AA3529" s="38"/>
      <c r="AB3529" s="38"/>
      <c r="AC3529" s="38"/>
      <c r="AD3529" s="38"/>
      <c r="AE3529" s="38"/>
      <c r="AF3529" s="38"/>
      <c r="AG3529" s="38"/>
    </row>
    <row r="3530" spans="1:33" s="108" customFormat="1" ht="30" hidden="1" outlineLevel="1">
      <c r="A3530" s="62" t="str">
        <f>IF(OR(C3530="",D3530=""),"",$D$3&amp;"_"&amp;ROW()-14-COUNTBLANK($D$14:D3530))</f>
        <v>BCTT_3140</v>
      </c>
      <c r="B3530" s="102" t="s">
        <v>67</v>
      </c>
      <c r="C3530" s="102" t="s">
        <v>1747</v>
      </c>
      <c r="D3530" s="16" t="s">
        <v>1074</v>
      </c>
      <c r="E3530" s="18" t="s">
        <v>1666</v>
      </c>
      <c r="F3530" s="104"/>
      <c r="G3530" s="104"/>
      <c r="H3530" s="105"/>
      <c r="I3530" s="105"/>
      <c r="J3530" s="105"/>
      <c r="K3530" s="105"/>
      <c r="L3530" s="105"/>
      <c r="M3530" s="105"/>
      <c r="N3530" s="105"/>
      <c r="O3530" s="105"/>
      <c r="P3530" s="105"/>
      <c r="Q3530" s="106" t="str">
        <f t="shared" ref="Q3530:Q3531" si="435">IF(OR(IF(G3530="",IF(F3530="",IF(E3530="","",E3530),F3530),G3530)="F",IF(J3530="",IF(I3530="",IF(H3530="","",H3530),I3530),J3530)="F",IF(M3530="",IF(L3530="",IF(K3530="","",K3530),L3530),M3530)="F",IF(P3530="",IF(O3530="",IF(N3530="","",N3530),O3530),P3530)="F")=TRUE,"F",IF(OR(IF(G3530="",IF(F3530="",IF(E3530="","",E3530),F3530),G3530)="PE",IF(J3530="",IF(I3530="",IF(H3530="","",H3530),I3530),J3530)="PE",IF(M3530="",IF(L3530="",IF(K3530="","",K3530),L3530),M3530)="PE",IF(P3530="",IF(O3530="",IF(N3530="","",N3530),O3530),P3530)="PE")=TRUE,"PE",IF(AND(IF(G3530="",IF(F3530="",IF(E3530="","",E3530),F3530),G3530)="",IF(J3530="",IF(I3530="",IF(H3530="","",H3530),I3530),J3530)="",IF(M3530="",IF(L3530="",IF(K3530="","",K3530),L3530),M3530)="",IF(P3530="",IF(O3530="",IF(N3530="","",N3530),O3530),P3530)="")=TRUE,"","P")))</f>
        <v>P</v>
      </c>
      <c r="R3530" s="107"/>
      <c r="S3530" s="107"/>
    </row>
    <row r="3531" spans="1:33" s="108" customFormat="1" ht="45" hidden="1" outlineLevel="1">
      <c r="A3531" s="62" t="str">
        <f>IF(OR(C3531="",D3531=""),"",$D$3&amp;"_"&amp;ROW()-14-COUNTBLANK($D$14:D3531))</f>
        <v>BCTT_3141</v>
      </c>
      <c r="B3531" s="109" t="s">
        <v>484</v>
      </c>
      <c r="C3531" s="102" t="s">
        <v>1763</v>
      </c>
      <c r="D3531" s="122" t="s">
        <v>1764</v>
      </c>
      <c r="E3531" s="18" t="s">
        <v>1666</v>
      </c>
      <c r="F3531" s="104"/>
      <c r="G3531" s="104"/>
      <c r="H3531" s="105"/>
      <c r="I3531" s="105"/>
      <c r="J3531" s="105"/>
      <c r="K3531" s="105"/>
      <c r="L3531" s="105"/>
      <c r="M3531" s="105"/>
      <c r="N3531" s="105"/>
      <c r="O3531" s="105"/>
      <c r="P3531" s="105"/>
      <c r="Q3531" s="106" t="str">
        <f t="shared" si="435"/>
        <v>P</v>
      </c>
      <c r="R3531" s="107"/>
      <c r="S3531" s="107"/>
    </row>
    <row r="3532" spans="1:33" s="108" customFormat="1" ht="60" hidden="1" outlineLevel="1">
      <c r="A3532" s="62" t="str">
        <f>IF(OR(C3532="",D3532=""),"",$D$3&amp;"_"&amp;ROW()-14-COUNTBLANK($D$14:D3532))</f>
        <v>BCTT_3142</v>
      </c>
      <c r="B3532" s="128" t="s">
        <v>891</v>
      </c>
      <c r="C3532" s="127" t="s">
        <v>1765</v>
      </c>
      <c r="D3532" s="122" t="s">
        <v>1750</v>
      </c>
      <c r="E3532" s="18" t="s">
        <v>1666</v>
      </c>
      <c r="F3532" s="104"/>
      <c r="G3532" s="104"/>
      <c r="H3532" s="105"/>
      <c r="I3532" s="105"/>
      <c r="J3532" s="105"/>
      <c r="K3532" s="105"/>
      <c r="L3532" s="105"/>
      <c r="M3532" s="105"/>
      <c r="N3532" s="105"/>
      <c r="O3532" s="105"/>
      <c r="P3532" s="105"/>
      <c r="Q3532" s="106" t="str">
        <f>IF(OR(IF(G3532="",IF(F3532="",IF(E3532="","",E3532),F3532),G3532)="F",IF(J3532="",IF(I3532="",IF(H3532="","",H3532),I3532),J3532)="F",IF(M3532="",IF(L3532="",IF(K3532="","",K3532),L3532),M3532)="F",IF(P3532="",IF(O3532="",IF(N3532="","",N3532),O3532),P3532)="F")=TRUE,"F",IF(OR(IF(G3532="",IF(F3532="",IF(E3532="","",E3532),F3532),G3532)="PE",IF(J3532="",IF(I3532="",IF(H3532="","",H3532),I3532),J3532)="PE",IF(M3532="",IF(L3532="",IF(K3532="","",K3532),L3532),M3532)="PE",IF(P3532="",IF(O3532="",IF(N3532="","",N3532),O3532),P3532)="PE")=TRUE,"PE",IF(AND(IF(G3532="",IF(F3532="",IF(E3532="","",E3532),F3532),G3532)="",IF(J3532="",IF(I3532="",IF(H3532="","",H3532),I3532),J3532)="",IF(M3532="",IF(L3532="",IF(K3532="","",K3532),L3532),M3532)="",IF(P3532="",IF(O3532="",IF(N3532="","",N3532),O3532),P3532)="")=TRUE,"","P")))</f>
        <v>P</v>
      </c>
      <c r="R3532" s="107"/>
      <c r="S3532" s="107"/>
    </row>
    <row r="3533" spans="1:33" s="108" customFormat="1" ht="45" hidden="1" outlineLevel="1">
      <c r="A3533" s="62" t="str">
        <f>IF(OR(C3533="",D3533=""),"",$D$3&amp;"_"&amp;ROW()-14-COUNTBLANK($D$14:D3533))</f>
        <v>BCTT_3143</v>
      </c>
      <c r="B3533" s="110" t="s">
        <v>883</v>
      </c>
      <c r="C3533" s="102" t="s">
        <v>1751</v>
      </c>
      <c r="D3533" s="122" t="s">
        <v>1750</v>
      </c>
      <c r="E3533" s="18" t="s">
        <v>1666</v>
      </c>
      <c r="F3533" s="104"/>
      <c r="G3533" s="104"/>
      <c r="H3533" s="105"/>
      <c r="I3533" s="105"/>
      <c r="J3533" s="105"/>
      <c r="K3533" s="105"/>
      <c r="L3533" s="105"/>
      <c r="M3533" s="105"/>
      <c r="N3533" s="105"/>
      <c r="O3533" s="105"/>
      <c r="P3533" s="105"/>
      <c r="Q3533" s="106" t="str">
        <f t="shared" ref="Q3533:Q3539" si="436">IF(OR(IF(G3533="",IF(F3533="",IF(E3533="","",E3533),F3533),G3533)="F",IF(J3533="",IF(I3533="",IF(H3533="","",H3533),I3533),J3533)="F",IF(M3533="",IF(L3533="",IF(K3533="","",K3533),L3533),M3533)="F",IF(P3533="",IF(O3533="",IF(N3533="","",N3533),O3533),P3533)="F")=TRUE,"F",IF(OR(IF(G3533="",IF(F3533="",IF(E3533="","",E3533),F3533),G3533)="PE",IF(J3533="",IF(I3533="",IF(H3533="","",H3533),I3533),J3533)="PE",IF(M3533="",IF(L3533="",IF(K3533="","",K3533),L3533),M3533)="PE",IF(P3533="",IF(O3533="",IF(N3533="","",N3533),O3533),P3533)="PE")=TRUE,"PE",IF(AND(IF(G3533="",IF(F3533="",IF(E3533="","",E3533),F3533),G3533)="",IF(J3533="",IF(I3533="",IF(H3533="","",H3533),I3533),J3533)="",IF(M3533="",IF(L3533="",IF(K3533="","",K3533),L3533),M3533)="",IF(P3533="",IF(O3533="",IF(N3533="","",N3533),O3533),P3533)="")=TRUE,"","P")))</f>
        <v>P</v>
      </c>
      <c r="R3533" s="107"/>
      <c r="S3533" s="107"/>
    </row>
    <row r="3534" spans="1:33" s="108" customFormat="1" ht="60" hidden="1" outlineLevel="1">
      <c r="A3534" s="62" t="str">
        <f>IF(OR(C3534="",D3534=""),"",$D$3&amp;"_"&amp;ROW()-14-COUNTBLANK($D$14:D3534))</f>
        <v>BCTT_3144</v>
      </c>
      <c r="B3534" s="102" t="s">
        <v>486</v>
      </c>
      <c r="C3534" s="111" t="s">
        <v>1738</v>
      </c>
      <c r="D3534" s="102" t="s">
        <v>1766</v>
      </c>
      <c r="E3534" s="18" t="s">
        <v>1666</v>
      </c>
      <c r="F3534" s="104"/>
      <c r="G3534" s="104"/>
      <c r="H3534" s="105"/>
      <c r="I3534" s="105"/>
      <c r="J3534" s="105"/>
      <c r="K3534" s="105"/>
      <c r="L3534" s="105"/>
      <c r="M3534" s="105"/>
      <c r="N3534" s="105"/>
      <c r="O3534" s="105"/>
      <c r="P3534" s="105"/>
      <c r="Q3534" s="106" t="str">
        <f t="shared" si="436"/>
        <v>P</v>
      </c>
      <c r="R3534" s="107"/>
      <c r="S3534" s="107"/>
    </row>
    <row r="3535" spans="1:33" s="108" customFormat="1" ht="45" hidden="1" outlineLevel="1">
      <c r="A3535" s="62" t="str">
        <f>IF(OR(C3535="",D3535=""),"",$D$3&amp;"_"&amp;ROW()-14-COUNTBLANK($D$14:D3535))</f>
        <v>BCTT_3145</v>
      </c>
      <c r="B3535" s="211" t="s">
        <v>690</v>
      </c>
      <c r="C3535" s="127" t="s">
        <v>1767</v>
      </c>
      <c r="D3535" s="110" t="s">
        <v>908</v>
      </c>
      <c r="E3535" s="18" t="s">
        <v>1666</v>
      </c>
      <c r="F3535" s="104"/>
      <c r="G3535" s="104"/>
      <c r="H3535" s="105"/>
      <c r="I3535" s="105"/>
      <c r="J3535" s="105"/>
      <c r="K3535" s="105"/>
      <c r="L3535" s="105"/>
      <c r="M3535" s="105"/>
      <c r="N3535" s="105"/>
      <c r="O3535" s="105"/>
      <c r="P3535" s="105"/>
      <c r="Q3535" s="106" t="str">
        <f t="shared" si="436"/>
        <v>P</v>
      </c>
      <c r="R3535" s="107"/>
      <c r="S3535" s="107"/>
    </row>
    <row r="3536" spans="1:33" s="108" customFormat="1" ht="30" hidden="1" outlineLevel="1">
      <c r="A3536" s="62" t="str">
        <f>IF(OR(C3536="",D3536=""),"",$D$3&amp;"_"&amp;ROW()-14-COUNTBLANK($D$14:D3536))</f>
        <v>BCTT_3146</v>
      </c>
      <c r="B3536" s="212"/>
      <c r="C3536" s="127" t="s">
        <v>1768</v>
      </c>
      <c r="D3536" s="110" t="s">
        <v>908</v>
      </c>
      <c r="E3536" s="18" t="s">
        <v>1666</v>
      </c>
      <c r="F3536" s="104"/>
      <c r="G3536" s="104"/>
      <c r="H3536" s="105"/>
      <c r="I3536" s="105"/>
      <c r="J3536" s="105"/>
      <c r="K3536" s="105"/>
      <c r="L3536" s="105"/>
      <c r="M3536" s="105"/>
      <c r="N3536" s="105"/>
      <c r="O3536" s="105"/>
      <c r="P3536" s="105"/>
      <c r="Q3536" s="106" t="str">
        <f t="shared" si="436"/>
        <v>P</v>
      </c>
      <c r="R3536" s="107"/>
      <c r="S3536" s="107"/>
    </row>
    <row r="3537" spans="1:33" s="108" customFormat="1" ht="30" hidden="1" outlineLevel="1">
      <c r="A3537" s="62" t="str">
        <f>IF(OR(C3537="",D3537=""),"",$D$3&amp;"_"&amp;ROW()-14-COUNTBLANK($D$14:D3537))</f>
        <v>BCTT_3147</v>
      </c>
      <c r="B3537" s="212"/>
      <c r="C3537" s="127" t="s">
        <v>1769</v>
      </c>
      <c r="D3537" s="110" t="s">
        <v>908</v>
      </c>
      <c r="E3537" s="18" t="s">
        <v>1666</v>
      </c>
      <c r="F3537" s="104"/>
      <c r="G3537" s="104"/>
      <c r="H3537" s="105"/>
      <c r="I3537" s="105"/>
      <c r="J3537" s="105"/>
      <c r="K3537" s="105"/>
      <c r="L3537" s="105"/>
      <c r="M3537" s="105"/>
      <c r="N3537" s="105"/>
      <c r="O3537" s="105"/>
      <c r="P3537" s="105"/>
      <c r="Q3537" s="106" t="str">
        <f t="shared" si="436"/>
        <v>P</v>
      </c>
      <c r="R3537" s="107"/>
      <c r="S3537" s="107"/>
    </row>
    <row r="3538" spans="1:33" s="108" customFormat="1" ht="45" hidden="1" outlineLevel="1">
      <c r="A3538" s="62" t="str">
        <f>IF(OR(C3538="",D3538=""),"",$D$3&amp;"_"&amp;ROW()-14-COUNTBLANK($D$14:D3538))</f>
        <v>BCTT_3148</v>
      </c>
      <c r="B3538" s="212"/>
      <c r="C3538" s="127" t="s">
        <v>1770</v>
      </c>
      <c r="D3538" s="110" t="s">
        <v>908</v>
      </c>
      <c r="E3538" s="18" t="s">
        <v>1666</v>
      </c>
      <c r="F3538" s="104"/>
      <c r="G3538" s="104"/>
      <c r="H3538" s="105"/>
      <c r="I3538" s="105"/>
      <c r="J3538" s="105"/>
      <c r="K3538" s="105"/>
      <c r="L3538" s="105"/>
      <c r="M3538" s="105"/>
      <c r="N3538" s="105"/>
      <c r="O3538" s="105"/>
      <c r="P3538" s="105"/>
      <c r="Q3538" s="106" t="str">
        <f t="shared" si="436"/>
        <v>P</v>
      </c>
      <c r="R3538" s="107"/>
      <c r="S3538" s="107"/>
    </row>
    <row r="3539" spans="1:33" s="108" customFormat="1" ht="30" hidden="1" outlineLevel="1">
      <c r="A3539" s="62" t="str">
        <f>IF(OR(C3539="",D3539=""),"",$D$3&amp;"_"&amp;ROW()-14-COUNTBLANK($D$14:D3539))</f>
        <v>BCTT_3149</v>
      </c>
      <c r="B3539" s="213"/>
      <c r="C3539" s="127" t="s">
        <v>1771</v>
      </c>
      <c r="D3539" s="110" t="s">
        <v>908</v>
      </c>
      <c r="E3539" s="18" t="s">
        <v>1666</v>
      </c>
      <c r="F3539" s="104"/>
      <c r="G3539" s="104"/>
      <c r="H3539" s="105"/>
      <c r="I3539" s="105"/>
      <c r="J3539" s="105"/>
      <c r="K3539" s="105"/>
      <c r="L3539" s="105"/>
      <c r="M3539" s="105"/>
      <c r="N3539" s="105"/>
      <c r="O3539" s="105"/>
      <c r="P3539" s="105"/>
      <c r="Q3539" s="106" t="str">
        <f t="shared" si="436"/>
        <v>P</v>
      </c>
      <c r="R3539" s="107"/>
      <c r="S3539" s="107"/>
    </row>
    <row r="3540" spans="1:33" s="108" customFormat="1" ht="60" hidden="1" outlineLevel="1">
      <c r="A3540" s="62" t="str">
        <f>IF(OR(C3540="",D3540=""),"",$D$3&amp;"_"&amp;ROW()-14-COUNTBLANK($D$14:D3540))</f>
        <v>BCTT_3150</v>
      </c>
      <c r="B3540" s="203" t="s">
        <v>75</v>
      </c>
      <c r="C3540" s="127" t="s">
        <v>1772</v>
      </c>
      <c r="D3540" s="122" t="s">
        <v>1750</v>
      </c>
      <c r="E3540" s="18" t="s">
        <v>1666</v>
      </c>
      <c r="F3540" s="104"/>
      <c r="G3540" s="104"/>
      <c r="H3540" s="105"/>
      <c r="I3540" s="105"/>
      <c r="J3540" s="105"/>
      <c r="K3540" s="105"/>
      <c r="L3540" s="105"/>
      <c r="M3540" s="105"/>
      <c r="N3540" s="105"/>
      <c r="O3540" s="105"/>
      <c r="P3540" s="105"/>
      <c r="Q3540" s="106" t="str">
        <f>IF(OR(IF(G3540="",IF(F3540="",IF(E3540="","",E3540),F3540),G3540)="F",IF(J3540="",IF(I3540="",IF(H3540="","",H3540),I3540),J3540)="F",IF(M3540="",IF(L3540="",IF(K3540="","",K3540),L3540),M3540)="F",IF(P3540="",IF(O3540="",IF(N3540="","",N3540),O3540),P3540)="F")=TRUE,"F",IF(OR(IF(G3540="",IF(F3540="",IF(E3540="","",E3540),F3540),G3540)="PE",IF(J3540="",IF(I3540="",IF(H3540="","",H3540),I3540),J3540)="PE",IF(M3540="",IF(L3540="",IF(K3540="","",K3540),L3540),M3540)="PE",IF(P3540="",IF(O3540="",IF(N3540="","",N3540),O3540),P3540)="PE")=TRUE,"PE",IF(AND(IF(G3540="",IF(F3540="",IF(E3540="","",E3540),F3540),G3540)="",IF(J3540="",IF(I3540="",IF(H3540="","",H3540),I3540),J3540)="",IF(M3540="",IF(L3540="",IF(K3540="","",K3540),L3540),M3540)="",IF(P3540="",IF(O3540="",IF(N3540="","",N3540),O3540),P3540)="")=TRUE,"","P")))</f>
        <v>P</v>
      </c>
      <c r="R3540" s="107"/>
      <c r="S3540" s="107"/>
    </row>
    <row r="3541" spans="1:33" s="108" customFormat="1" ht="30" hidden="1" outlineLevel="1">
      <c r="A3541" s="62" t="str">
        <f>IF(OR(C3541="",D3541=""),"",$D$3&amp;"_"&amp;ROW()-14-COUNTBLANK($D$14:D3541))</f>
        <v>BCTT_3151</v>
      </c>
      <c r="B3541" s="214"/>
      <c r="C3541" s="129" t="s">
        <v>1773</v>
      </c>
      <c r="D3541" s="112" t="s">
        <v>909</v>
      </c>
      <c r="E3541" s="18" t="s">
        <v>1666</v>
      </c>
      <c r="F3541" s="104"/>
      <c r="G3541" s="104"/>
      <c r="H3541" s="105"/>
      <c r="I3541" s="105"/>
      <c r="J3541" s="105"/>
      <c r="K3541" s="105"/>
      <c r="L3541" s="105"/>
      <c r="M3541" s="105"/>
      <c r="N3541" s="105"/>
      <c r="O3541" s="105"/>
      <c r="P3541" s="105"/>
      <c r="Q3541" s="106" t="str">
        <f>IF(OR(IF(G3541="",IF(F3541="",IF(E3541="","",E3541),F3541),G3541)="F",IF(J3541="",IF(I3541="",IF(H3541="","",H3541),I3541),J3541)="F",IF(M3541="",IF(L3541="",IF(K3541="","",K3541),L3541),M3541)="F",IF(P3541="",IF(O3541="",IF(N3541="","",N3541),O3541),P3541)="F")=TRUE,"F",IF(OR(IF(G3541="",IF(F3541="",IF(E3541="","",E3541),F3541),G3541)="PE",IF(J3541="",IF(I3541="",IF(H3541="","",H3541),I3541),J3541)="PE",IF(M3541="",IF(L3541="",IF(K3541="","",K3541),L3541),M3541)="PE",IF(P3541="",IF(O3541="",IF(N3541="","",N3541),O3541),P3541)="PE")=TRUE,"PE",IF(AND(IF(G3541="",IF(F3541="",IF(E3541="","",E3541),F3541),G3541)="",IF(J3541="",IF(I3541="",IF(H3541="","",H3541),I3541),J3541)="",IF(M3541="",IF(L3541="",IF(K3541="","",K3541),L3541),M3541)="",IF(P3541="",IF(O3541="",IF(N3541="","",N3541),O3541),P3541)="")=TRUE,"","P")))</f>
        <v>P</v>
      </c>
      <c r="R3541" s="107"/>
      <c r="S3541" s="107"/>
    </row>
    <row r="3542" spans="1:33" s="108" customFormat="1" ht="45" hidden="1" outlineLevel="1">
      <c r="A3542" s="62" t="str">
        <f>IF(OR(C3542="",D3542=""),"",$D$3&amp;"_"&amp;ROW()-14-COUNTBLANK($D$14:D3542))</f>
        <v>BCTT_3152</v>
      </c>
      <c r="B3542" s="203" t="s">
        <v>488</v>
      </c>
      <c r="C3542" s="127" t="s">
        <v>1774</v>
      </c>
      <c r="D3542" s="110" t="s">
        <v>908</v>
      </c>
      <c r="E3542" s="18" t="s">
        <v>1666</v>
      </c>
      <c r="F3542" s="104"/>
      <c r="G3542" s="104"/>
      <c r="H3542" s="105"/>
      <c r="I3542" s="105"/>
      <c r="J3542" s="105"/>
      <c r="K3542" s="105"/>
      <c r="L3542" s="105"/>
      <c r="M3542" s="105"/>
      <c r="N3542" s="105"/>
      <c r="O3542" s="105"/>
      <c r="P3542" s="105"/>
      <c r="Q3542" s="106" t="str">
        <f t="shared" ref="Q3542:Q3544" si="437">IF(OR(IF(G3542="",IF(F3542="",IF(E3542="","",E3542),F3542),G3542)="F",IF(J3542="",IF(I3542="",IF(H3542="","",H3542),I3542),J3542)="F",IF(M3542="",IF(L3542="",IF(K3542="","",K3542),L3542),M3542)="F",IF(P3542="",IF(O3542="",IF(N3542="","",N3542),O3542),P3542)="F")=TRUE,"F",IF(OR(IF(G3542="",IF(F3542="",IF(E3542="","",E3542),F3542),G3542)="PE",IF(J3542="",IF(I3542="",IF(H3542="","",H3542),I3542),J3542)="PE",IF(M3542="",IF(L3542="",IF(K3542="","",K3542),L3542),M3542)="PE",IF(P3542="",IF(O3542="",IF(N3542="","",N3542),O3542),P3542)="PE")=TRUE,"PE",IF(AND(IF(G3542="",IF(F3542="",IF(E3542="","",E3542),F3542),G3542)="",IF(J3542="",IF(I3542="",IF(H3542="","",H3542),I3542),J3542)="",IF(M3542="",IF(L3542="",IF(K3542="","",K3542),L3542),M3542)="",IF(P3542="",IF(O3542="",IF(N3542="","",N3542),O3542),P3542)="")=TRUE,"","P")))</f>
        <v>P</v>
      </c>
      <c r="R3542" s="107"/>
      <c r="S3542" s="107"/>
    </row>
    <row r="3543" spans="1:33" s="108" customFormat="1" ht="75" hidden="1" outlineLevel="1">
      <c r="A3543" s="62" t="str">
        <f>IF(OR(C3543="",D3543=""),"",$D$3&amp;"_"&amp;ROW()-14-COUNTBLANK($D$14:D3543))</f>
        <v>BCTT_3153</v>
      </c>
      <c r="B3543" s="214"/>
      <c r="C3543" s="127" t="s">
        <v>1775</v>
      </c>
      <c r="D3543" s="122" t="s">
        <v>1750</v>
      </c>
      <c r="E3543" s="18" t="s">
        <v>1666</v>
      </c>
      <c r="F3543" s="104"/>
      <c r="G3543" s="104"/>
      <c r="H3543" s="105"/>
      <c r="I3543" s="105"/>
      <c r="J3543" s="105"/>
      <c r="K3543" s="105"/>
      <c r="L3543" s="105"/>
      <c r="M3543" s="105"/>
      <c r="N3543" s="105"/>
      <c r="O3543" s="105"/>
      <c r="P3543" s="105"/>
      <c r="Q3543" s="106" t="str">
        <f t="shared" si="437"/>
        <v>P</v>
      </c>
      <c r="R3543" s="107"/>
      <c r="S3543" s="107"/>
    </row>
    <row r="3544" spans="1:33" s="108" customFormat="1" ht="75" hidden="1" outlineLevel="1">
      <c r="A3544" s="62" t="str">
        <f>IF(OR(C3544="",D3544=""),"",$D$3&amp;"_"&amp;ROW()-14-COUNTBLANK($D$14:D3544))</f>
        <v>BCTT_3154</v>
      </c>
      <c r="B3544" s="214"/>
      <c r="C3544" s="127" t="s">
        <v>1776</v>
      </c>
      <c r="D3544" s="122" t="s">
        <v>1750</v>
      </c>
      <c r="E3544" s="18" t="s">
        <v>1666</v>
      </c>
      <c r="F3544" s="104"/>
      <c r="G3544" s="104"/>
      <c r="H3544" s="105"/>
      <c r="I3544" s="105"/>
      <c r="J3544" s="105"/>
      <c r="K3544" s="105"/>
      <c r="L3544" s="105"/>
      <c r="M3544" s="105"/>
      <c r="N3544" s="105"/>
      <c r="O3544" s="105"/>
      <c r="P3544" s="105"/>
      <c r="Q3544" s="106" t="str">
        <f t="shared" si="437"/>
        <v>P</v>
      </c>
      <c r="R3544" s="107"/>
      <c r="S3544" s="107"/>
    </row>
    <row r="3545" spans="1:33" s="108" customFormat="1" ht="15.75" hidden="1" outlineLevel="1">
      <c r="A3545" s="62" t="str">
        <f>IF(OR(C3545="",D3545=""),"",$D$3&amp;"_"&amp;ROW()-14-COUNTBLANK($D$14:D3545))</f>
        <v/>
      </c>
      <c r="B3545" s="229" t="s">
        <v>1777</v>
      </c>
      <c r="C3545" s="230"/>
      <c r="D3545" s="230"/>
      <c r="E3545" s="230"/>
      <c r="F3545" s="230"/>
      <c r="G3545" s="230"/>
      <c r="H3545" s="230"/>
      <c r="I3545" s="230"/>
      <c r="J3545" s="230"/>
      <c r="K3545" s="230"/>
      <c r="L3545" s="230"/>
      <c r="M3545" s="230"/>
      <c r="N3545" s="230"/>
      <c r="O3545" s="230"/>
      <c r="P3545" s="230"/>
      <c r="Q3545" s="230"/>
      <c r="R3545" s="230"/>
      <c r="S3545" s="231"/>
    </row>
    <row r="3546" spans="1:33" s="108" customFormat="1" ht="45" hidden="1" outlineLevel="1">
      <c r="A3546" s="62" t="str">
        <f>IF(OR(C3546="",D3546=""),"",$D$3&amp;"_"&amp;ROW()-14-COUNTBLANK($D$14:D3546))</f>
        <v>BCTT_3155</v>
      </c>
      <c r="B3546" s="102" t="s">
        <v>963</v>
      </c>
      <c r="C3546" s="130" t="s">
        <v>1778</v>
      </c>
      <c r="D3546" s="110" t="s">
        <v>1925</v>
      </c>
      <c r="E3546" s="18" t="s">
        <v>1666</v>
      </c>
      <c r="F3546" s="104"/>
      <c r="G3546" s="104"/>
      <c r="H3546" s="105"/>
      <c r="I3546" s="105"/>
      <c r="J3546" s="105"/>
      <c r="K3546" s="105"/>
      <c r="L3546" s="105"/>
      <c r="M3546" s="105"/>
      <c r="N3546" s="105"/>
      <c r="O3546" s="105"/>
      <c r="P3546" s="105"/>
      <c r="Q3546" s="106" t="str">
        <f>IF(OR(IF(G3546="",IF(F3546="",IF(E3546="","",E3546),F3546),G3546)="F",IF(J3546="",IF(I3546="",IF(H3546="","",H3546),I3546),J3546)="F",IF(M3546="",IF(L3546="",IF(K3546="","",K3546),L3546),M3546)="F",IF(P3546="",IF(O3546="",IF(N3546="","",N3546),O3546),P3546)="F")=TRUE,"F",IF(OR(IF(G3546="",IF(F3546="",IF(E3546="","",E3546),F3546),G3546)="PE",IF(J3546="",IF(I3546="",IF(H3546="","",H3546),I3546),J3546)="PE",IF(M3546="",IF(L3546="",IF(K3546="","",K3546),L3546),M3546)="PE",IF(P3546="",IF(O3546="",IF(N3546="","",N3546),O3546),P3546)="PE")=TRUE,"PE",IF(AND(IF(G3546="",IF(F3546="",IF(E3546="","",E3546),F3546),G3546)="",IF(J3546="",IF(I3546="",IF(H3546="","",H3546),I3546),J3546)="",IF(M3546="",IF(L3546="",IF(K3546="","",K3546),L3546),M3546)="",IF(P3546="",IF(O3546="",IF(N3546="","",N3546),O3546),P3546)="")=TRUE,"","P")))</f>
        <v>P</v>
      </c>
      <c r="R3546" s="131"/>
      <c r="S3546" s="132"/>
    </row>
    <row r="3547" spans="1:33" s="108" customFormat="1" ht="30" hidden="1" outlineLevel="1">
      <c r="A3547" s="62" t="str">
        <f>IF(OR(C3547="",D3547=""),"",$D$3&amp;"_"&amp;ROW()-14-COUNTBLANK($D$14:D3547))</f>
        <v>BCTT_3156</v>
      </c>
      <c r="B3547" s="133" t="s">
        <v>1730</v>
      </c>
      <c r="C3547" s="130" t="s">
        <v>1779</v>
      </c>
      <c r="D3547" s="109" t="s">
        <v>1780</v>
      </c>
      <c r="E3547" s="18" t="s">
        <v>1666</v>
      </c>
      <c r="F3547" s="104"/>
      <c r="G3547" s="104"/>
      <c r="H3547" s="105"/>
      <c r="I3547" s="105"/>
      <c r="J3547" s="105"/>
      <c r="K3547" s="105"/>
      <c r="L3547" s="105"/>
      <c r="M3547" s="105"/>
      <c r="N3547" s="105"/>
      <c r="O3547" s="105"/>
      <c r="P3547" s="105"/>
      <c r="Q3547" s="106" t="str">
        <f>IF(OR(IF(G3547="",IF(F3547="",IF(E3547="","",E3547),F3547),G3547)="F",IF(J3547="",IF(I3547="",IF(H3547="","",H3547),I3547),J3547)="F",IF(M3547="",IF(L3547="",IF(K3547="","",K3547),L3547),M3547)="F",IF(P3547="",IF(O3547="",IF(N3547="","",N3547),O3547),P3547)="F")=TRUE,"F",IF(OR(IF(G3547="",IF(F3547="",IF(E3547="","",E3547),F3547),G3547)="PE",IF(J3547="",IF(I3547="",IF(H3547="","",H3547),I3547),J3547)="PE",IF(M3547="",IF(L3547="",IF(K3547="","",K3547),L3547),M3547)="PE",IF(P3547="",IF(O3547="",IF(N3547="","",N3547),O3547),P3547)="PE")=TRUE,"PE",IF(AND(IF(G3547="",IF(F3547="",IF(E3547="","",E3547),F3547),G3547)="",IF(J3547="",IF(I3547="",IF(H3547="","",H3547),I3547),J3547)="",IF(M3547="",IF(L3547="",IF(K3547="","",K3547),L3547),M3547)="",IF(P3547="",IF(O3547="",IF(N3547="","",N3547),O3547),P3547)="")=TRUE,"","P")))</f>
        <v>P</v>
      </c>
      <c r="R3547" s="107"/>
      <c r="S3547" s="107"/>
    </row>
    <row r="3548" spans="1:33" s="108" customFormat="1" ht="45" hidden="1" outlineLevel="1">
      <c r="A3548" s="62" t="str">
        <f>IF(OR(C3548="",D3548=""),"",$D$3&amp;"_"&amp;ROW()-14-COUNTBLANK($D$14:D3548))</f>
        <v>BCTT_3157</v>
      </c>
      <c r="B3548" s="102" t="s">
        <v>965</v>
      </c>
      <c r="C3548" s="130" t="s">
        <v>1781</v>
      </c>
      <c r="D3548" s="110" t="s">
        <v>966</v>
      </c>
      <c r="E3548" s="18" t="s">
        <v>1666</v>
      </c>
      <c r="F3548" s="104"/>
      <c r="G3548" s="104"/>
      <c r="H3548" s="105"/>
      <c r="I3548" s="105"/>
      <c r="J3548" s="105"/>
      <c r="K3548" s="105"/>
      <c r="L3548" s="105"/>
      <c r="M3548" s="105"/>
      <c r="N3548" s="105"/>
      <c r="O3548" s="105"/>
      <c r="P3548" s="105"/>
      <c r="Q3548" s="106" t="str">
        <f>IF(OR(IF(G3548="",IF(F3548="",IF(E3548="","",E3548),F3548),G3548)="F",IF(J3548="",IF(I3548="",IF(H3548="","",H3548),I3548),J3548)="F",IF(M3548="",IF(L3548="",IF(K3548="","",K3548),L3548),M3548)="F",IF(P3548="",IF(O3548="",IF(N3548="","",N3548),O3548),P3548)="F")=TRUE,"F",IF(OR(IF(G3548="",IF(F3548="",IF(E3548="","",E3548),F3548),G3548)="PE",IF(J3548="",IF(I3548="",IF(H3548="","",H3548),I3548),J3548)="PE",IF(M3548="",IF(L3548="",IF(K3548="","",K3548),L3548),M3548)="PE",IF(P3548="",IF(O3548="",IF(N3548="","",N3548),O3548),P3548)="PE")=TRUE,"PE",IF(AND(IF(G3548="",IF(F3548="",IF(E3548="","",E3548),F3548),G3548)="",IF(J3548="",IF(I3548="",IF(H3548="","",H3548),I3548),J3548)="",IF(M3548="",IF(L3548="",IF(K3548="","",K3548),L3548),M3548)="",IF(P3548="",IF(O3548="",IF(N3548="","",N3548),O3548),P3548)="")=TRUE,"","P")))</f>
        <v>P</v>
      </c>
      <c r="R3548" s="131"/>
      <c r="S3548" s="134"/>
    </row>
    <row r="3549" spans="1:33" s="108" customFormat="1" ht="60" hidden="1" outlineLevel="1">
      <c r="A3549" s="62" t="str">
        <f>IF(OR(C3549="",D3549=""),"",$D$3&amp;"_"&amp;ROW()-14-COUNTBLANK($D$14:D3549))</f>
        <v>BCTT_3158</v>
      </c>
      <c r="B3549" s="102" t="s">
        <v>967</v>
      </c>
      <c r="C3549" s="130" t="s">
        <v>1782</v>
      </c>
      <c r="D3549" s="136" t="s">
        <v>979</v>
      </c>
      <c r="E3549" s="18" t="s">
        <v>1666</v>
      </c>
      <c r="F3549" s="104"/>
      <c r="G3549" s="104"/>
      <c r="H3549" s="105"/>
      <c r="I3549" s="105"/>
      <c r="J3549" s="105"/>
      <c r="K3549" s="105"/>
      <c r="L3549" s="105"/>
      <c r="M3549" s="105"/>
      <c r="N3549" s="105"/>
      <c r="O3549" s="105"/>
      <c r="P3549" s="105"/>
      <c r="Q3549" s="106" t="str">
        <f t="shared" ref="Q3549:Q3551" si="438">IF(OR(IF(G3549="",IF(F3549="",IF(E3549="","",E3549),F3549),G3549)="F",IF(J3549="",IF(I3549="",IF(H3549="","",H3549),I3549),J3549)="F",IF(M3549="",IF(L3549="",IF(K3549="","",K3549),L3549),M3549)="F",IF(P3549="",IF(O3549="",IF(N3549="","",N3549),O3549),P3549)="F")=TRUE,"F",IF(OR(IF(G3549="",IF(F3549="",IF(E3549="","",E3549),F3549),G3549)="PE",IF(J3549="",IF(I3549="",IF(H3549="","",H3549),I3549),J3549)="PE",IF(M3549="",IF(L3549="",IF(K3549="","",K3549),L3549),M3549)="PE",IF(P3549="",IF(O3549="",IF(N3549="","",N3549),O3549),P3549)="PE")=TRUE,"PE",IF(AND(IF(G3549="",IF(F3549="",IF(E3549="","",E3549),F3549),G3549)="",IF(J3549="",IF(I3549="",IF(H3549="","",H3549),I3549),J3549)="",IF(M3549="",IF(L3549="",IF(K3549="","",K3549),L3549),M3549)="",IF(P3549="",IF(O3549="",IF(N3549="","",N3549),O3549),P3549)="")=TRUE,"","P")))</f>
        <v>P</v>
      </c>
      <c r="R3549" s="137"/>
      <c r="S3549" s="107"/>
    </row>
    <row r="3550" spans="1:33" s="108" customFormat="1" ht="60" hidden="1" outlineLevel="1">
      <c r="A3550" s="62" t="str">
        <f>IF(OR(C3550="",D3550=""),"",$D$3&amp;"_"&amp;ROW()-14-COUNTBLANK($D$14:D3550))</f>
        <v>BCTT_3159</v>
      </c>
      <c r="B3550" s="102" t="s">
        <v>968</v>
      </c>
      <c r="C3550" s="130" t="s">
        <v>1783</v>
      </c>
      <c r="D3550" s="102" t="s">
        <v>980</v>
      </c>
      <c r="E3550" s="18" t="s">
        <v>1666</v>
      </c>
      <c r="F3550" s="104"/>
      <c r="G3550" s="104"/>
      <c r="H3550" s="105"/>
      <c r="I3550" s="105"/>
      <c r="J3550" s="105"/>
      <c r="K3550" s="105"/>
      <c r="L3550" s="105"/>
      <c r="M3550" s="105"/>
      <c r="N3550" s="105"/>
      <c r="O3550" s="105"/>
      <c r="P3550" s="105"/>
      <c r="Q3550" s="106" t="str">
        <f t="shared" si="438"/>
        <v>P</v>
      </c>
      <c r="R3550" s="137"/>
      <c r="S3550" s="138"/>
      <c r="T3550" s="139"/>
      <c r="U3550" s="139"/>
    </row>
    <row r="3551" spans="1:33" s="108" customFormat="1" ht="60" hidden="1" outlineLevel="1">
      <c r="A3551" s="62" t="str">
        <f>IF(OR(C3551="",D3551=""),"",$D$3&amp;"_"&amp;ROW()-14-COUNTBLANK($D$14:D3551))</f>
        <v>BCTT_3160</v>
      </c>
      <c r="B3551" s="136" t="s">
        <v>969</v>
      </c>
      <c r="C3551" s="130" t="s">
        <v>1784</v>
      </c>
      <c r="D3551" s="102" t="s">
        <v>1249</v>
      </c>
      <c r="E3551" s="18" t="s">
        <v>1666</v>
      </c>
      <c r="F3551" s="104"/>
      <c r="G3551" s="104"/>
      <c r="H3551" s="105"/>
      <c r="I3551" s="105"/>
      <c r="J3551" s="105"/>
      <c r="K3551" s="105"/>
      <c r="L3551" s="105"/>
      <c r="M3551" s="105"/>
      <c r="N3551" s="105"/>
      <c r="O3551" s="105"/>
      <c r="P3551" s="105"/>
      <c r="Q3551" s="106" t="str">
        <f t="shared" si="438"/>
        <v>P</v>
      </c>
      <c r="R3551" s="107"/>
      <c r="S3551" s="107"/>
    </row>
    <row r="3552" spans="1:33" ht="25.5" hidden="1" customHeight="1" outlineLevel="1">
      <c r="A3552" s="62" t="str">
        <f>IF(OR(C3552="",D3552=""),"",$D$3&amp;"_"&amp;ROW()-14-COUNTBLANK($D$14:D3552))</f>
        <v/>
      </c>
      <c r="B3552" s="308" t="s">
        <v>180</v>
      </c>
      <c r="C3552" s="309"/>
      <c r="D3552" s="309"/>
      <c r="E3552" s="309"/>
      <c r="F3552" s="309"/>
      <c r="G3552" s="309"/>
      <c r="H3552" s="310"/>
      <c r="I3552" s="310"/>
      <c r="J3552" s="310"/>
      <c r="K3552" s="310"/>
      <c r="L3552" s="310"/>
      <c r="M3552" s="310"/>
      <c r="N3552" s="310"/>
      <c r="O3552" s="310"/>
      <c r="P3552" s="310"/>
      <c r="Q3552" s="309"/>
      <c r="R3552" s="309"/>
      <c r="S3552" s="311"/>
      <c r="T3552" s="48"/>
      <c r="U3552" s="48"/>
      <c r="V3552" s="48"/>
      <c r="W3552" s="48"/>
      <c r="X3552" s="48"/>
      <c r="Y3552" s="48"/>
      <c r="Z3552" s="48"/>
      <c r="AA3552" s="48"/>
      <c r="AB3552" s="48"/>
      <c r="AC3552" s="48"/>
      <c r="AD3552" s="48"/>
      <c r="AE3552" s="48"/>
      <c r="AF3552" s="48"/>
      <c r="AG3552" s="48"/>
    </row>
    <row r="3553" spans="1:33" ht="94.5" hidden="1" customHeight="1" outlineLevel="1">
      <c r="A3553" s="62" t="str">
        <f>IF(OR(C3553="",D3553=""),"",$D$3&amp;"_"&amp;ROW()-14-COUNTBLANK($D$14:D3553))</f>
        <v>BCTT_3161</v>
      </c>
      <c r="B3553" s="73" t="s">
        <v>181</v>
      </c>
      <c r="C3553" s="74" t="s">
        <v>1919</v>
      </c>
      <c r="D3553" s="74" t="s">
        <v>2103</v>
      </c>
      <c r="E3553" s="18" t="s">
        <v>1666</v>
      </c>
      <c r="F3553" s="18"/>
      <c r="G3553" s="18"/>
      <c r="H3553" s="18"/>
      <c r="I3553" s="18"/>
      <c r="J3553" s="18"/>
      <c r="K3553" s="18"/>
      <c r="L3553" s="18"/>
      <c r="M3553" s="18"/>
      <c r="N3553" s="18"/>
      <c r="O3553" s="18"/>
      <c r="P3553" s="18"/>
      <c r="Q3553" s="61" t="str">
        <f t="shared" ref="Q3553:Q3556" si="439">IF(OR(IF(G3553="",IF(F3553="",IF(E3553="","",E3553),F3553),G3553)="F",IF(J3553="",IF(I3553="",IF(H3553="","",H3553),I3553),J3553)="F",IF(M3553="",IF(L3553="",IF(K3553="","",K3553),L3553),M3553)="F",IF(P3553="",IF(O3553="",IF(N3553="","",N3553),O3553),P3553)="F")=TRUE,"F",IF(OR(IF(G3553="",IF(F3553="",IF(E3553="","",E3553),F3553),G3553)="PE",IF(J3553="",IF(I3553="",IF(H3553="","",H3553),I3553),J3553)="PE",IF(M3553="",IF(L3553="",IF(K3553="","",K3553),L3553),M3553)="PE",IF(P3553="",IF(O3553="",IF(N3553="","",N3553),O3553),P3553)="PE")=TRUE,"PE",IF(AND(IF(G3553="",IF(F3553="",IF(E3553="","",E3553),F3553),G3553)="",IF(J3553="",IF(I3553="",IF(H3553="","",H3553),I3553),J3553)="",IF(M3553="",IF(L3553="",IF(K3553="","",K3553),L3553),M3553)="",IF(P3553="",IF(O3553="",IF(N3553="","",N3553),O3553),P3553)="")=TRUE,"","P")))</f>
        <v>P</v>
      </c>
      <c r="R3553" s="16"/>
      <c r="S3553" s="16"/>
      <c r="T3553" s="46"/>
      <c r="U3553" s="46"/>
      <c r="V3553" s="46"/>
      <c r="W3553" s="46"/>
      <c r="X3553" s="46"/>
      <c r="Y3553" s="46"/>
      <c r="Z3553" s="46"/>
      <c r="AA3553" s="46"/>
      <c r="AB3553" s="46"/>
      <c r="AC3553" s="46"/>
      <c r="AD3553" s="46"/>
      <c r="AE3553" s="46"/>
      <c r="AF3553" s="46"/>
      <c r="AG3553" s="46"/>
    </row>
    <row r="3554" spans="1:33" ht="55.5" hidden="1" customHeight="1" outlineLevel="1">
      <c r="A3554" s="62" t="str">
        <f>IF(OR(C3554="",D3554=""),"",$D$3&amp;"_"&amp;ROW()-14-COUNTBLANK($D$14:D3554))</f>
        <v>BCTT_3162</v>
      </c>
      <c r="B3554" s="73" t="s">
        <v>182</v>
      </c>
      <c r="C3554" s="74" t="s">
        <v>1920</v>
      </c>
      <c r="D3554" s="74" t="s">
        <v>1921</v>
      </c>
      <c r="E3554" s="18" t="s">
        <v>1666</v>
      </c>
      <c r="F3554" s="18"/>
      <c r="G3554" s="18"/>
      <c r="H3554" s="18"/>
      <c r="I3554" s="18"/>
      <c r="J3554" s="18"/>
      <c r="K3554" s="18"/>
      <c r="L3554" s="18"/>
      <c r="M3554" s="18"/>
      <c r="N3554" s="18"/>
      <c r="O3554" s="18"/>
      <c r="P3554" s="18"/>
      <c r="Q3554" s="61" t="str">
        <f t="shared" si="439"/>
        <v>P</v>
      </c>
      <c r="R3554" s="16"/>
      <c r="S3554" s="16"/>
      <c r="T3554" s="46"/>
      <c r="U3554" s="46"/>
      <c r="V3554" s="46"/>
      <c r="W3554" s="46"/>
      <c r="X3554" s="46"/>
      <c r="Y3554" s="46"/>
      <c r="Z3554" s="46"/>
      <c r="AA3554" s="46"/>
      <c r="AB3554" s="46"/>
      <c r="AC3554" s="46"/>
      <c r="AD3554" s="46"/>
      <c r="AE3554" s="46"/>
      <c r="AF3554" s="46"/>
      <c r="AG3554" s="46"/>
    </row>
    <row r="3555" spans="1:33" ht="34.5" hidden="1" customHeight="1" outlineLevel="1">
      <c r="A3555" s="62" t="str">
        <f>IF(OR(C3555="",D3555=""),"",$D$3&amp;"_"&amp;ROW()-14-COUNTBLANK($D$14:D3555))</f>
        <v>BCTT_3163</v>
      </c>
      <c r="B3555" s="205" t="s">
        <v>75</v>
      </c>
      <c r="C3555" s="74" t="s">
        <v>2104</v>
      </c>
      <c r="D3555" s="74" t="s">
        <v>183</v>
      </c>
      <c r="E3555" s="18" t="s">
        <v>1666</v>
      </c>
      <c r="F3555" s="18"/>
      <c r="G3555" s="18"/>
      <c r="H3555" s="18"/>
      <c r="I3555" s="18"/>
      <c r="J3555" s="18"/>
      <c r="K3555" s="18"/>
      <c r="L3555" s="18"/>
      <c r="M3555" s="18"/>
      <c r="N3555" s="18"/>
      <c r="O3555" s="18"/>
      <c r="P3555" s="18"/>
      <c r="Q3555" s="61" t="str">
        <f t="shared" si="439"/>
        <v>P</v>
      </c>
      <c r="R3555" s="16"/>
      <c r="S3555" s="16"/>
      <c r="T3555" s="46"/>
      <c r="U3555" s="46"/>
      <c r="V3555" s="46"/>
      <c r="W3555" s="46"/>
      <c r="X3555" s="46"/>
      <c r="Y3555" s="46"/>
      <c r="Z3555" s="46"/>
      <c r="AA3555" s="46"/>
      <c r="AB3555" s="46"/>
      <c r="AC3555" s="46"/>
      <c r="AD3555" s="46"/>
      <c r="AE3555" s="46"/>
      <c r="AF3555" s="46"/>
      <c r="AG3555" s="46"/>
    </row>
    <row r="3556" spans="1:33" ht="34.5" hidden="1" customHeight="1" outlineLevel="1">
      <c r="A3556" s="62" t="str">
        <f>IF(OR(C3556="",D3556=""),"",$D$3&amp;"_"&amp;ROW()-14-COUNTBLANK($D$14:D3556))</f>
        <v>BCTT_3164</v>
      </c>
      <c r="B3556" s="206"/>
      <c r="C3556" s="74" t="s">
        <v>2105</v>
      </c>
      <c r="D3556" s="74" t="s">
        <v>1922</v>
      </c>
      <c r="E3556" s="18" t="s">
        <v>1666</v>
      </c>
      <c r="F3556" s="18"/>
      <c r="G3556" s="18"/>
      <c r="H3556" s="18"/>
      <c r="I3556" s="18"/>
      <c r="J3556" s="18"/>
      <c r="K3556" s="18"/>
      <c r="L3556" s="18"/>
      <c r="M3556" s="18"/>
      <c r="N3556" s="18"/>
      <c r="O3556" s="18"/>
      <c r="P3556" s="18"/>
      <c r="Q3556" s="61" t="str">
        <f t="shared" si="439"/>
        <v>P</v>
      </c>
      <c r="R3556" s="16"/>
      <c r="S3556" s="16"/>
      <c r="T3556" s="46"/>
      <c r="U3556" s="46"/>
      <c r="V3556" s="46"/>
      <c r="W3556" s="46"/>
      <c r="X3556" s="46"/>
      <c r="Y3556" s="46"/>
      <c r="Z3556" s="46"/>
      <c r="AA3556" s="46"/>
      <c r="AB3556" s="46"/>
      <c r="AC3556" s="46"/>
      <c r="AD3556" s="46"/>
      <c r="AE3556" s="46"/>
      <c r="AF3556" s="46"/>
      <c r="AG3556" s="46"/>
    </row>
    <row r="3557" spans="1:33" ht="42" hidden="1" customHeight="1" outlineLevel="1">
      <c r="A3557" s="62" t="str">
        <f>IF(OR(C3557="",D3557=""),"",$D$3&amp;"_"&amp;ROW()-14-COUNTBLANK($D$14:D3557))</f>
        <v>BCTT_3165</v>
      </c>
      <c r="B3557" s="206"/>
      <c r="C3557" s="74" t="s">
        <v>2106</v>
      </c>
      <c r="D3557" s="74" t="s">
        <v>183</v>
      </c>
      <c r="E3557" s="18" t="s">
        <v>1666</v>
      </c>
      <c r="F3557" s="18"/>
      <c r="G3557" s="18"/>
      <c r="H3557" s="18"/>
      <c r="I3557" s="18"/>
      <c r="J3557" s="18"/>
      <c r="K3557" s="18"/>
      <c r="L3557" s="18"/>
      <c r="M3557" s="18"/>
      <c r="N3557" s="18"/>
      <c r="O3557" s="18"/>
      <c r="P3557" s="18"/>
      <c r="Q3557" s="61"/>
      <c r="R3557" s="16"/>
      <c r="S3557" s="16"/>
      <c r="T3557" s="46"/>
      <c r="U3557" s="46"/>
      <c r="V3557" s="46"/>
      <c r="W3557" s="46"/>
      <c r="X3557" s="46"/>
      <c r="Y3557" s="46"/>
      <c r="Z3557" s="46"/>
      <c r="AA3557" s="46"/>
      <c r="AB3557" s="46"/>
      <c r="AC3557" s="46"/>
      <c r="AD3557" s="46"/>
      <c r="AE3557" s="46"/>
      <c r="AF3557" s="46"/>
      <c r="AG3557" s="46"/>
    </row>
    <row r="3558" spans="1:33" ht="42" hidden="1" customHeight="1" outlineLevel="1">
      <c r="A3558" s="62" t="str">
        <f>IF(OR(C3558="",D3558=""),"",$D$3&amp;"_"&amp;ROW()-14-COUNTBLANK($D$14:D3558))</f>
        <v>BCTT_3166</v>
      </c>
      <c r="B3558" s="207"/>
      <c r="C3558" s="74" t="s">
        <v>2107</v>
      </c>
      <c r="D3558" s="74" t="s">
        <v>1922</v>
      </c>
      <c r="E3558" s="18" t="s">
        <v>1666</v>
      </c>
      <c r="F3558" s="18"/>
      <c r="G3558" s="18"/>
      <c r="H3558" s="18"/>
      <c r="I3558" s="18"/>
      <c r="J3558" s="18"/>
      <c r="K3558" s="18"/>
      <c r="L3558" s="18"/>
      <c r="M3558" s="18"/>
      <c r="N3558" s="18"/>
      <c r="O3558" s="18"/>
      <c r="P3558" s="18"/>
      <c r="Q3558" s="61"/>
      <c r="R3558" s="16"/>
      <c r="S3558" s="16"/>
      <c r="T3558" s="46"/>
      <c r="U3558" s="46"/>
      <c r="V3558" s="46"/>
      <c r="W3558" s="46"/>
      <c r="X3558" s="46"/>
      <c r="Y3558" s="46"/>
      <c r="Z3558" s="46"/>
      <c r="AA3558" s="46"/>
      <c r="AB3558" s="46"/>
      <c r="AC3558" s="46"/>
      <c r="AD3558" s="46"/>
      <c r="AE3558" s="46"/>
      <c r="AF3558" s="46"/>
      <c r="AG3558" s="46"/>
    </row>
    <row r="3559" spans="1:33" ht="34.5" hidden="1" customHeight="1" outlineLevel="1">
      <c r="A3559" s="62" t="str">
        <f>IF(OR(C3559="",D3559=""),"",$D$3&amp;"_"&amp;ROW()-14-COUNTBLANK($D$14:D3559))</f>
        <v>BCTT_3167</v>
      </c>
      <c r="B3559" s="73" t="s">
        <v>2108</v>
      </c>
      <c r="C3559" s="74" t="s">
        <v>2109</v>
      </c>
      <c r="D3559" s="74" t="s">
        <v>1923</v>
      </c>
      <c r="E3559" s="18" t="s">
        <v>1666</v>
      </c>
      <c r="F3559" s="18"/>
      <c r="G3559" s="18"/>
      <c r="H3559" s="18"/>
      <c r="I3559" s="18"/>
      <c r="J3559" s="18"/>
      <c r="K3559" s="18"/>
      <c r="L3559" s="18"/>
      <c r="M3559" s="18"/>
      <c r="N3559" s="18"/>
      <c r="O3559" s="18"/>
      <c r="P3559" s="18"/>
      <c r="Q3559" s="61" t="str">
        <f t="shared" ref="Q3559:Q3562" si="440">IF(OR(IF(G3559="",IF(F3559="",IF(E3559="","",E3559),F3559),G3559)="F",IF(J3559="",IF(I3559="",IF(H3559="","",H3559),I3559),J3559)="F",IF(M3559="",IF(L3559="",IF(K3559="","",K3559),L3559),M3559)="F",IF(P3559="",IF(O3559="",IF(N3559="","",N3559),O3559),P3559)="F")=TRUE,"F",IF(OR(IF(G3559="",IF(F3559="",IF(E3559="","",E3559),F3559),G3559)="PE",IF(J3559="",IF(I3559="",IF(H3559="","",H3559),I3559),J3559)="PE",IF(M3559="",IF(L3559="",IF(K3559="","",K3559),L3559),M3559)="PE",IF(P3559="",IF(O3559="",IF(N3559="","",N3559),O3559),P3559)="PE")=TRUE,"PE",IF(AND(IF(G3559="",IF(F3559="",IF(E3559="","",E3559),F3559),G3559)="",IF(J3559="",IF(I3559="",IF(H3559="","",H3559),I3559),J3559)="",IF(M3559="",IF(L3559="",IF(K3559="","",K3559),L3559),M3559)="",IF(P3559="",IF(O3559="",IF(N3559="","",N3559),O3559),P3559)="")=TRUE,"","P")))</f>
        <v>P</v>
      </c>
      <c r="R3559" s="16"/>
      <c r="S3559" s="16"/>
      <c r="T3559" s="46"/>
      <c r="U3559" s="46"/>
      <c r="V3559" s="46"/>
      <c r="W3559" s="46"/>
      <c r="X3559" s="46"/>
      <c r="Y3559" s="46"/>
      <c r="Z3559" s="46"/>
      <c r="AA3559" s="46"/>
      <c r="AB3559" s="46"/>
      <c r="AC3559" s="46"/>
      <c r="AD3559" s="46"/>
      <c r="AE3559" s="46"/>
      <c r="AF3559" s="46"/>
      <c r="AG3559" s="46"/>
    </row>
    <row r="3560" spans="1:33" ht="34.5" hidden="1" customHeight="1" outlineLevel="1">
      <c r="A3560" s="62" t="str">
        <f>IF(OR(C3560="",D3560=""),"",$D$3&amp;"_"&amp;ROW()-14-COUNTBLANK($D$14:D3560))</f>
        <v>BCTT_3168</v>
      </c>
      <c r="B3560" s="73" t="s">
        <v>184</v>
      </c>
      <c r="C3560" s="74" t="s">
        <v>1918</v>
      </c>
      <c r="D3560" s="74" t="s">
        <v>1924</v>
      </c>
      <c r="E3560" s="18" t="s">
        <v>1666</v>
      </c>
      <c r="F3560" s="18"/>
      <c r="G3560" s="18"/>
      <c r="H3560" s="18"/>
      <c r="I3560" s="18"/>
      <c r="J3560" s="18"/>
      <c r="K3560" s="18"/>
      <c r="L3560" s="18"/>
      <c r="M3560" s="18"/>
      <c r="N3560" s="18"/>
      <c r="O3560" s="18"/>
      <c r="P3560" s="18"/>
      <c r="Q3560" s="61" t="str">
        <f t="shared" si="440"/>
        <v>P</v>
      </c>
      <c r="R3560" s="16"/>
      <c r="S3560" s="16"/>
      <c r="T3560" s="46"/>
      <c r="U3560" s="46"/>
      <c r="V3560" s="46"/>
      <c r="W3560" s="46"/>
      <c r="X3560" s="46"/>
      <c r="Y3560" s="46"/>
      <c r="Z3560" s="46"/>
      <c r="AA3560" s="46"/>
      <c r="AB3560" s="46"/>
      <c r="AC3560" s="46"/>
      <c r="AD3560" s="46"/>
      <c r="AE3560" s="46"/>
      <c r="AF3560" s="46"/>
      <c r="AG3560" s="46"/>
    </row>
    <row r="3561" spans="1:33" ht="48" hidden="1" customHeight="1" outlineLevel="1">
      <c r="A3561" s="62" t="str">
        <f>IF(OR(C3561="",D3561=""),"",$D$3&amp;"_"&amp;ROW()-14-COUNTBLANK($D$14:D3561))</f>
        <v>BCTT_3169</v>
      </c>
      <c r="B3561" s="73" t="s">
        <v>2110</v>
      </c>
      <c r="C3561" s="74" t="s">
        <v>2111</v>
      </c>
      <c r="D3561" s="74" t="s">
        <v>1923</v>
      </c>
      <c r="E3561" s="18" t="s">
        <v>1666</v>
      </c>
      <c r="F3561" s="18"/>
      <c r="G3561" s="18"/>
      <c r="H3561" s="18"/>
      <c r="I3561" s="18"/>
      <c r="J3561" s="18"/>
      <c r="K3561" s="18"/>
      <c r="L3561" s="18"/>
      <c r="M3561" s="18"/>
      <c r="N3561" s="18"/>
      <c r="O3561" s="18"/>
      <c r="P3561" s="18"/>
      <c r="Q3561" s="61" t="str">
        <f t="shared" si="440"/>
        <v>P</v>
      </c>
      <c r="R3561" s="16"/>
      <c r="S3561" s="16"/>
      <c r="T3561" s="46"/>
      <c r="U3561" s="46"/>
      <c r="V3561" s="46"/>
      <c r="W3561" s="46"/>
      <c r="X3561" s="46"/>
      <c r="Y3561" s="46"/>
      <c r="Z3561" s="46"/>
      <c r="AA3561" s="46"/>
      <c r="AB3561" s="46"/>
      <c r="AC3561" s="46"/>
      <c r="AD3561" s="46"/>
      <c r="AE3561" s="46"/>
      <c r="AF3561" s="46"/>
      <c r="AG3561" s="46"/>
    </row>
    <row r="3562" spans="1:33" ht="42" hidden="1" customHeight="1" outlineLevel="1">
      <c r="A3562" s="62" t="str">
        <f>IF(OR(C3562="",D3562=""),"",$D$3&amp;"_"&amp;ROW()-14-COUNTBLANK($D$14:D3562))</f>
        <v>BCTT_3170</v>
      </c>
      <c r="B3562" s="74" t="s">
        <v>185</v>
      </c>
      <c r="C3562" s="74" t="s">
        <v>1917</v>
      </c>
      <c r="D3562" s="74" t="s">
        <v>1923</v>
      </c>
      <c r="E3562" s="18" t="s">
        <v>1666</v>
      </c>
      <c r="F3562" s="18"/>
      <c r="G3562" s="18"/>
      <c r="H3562" s="18"/>
      <c r="I3562" s="18"/>
      <c r="J3562" s="18"/>
      <c r="K3562" s="18"/>
      <c r="L3562" s="18"/>
      <c r="M3562" s="18"/>
      <c r="N3562" s="18"/>
      <c r="O3562" s="18"/>
      <c r="P3562" s="18"/>
      <c r="Q3562" s="61" t="str">
        <f t="shared" si="440"/>
        <v>P</v>
      </c>
      <c r="R3562" s="16"/>
      <c r="S3562" s="16"/>
      <c r="T3562" s="53"/>
      <c r="U3562" s="53"/>
      <c r="V3562" s="53"/>
      <c r="W3562" s="53"/>
      <c r="X3562" s="53"/>
      <c r="Y3562" s="53"/>
      <c r="Z3562" s="53"/>
      <c r="AA3562" s="53"/>
      <c r="AB3562" s="53"/>
      <c r="AC3562" s="53"/>
      <c r="AD3562" s="53"/>
      <c r="AE3562" s="53"/>
      <c r="AF3562" s="53"/>
      <c r="AG3562" s="53"/>
    </row>
    <row r="3563" spans="1:33" ht="25.5" hidden="1" customHeight="1" outlineLevel="1">
      <c r="A3563" s="62" t="str">
        <f>IF(OR(C3563="",D3563=""),"",$D$3&amp;"_"&amp;ROW()-14-COUNTBLANK($D$14:D3563))</f>
        <v/>
      </c>
      <c r="B3563" s="296" t="s">
        <v>123</v>
      </c>
      <c r="C3563" s="297"/>
      <c r="D3563" s="297"/>
      <c r="E3563" s="297"/>
      <c r="F3563" s="297"/>
      <c r="G3563" s="297"/>
      <c r="H3563" s="298"/>
      <c r="I3563" s="298"/>
      <c r="J3563" s="298"/>
      <c r="K3563" s="298"/>
      <c r="L3563" s="298"/>
      <c r="M3563" s="298"/>
      <c r="N3563" s="298"/>
      <c r="O3563" s="298"/>
      <c r="P3563" s="298"/>
      <c r="Q3563" s="297"/>
      <c r="R3563" s="297"/>
      <c r="S3563" s="299"/>
      <c r="T3563" s="49"/>
      <c r="U3563" s="49"/>
      <c r="V3563" s="49"/>
      <c r="W3563" s="49"/>
      <c r="X3563" s="49"/>
      <c r="Y3563" s="49"/>
      <c r="Z3563" s="49"/>
      <c r="AA3563" s="49"/>
      <c r="AB3563" s="49"/>
      <c r="AC3563" s="49"/>
      <c r="AD3563" s="49"/>
      <c r="AE3563" s="49"/>
      <c r="AF3563" s="49"/>
      <c r="AG3563" s="49"/>
    </row>
    <row r="3564" spans="1:33" s="108" customFormat="1" ht="45" hidden="1" outlineLevel="1">
      <c r="A3564" s="62" t="str">
        <f>IF(OR(C3564="",D3564=""),"",$D$3&amp;"_"&amp;ROW()-14-COUNTBLANK($D$14:D3564))</f>
        <v>BCTT_3171</v>
      </c>
      <c r="B3564" s="102" t="s">
        <v>963</v>
      </c>
      <c r="C3564" s="130" t="s">
        <v>1927</v>
      </c>
      <c r="D3564" s="110" t="s">
        <v>1926</v>
      </c>
      <c r="E3564" s="18" t="s">
        <v>1666</v>
      </c>
      <c r="F3564" s="104"/>
      <c r="G3564" s="104"/>
      <c r="H3564" s="105"/>
      <c r="I3564" s="105"/>
      <c r="J3564" s="105"/>
      <c r="K3564" s="105"/>
      <c r="L3564" s="105"/>
      <c r="M3564" s="105"/>
      <c r="N3564" s="105"/>
      <c r="O3564" s="105"/>
      <c r="P3564" s="105"/>
      <c r="Q3564" s="106" t="str">
        <f>IF(OR(IF(G3564="",IF(F3564="",IF(E3564="","",E3564),F3564),G3564)="F",IF(J3564="",IF(I3564="",IF(H3564="","",H3564),I3564),J3564)="F",IF(M3564="",IF(L3564="",IF(K3564="","",K3564),L3564),M3564)="F",IF(P3564="",IF(O3564="",IF(N3564="","",N3564),O3564),P3564)="F")=TRUE,"F",IF(OR(IF(G3564="",IF(F3564="",IF(E3564="","",E3564),F3564),G3564)="PE",IF(J3564="",IF(I3564="",IF(H3564="","",H3564),I3564),J3564)="PE",IF(M3564="",IF(L3564="",IF(K3564="","",K3564),L3564),M3564)="PE",IF(P3564="",IF(O3564="",IF(N3564="","",N3564),O3564),P3564)="PE")=TRUE,"PE",IF(AND(IF(G3564="",IF(F3564="",IF(E3564="","",E3564),F3564),G3564)="",IF(J3564="",IF(I3564="",IF(H3564="","",H3564),I3564),J3564)="",IF(M3564="",IF(L3564="",IF(K3564="","",K3564),L3564),M3564)="",IF(P3564="",IF(O3564="",IF(N3564="","",N3564),O3564),P3564)="")=TRUE,"","P")))</f>
        <v>P</v>
      </c>
      <c r="R3564" s="131"/>
      <c r="S3564" s="132"/>
    </row>
    <row r="3565" spans="1:33" s="108" customFormat="1" ht="45" hidden="1" outlineLevel="1">
      <c r="A3565" s="62" t="str">
        <f>IF(OR(C3565="",D3565=""),"",$D$3&amp;"_"&amp;ROW()-14-COUNTBLANK($D$14:D3565))</f>
        <v>BCTT_3172</v>
      </c>
      <c r="B3565" s="133" t="s">
        <v>1907</v>
      </c>
      <c r="C3565" s="130" t="s">
        <v>1902</v>
      </c>
      <c r="D3565" s="109" t="s">
        <v>1906</v>
      </c>
      <c r="E3565" s="18" t="s">
        <v>1666</v>
      </c>
      <c r="F3565" s="104"/>
      <c r="G3565" s="104"/>
      <c r="H3565" s="105"/>
      <c r="I3565" s="105"/>
      <c r="J3565" s="105"/>
      <c r="K3565" s="105"/>
      <c r="L3565" s="105"/>
      <c r="M3565" s="105"/>
      <c r="N3565" s="105"/>
      <c r="O3565" s="105"/>
      <c r="P3565" s="105"/>
      <c r="Q3565" s="106" t="str">
        <f>IF(OR(IF(G3565="",IF(F3565="",IF(E3565="","",E3565),F3565),G3565)="F",IF(J3565="",IF(I3565="",IF(H3565="","",H3565),I3565),J3565)="F",IF(M3565="",IF(L3565="",IF(K3565="","",K3565),L3565),M3565)="F",IF(P3565="",IF(O3565="",IF(N3565="","",N3565),O3565),P3565)="F")=TRUE,"F",IF(OR(IF(G3565="",IF(F3565="",IF(E3565="","",E3565),F3565),G3565)="PE",IF(J3565="",IF(I3565="",IF(H3565="","",H3565),I3565),J3565)="PE",IF(M3565="",IF(L3565="",IF(K3565="","",K3565),L3565),M3565)="PE",IF(P3565="",IF(O3565="",IF(N3565="","",N3565),O3565),P3565)="PE")=TRUE,"PE",IF(AND(IF(G3565="",IF(F3565="",IF(E3565="","",E3565),F3565),G3565)="",IF(J3565="",IF(I3565="",IF(H3565="","",H3565),I3565),J3565)="",IF(M3565="",IF(L3565="",IF(K3565="","",K3565),L3565),M3565)="",IF(P3565="",IF(O3565="",IF(N3565="","",N3565),O3565),P3565)="")=TRUE,"","P")))</f>
        <v>P</v>
      </c>
      <c r="R3565" s="107"/>
      <c r="S3565" s="107"/>
    </row>
    <row r="3566" spans="1:33" s="108" customFormat="1" ht="45" hidden="1" outlineLevel="1">
      <c r="A3566" s="62" t="str">
        <f>IF(OR(C3566="",D3566=""),"",$D$3&amp;"_"&amp;ROW()-14-COUNTBLANK($D$14:D3566))</f>
        <v>BCTT_3173</v>
      </c>
      <c r="B3566" s="133" t="s">
        <v>1908</v>
      </c>
      <c r="C3566" s="130" t="s">
        <v>1909</v>
      </c>
      <c r="D3566" s="109" t="s">
        <v>1910</v>
      </c>
      <c r="E3566" s="18" t="s">
        <v>1666</v>
      </c>
      <c r="F3566" s="104"/>
      <c r="G3566" s="104"/>
      <c r="H3566" s="105"/>
      <c r="I3566" s="105"/>
      <c r="J3566" s="105"/>
      <c r="K3566" s="105"/>
      <c r="L3566" s="105"/>
      <c r="M3566" s="105"/>
      <c r="N3566" s="105"/>
      <c r="O3566" s="105"/>
      <c r="P3566" s="105"/>
      <c r="Q3566" s="106"/>
      <c r="R3566" s="107"/>
      <c r="S3566" s="107"/>
    </row>
    <row r="3567" spans="1:33" s="108" customFormat="1" ht="45" hidden="1" outlineLevel="1">
      <c r="A3567" s="62" t="str">
        <f>IF(OR(C3567="",D3567=""),"",$D$3&amp;"_"&amp;ROW()-14-COUNTBLANK($D$14:D3567))</f>
        <v>BCTT_3174</v>
      </c>
      <c r="B3567" s="102" t="s">
        <v>1905</v>
      </c>
      <c r="C3567" s="130" t="s">
        <v>1928</v>
      </c>
      <c r="D3567" s="110" t="s">
        <v>966</v>
      </c>
      <c r="E3567" s="18" t="s">
        <v>1666</v>
      </c>
      <c r="F3567" s="104"/>
      <c r="G3567" s="104"/>
      <c r="H3567" s="105"/>
      <c r="I3567" s="105"/>
      <c r="J3567" s="105"/>
      <c r="K3567" s="105"/>
      <c r="L3567" s="105"/>
      <c r="M3567" s="105"/>
      <c r="N3567" s="105"/>
      <c r="O3567" s="105"/>
      <c r="P3567" s="105"/>
      <c r="Q3567" s="106" t="str">
        <f>IF(OR(IF(G3567="",IF(F3567="",IF(E3567="","",E3567),F3567),G3567)="F",IF(J3567="",IF(I3567="",IF(H3567="","",H3567),I3567),J3567)="F",IF(M3567="",IF(L3567="",IF(K3567="","",K3567),L3567),M3567)="F",IF(P3567="",IF(O3567="",IF(N3567="","",N3567),O3567),P3567)="F")=TRUE,"F",IF(OR(IF(G3567="",IF(F3567="",IF(E3567="","",E3567),F3567),G3567)="PE",IF(J3567="",IF(I3567="",IF(H3567="","",H3567),I3567),J3567)="PE",IF(M3567="",IF(L3567="",IF(K3567="","",K3567),L3567),M3567)="PE",IF(P3567="",IF(O3567="",IF(N3567="","",N3567),O3567),P3567)="PE")=TRUE,"PE",IF(AND(IF(G3567="",IF(F3567="",IF(E3567="","",E3567),F3567),G3567)="",IF(J3567="",IF(I3567="",IF(H3567="","",H3567),I3567),J3567)="",IF(M3567="",IF(L3567="",IF(K3567="","",K3567),L3567),M3567)="",IF(P3567="",IF(O3567="",IF(N3567="","",N3567),O3567),P3567)="")=TRUE,"","P")))</f>
        <v>P</v>
      </c>
      <c r="R3567" s="131"/>
      <c r="S3567" s="134"/>
    </row>
    <row r="3568" spans="1:33" ht="30" hidden="1" outlineLevel="1">
      <c r="A3568" s="62" t="str">
        <f>IF(OR(C3568="",D3568=""),"",$D$3&amp;"_"&amp;ROW()-14-COUNTBLANK($D$14:D3568))</f>
        <v>BCTT_3175</v>
      </c>
      <c r="B3568" s="63" t="s">
        <v>1912</v>
      </c>
      <c r="C3568" s="143" t="s">
        <v>1929</v>
      </c>
      <c r="D3568" s="63" t="s">
        <v>83</v>
      </c>
      <c r="E3568" s="18" t="s">
        <v>1666</v>
      </c>
      <c r="F3568" s="18"/>
      <c r="G3568" s="18"/>
      <c r="H3568" s="18"/>
      <c r="I3568" s="18"/>
      <c r="J3568" s="18"/>
      <c r="K3568" s="18"/>
      <c r="L3568" s="18"/>
      <c r="M3568" s="18"/>
      <c r="N3568" s="18"/>
      <c r="O3568" s="18"/>
      <c r="P3568" s="18"/>
      <c r="Q3568" s="61" t="str">
        <f t="shared" ref="Q3568:Q3579" si="441">IF(OR(IF(G3568="",IF(F3568="",IF(E3568="","",E3568),F3568),G3568)="F",IF(J3568="",IF(I3568="",IF(H3568="","",H3568),I3568),J3568)="F",IF(M3568="",IF(L3568="",IF(K3568="","",K3568),L3568),M3568)="F",IF(P3568="",IF(O3568="",IF(N3568="","",N3568),O3568),P3568)="F")=TRUE,"F",IF(OR(IF(G3568="",IF(F3568="",IF(E3568="","",E3568),F3568),G3568)="PE",IF(J3568="",IF(I3568="",IF(H3568="","",H3568),I3568),J3568)="PE",IF(M3568="",IF(L3568="",IF(K3568="","",K3568),L3568),M3568)="PE",IF(P3568="",IF(O3568="",IF(N3568="","",N3568),O3568),P3568)="PE")=TRUE,"PE",IF(AND(IF(G3568="",IF(F3568="",IF(E3568="","",E3568),F3568),G3568)="",IF(J3568="",IF(I3568="",IF(H3568="","",H3568),I3568),J3568)="",IF(M3568="",IF(L3568="",IF(K3568="","",K3568),L3568),M3568)="",IF(P3568="",IF(O3568="",IF(N3568="","",N3568),O3568),P3568)="")=TRUE,"","P")))</f>
        <v>P</v>
      </c>
      <c r="R3568" s="16"/>
      <c r="S3568" s="16"/>
      <c r="W3568" s="38"/>
      <c r="X3568" s="38"/>
      <c r="Y3568" s="38"/>
      <c r="Z3568" s="38"/>
      <c r="AA3568" s="38"/>
      <c r="AB3568" s="38"/>
      <c r="AC3568" s="38"/>
      <c r="AD3568" s="38"/>
      <c r="AE3568" s="38"/>
      <c r="AF3568" s="38"/>
      <c r="AG3568" s="38"/>
    </row>
    <row r="3569" spans="1:33" s="108" customFormat="1" ht="60" hidden="1" outlineLevel="1">
      <c r="A3569" s="62" t="str">
        <f>IF(OR(C3569="",D3569=""),"",$D$3&amp;"_"&amp;ROW()-14-COUNTBLANK($D$14:D3569))</f>
        <v>BCTT_3176</v>
      </c>
      <c r="B3569" s="102" t="s">
        <v>967</v>
      </c>
      <c r="C3569" s="130" t="s">
        <v>1930</v>
      </c>
      <c r="D3569" s="136" t="s">
        <v>1903</v>
      </c>
      <c r="E3569" s="18" t="s">
        <v>1666</v>
      </c>
      <c r="F3569" s="104"/>
      <c r="G3569" s="104"/>
      <c r="H3569" s="105"/>
      <c r="I3569" s="105"/>
      <c r="J3569" s="105"/>
      <c r="K3569" s="105"/>
      <c r="L3569" s="105"/>
      <c r="M3569" s="105"/>
      <c r="N3569" s="105"/>
      <c r="O3569" s="105"/>
      <c r="P3569" s="105"/>
      <c r="Q3569" s="106" t="str">
        <f t="shared" si="441"/>
        <v>P</v>
      </c>
      <c r="R3569" s="137"/>
      <c r="S3569" s="107"/>
    </row>
    <row r="3570" spans="1:33" s="108" customFormat="1" ht="60" hidden="1" outlineLevel="1">
      <c r="A3570" s="62" t="str">
        <f>IF(OR(C3570="",D3570=""),"",$D$3&amp;"_"&amp;ROW()-14-COUNTBLANK($D$14:D3570))</f>
        <v>BCTT_3177</v>
      </c>
      <c r="B3570" s="102" t="s">
        <v>968</v>
      </c>
      <c r="C3570" s="130" t="s">
        <v>1931</v>
      </c>
      <c r="D3570" s="102" t="s">
        <v>980</v>
      </c>
      <c r="E3570" s="18" t="s">
        <v>1666</v>
      </c>
      <c r="F3570" s="104"/>
      <c r="G3570" s="104"/>
      <c r="H3570" s="105"/>
      <c r="I3570" s="105"/>
      <c r="J3570" s="105"/>
      <c r="K3570" s="105"/>
      <c r="L3570" s="105"/>
      <c r="M3570" s="105"/>
      <c r="N3570" s="105"/>
      <c r="O3570" s="105"/>
      <c r="P3570" s="105"/>
      <c r="Q3570" s="106" t="str">
        <f t="shared" si="441"/>
        <v>P</v>
      </c>
      <c r="R3570" s="137"/>
      <c r="S3570" s="138"/>
      <c r="T3570" s="139"/>
      <c r="U3570" s="139"/>
    </row>
    <row r="3571" spans="1:33" s="108" customFormat="1" ht="60" hidden="1" outlineLevel="1">
      <c r="A3571" s="62" t="str">
        <f>IF(OR(C3571="",D3571=""),"",$D$3&amp;"_"&amp;ROW()-14-COUNTBLANK($D$14:D3571))</f>
        <v>BCTT_3178</v>
      </c>
      <c r="B3571" s="136" t="s">
        <v>969</v>
      </c>
      <c r="C3571" s="130" t="s">
        <v>1932</v>
      </c>
      <c r="D3571" s="102" t="s">
        <v>1249</v>
      </c>
      <c r="E3571" s="18" t="s">
        <v>1666</v>
      </c>
      <c r="F3571" s="104"/>
      <c r="G3571" s="104"/>
      <c r="H3571" s="105"/>
      <c r="I3571" s="105"/>
      <c r="J3571" s="105"/>
      <c r="K3571" s="105"/>
      <c r="L3571" s="105"/>
      <c r="M3571" s="105"/>
      <c r="N3571" s="105"/>
      <c r="O3571" s="105"/>
      <c r="P3571" s="105"/>
      <c r="Q3571" s="106" t="str">
        <f t="shared" si="441"/>
        <v>P</v>
      </c>
      <c r="R3571" s="107"/>
      <c r="S3571" s="107"/>
    </row>
    <row r="3572" spans="1:33" ht="360" hidden="1" outlineLevel="1">
      <c r="A3572" s="62" t="str">
        <f>IF(OR(C3572="",D3572=""),"",$D$3&amp;"_"&amp;ROW()-14-COUNTBLANK($D$14:D3572))</f>
        <v>BCTT_3179</v>
      </c>
      <c r="B3572" s="63" t="s">
        <v>186</v>
      </c>
      <c r="C3572" s="143" t="s">
        <v>1933</v>
      </c>
      <c r="D3572" s="21" t="s">
        <v>187</v>
      </c>
      <c r="E3572" s="18" t="s">
        <v>1666</v>
      </c>
      <c r="F3572" s="18"/>
      <c r="G3572" s="18"/>
      <c r="H3572" s="18"/>
      <c r="I3572" s="18"/>
      <c r="J3572" s="18"/>
      <c r="K3572" s="18"/>
      <c r="L3572" s="18"/>
      <c r="M3572" s="18"/>
      <c r="N3572" s="18"/>
      <c r="O3572" s="18"/>
      <c r="P3572" s="18"/>
      <c r="Q3572" s="61" t="str">
        <f t="shared" si="441"/>
        <v>P</v>
      </c>
      <c r="R3572" s="16"/>
      <c r="S3572" s="16"/>
      <c r="W3572" s="38"/>
      <c r="X3572" s="38"/>
      <c r="Y3572" s="38"/>
      <c r="Z3572" s="38"/>
      <c r="AA3572" s="38"/>
      <c r="AB3572" s="38"/>
      <c r="AC3572" s="38"/>
      <c r="AD3572" s="38"/>
      <c r="AE3572" s="38"/>
      <c r="AF3572" s="38"/>
      <c r="AG3572" s="38"/>
    </row>
    <row r="3573" spans="1:33" ht="45" hidden="1" outlineLevel="1">
      <c r="A3573" s="62" t="str">
        <f>IF(OR(C3573="",D3573=""),"",$D$3&amp;"_"&amp;ROW()-14-COUNTBLANK($D$14:D3573))</f>
        <v>BCTT_3180</v>
      </c>
      <c r="B3573" s="63" t="s">
        <v>188</v>
      </c>
      <c r="C3573" s="143" t="s">
        <v>1934</v>
      </c>
      <c r="D3573" s="21" t="s">
        <v>189</v>
      </c>
      <c r="E3573" s="18" t="s">
        <v>1666</v>
      </c>
      <c r="F3573" s="18"/>
      <c r="G3573" s="18"/>
      <c r="H3573" s="18"/>
      <c r="I3573" s="18"/>
      <c r="J3573" s="18"/>
      <c r="K3573" s="18"/>
      <c r="L3573" s="18"/>
      <c r="M3573" s="18"/>
      <c r="N3573" s="18"/>
      <c r="O3573" s="18"/>
      <c r="P3573" s="18"/>
      <c r="Q3573" s="61" t="str">
        <f t="shared" si="441"/>
        <v>P</v>
      </c>
      <c r="R3573" s="16"/>
      <c r="S3573" s="16"/>
      <c r="W3573" s="38"/>
      <c r="X3573" s="38"/>
      <c r="Y3573" s="38"/>
      <c r="Z3573" s="38"/>
      <c r="AA3573" s="38"/>
      <c r="AB3573" s="38"/>
      <c r="AC3573" s="38"/>
      <c r="AD3573" s="38"/>
      <c r="AE3573" s="38"/>
      <c r="AF3573" s="38"/>
      <c r="AG3573" s="38"/>
    </row>
    <row r="3574" spans="1:33" ht="225" hidden="1" outlineLevel="1">
      <c r="A3574" s="62" t="str">
        <f>IF(OR(C3574="",D3574=""),"",$D$3&amp;"_"&amp;ROW()-14-COUNTBLANK($D$14:D3574))</f>
        <v>BCTT_3181</v>
      </c>
      <c r="B3574" s="63" t="s">
        <v>190</v>
      </c>
      <c r="C3574" s="143" t="s">
        <v>1935</v>
      </c>
      <c r="D3574" s="21" t="s">
        <v>191</v>
      </c>
      <c r="E3574" s="18" t="s">
        <v>1666</v>
      </c>
      <c r="F3574" s="18"/>
      <c r="G3574" s="18"/>
      <c r="H3574" s="18"/>
      <c r="I3574" s="18"/>
      <c r="J3574" s="18"/>
      <c r="K3574" s="18"/>
      <c r="L3574" s="18"/>
      <c r="M3574" s="18"/>
      <c r="N3574" s="18"/>
      <c r="O3574" s="18"/>
      <c r="P3574" s="18"/>
      <c r="Q3574" s="61" t="str">
        <f t="shared" si="441"/>
        <v>P</v>
      </c>
      <c r="R3574" s="16"/>
      <c r="S3574" s="16"/>
      <c r="W3574" s="38"/>
      <c r="X3574" s="38"/>
      <c r="Y3574" s="38"/>
      <c r="Z3574" s="38"/>
      <c r="AA3574" s="38"/>
      <c r="AB3574" s="38"/>
      <c r="AC3574" s="38"/>
      <c r="AD3574" s="38"/>
      <c r="AE3574" s="38"/>
      <c r="AF3574" s="38"/>
      <c r="AG3574" s="38"/>
    </row>
    <row r="3575" spans="1:33" ht="60" hidden="1" outlineLevel="1">
      <c r="A3575" s="62" t="str">
        <f>IF(OR(C3575="",D3575=""),"",$D$3&amp;"_"&amp;ROW()-14-COUNTBLANK($D$14:D3575))</f>
        <v>BCTT_3182</v>
      </c>
      <c r="B3575" s="63" t="s">
        <v>192</v>
      </c>
      <c r="C3575" s="143" t="s">
        <v>1936</v>
      </c>
      <c r="D3575" s="21" t="s">
        <v>193</v>
      </c>
      <c r="E3575" s="18" t="s">
        <v>1666</v>
      </c>
      <c r="F3575" s="18"/>
      <c r="G3575" s="18"/>
      <c r="H3575" s="18"/>
      <c r="I3575" s="18"/>
      <c r="J3575" s="18"/>
      <c r="K3575" s="18"/>
      <c r="L3575" s="18"/>
      <c r="M3575" s="18"/>
      <c r="N3575" s="18"/>
      <c r="O3575" s="18"/>
      <c r="P3575" s="18"/>
      <c r="Q3575" s="61" t="str">
        <f t="shared" si="441"/>
        <v>P</v>
      </c>
      <c r="R3575" s="16"/>
      <c r="S3575" s="16"/>
      <c r="W3575" s="38"/>
      <c r="X3575" s="38"/>
      <c r="Y3575" s="38"/>
      <c r="Z3575" s="38"/>
      <c r="AA3575" s="38"/>
      <c r="AB3575" s="38"/>
      <c r="AC3575" s="38"/>
      <c r="AD3575" s="38"/>
      <c r="AE3575" s="38"/>
      <c r="AF3575" s="38"/>
      <c r="AG3575" s="38"/>
    </row>
    <row r="3576" spans="1:33" ht="409.5" hidden="1" outlineLevel="1">
      <c r="A3576" s="62" t="str">
        <f>IF(OR(C3576="",D3576=""),"",$D$3&amp;"_"&amp;ROW()-14-COUNTBLANK($D$14:D3576))</f>
        <v>BCTT_3183</v>
      </c>
      <c r="B3576" s="63" t="s">
        <v>194</v>
      </c>
      <c r="C3576" s="143" t="s">
        <v>2095</v>
      </c>
      <c r="D3576" s="21" t="s">
        <v>196</v>
      </c>
      <c r="E3576" s="18" t="s">
        <v>1666</v>
      </c>
      <c r="F3576" s="18"/>
      <c r="G3576" s="18"/>
      <c r="H3576" s="18"/>
      <c r="I3576" s="18"/>
      <c r="J3576" s="18"/>
      <c r="K3576" s="18"/>
      <c r="L3576" s="18"/>
      <c r="M3576" s="18"/>
      <c r="N3576" s="18"/>
      <c r="O3576" s="18"/>
      <c r="P3576" s="18"/>
      <c r="Q3576" s="61" t="str">
        <f t="shared" si="441"/>
        <v>P</v>
      </c>
      <c r="R3576" s="16"/>
      <c r="S3576" s="16"/>
      <c r="W3576" s="38"/>
      <c r="X3576" s="38"/>
      <c r="Y3576" s="38"/>
      <c r="Z3576" s="38"/>
      <c r="AA3576" s="38"/>
      <c r="AB3576" s="38"/>
      <c r="AC3576" s="38"/>
      <c r="AD3576" s="38"/>
      <c r="AE3576" s="38"/>
      <c r="AF3576" s="38"/>
      <c r="AG3576" s="38"/>
    </row>
    <row r="3577" spans="1:33" ht="61.5" hidden="1" customHeight="1" outlineLevel="1">
      <c r="A3577" s="62" t="str">
        <f>IF(OR(C3577="",D3577=""),"",$D$3&amp;"_"&amp;ROW()-14-COUNTBLANK($D$14:D3577))</f>
        <v>BCTT_3184</v>
      </c>
      <c r="B3577" s="63" t="s">
        <v>197</v>
      </c>
      <c r="C3577" s="143" t="s">
        <v>1937</v>
      </c>
      <c r="D3577" s="21" t="s">
        <v>199</v>
      </c>
      <c r="E3577" s="18" t="s">
        <v>1666</v>
      </c>
      <c r="F3577" s="18"/>
      <c r="G3577" s="18"/>
      <c r="H3577" s="18"/>
      <c r="I3577" s="18"/>
      <c r="J3577" s="18"/>
      <c r="K3577" s="18"/>
      <c r="L3577" s="18"/>
      <c r="M3577" s="18"/>
      <c r="N3577" s="18"/>
      <c r="O3577" s="18"/>
      <c r="P3577" s="18"/>
      <c r="Q3577" s="61" t="str">
        <f t="shared" si="441"/>
        <v>P</v>
      </c>
      <c r="R3577" s="16"/>
      <c r="S3577" s="16"/>
      <c r="W3577" s="38"/>
      <c r="X3577" s="38"/>
      <c r="Y3577" s="38"/>
      <c r="Z3577" s="38"/>
      <c r="AA3577" s="38"/>
      <c r="AB3577" s="38"/>
      <c r="AC3577" s="38"/>
      <c r="AD3577" s="38"/>
      <c r="AE3577" s="38"/>
      <c r="AF3577" s="38"/>
      <c r="AG3577" s="38"/>
    </row>
    <row r="3578" spans="1:33" ht="61.5" hidden="1" customHeight="1" outlineLevel="1">
      <c r="A3578" s="62" t="str">
        <f>IF(OR(C3578="",D3578=""),"",$D$3&amp;"_"&amp;ROW()-14-COUNTBLANK($D$14:D3578))</f>
        <v>BCTT_3185</v>
      </c>
      <c r="B3578" s="63" t="s">
        <v>200</v>
      </c>
      <c r="C3578" s="143" t="s">
        <v>1938</v>
      </c>
      <c r="D3578" s="21" t="s">
        <v>202</v>
      </c>
      <c r="E3578" s="18" t="s">
        <v>1666</v>
      </c>
      <c r="F3578" s="18"/>
      <c r="G3578" s="18"/>
      <c r="H3578" s="18"/>
      <c r="I3578" s="18"/>
      <c r="J3578" s="18"/>
      <c r="K3578" s="18"/>
      <c r="L3578" s="18"/>
      <c r="M3578" s="18"/>
      <c r="N3578" s="18"/>
      <c r="O3578" s="18"/>
      <c r="P3578" s="18"/>
      <c r="Q3578" s="61" t="str">
        <f t="shared" si="441"/>
        <v>P</v>
      </c>
      <c r="R3578" s="16"/>
      <c r="S3578" s="16"/>
      <c r="W3578" s="38"/>
      <c r="X3578" s="38"/>
      <c r="Y3578" s="38"/>
      <c r="Z3578" s="38"/>
      <c r="AA3578" s="38"/>
      <c r="AB3578" s="38"/>
      <c r="AC3578" s="38"/>
      <c r="AD3578" s="38"/>
      <c r="AE3578" s="38"/>
      <c r="AF3578" s="38"/>
      <c r="AG3578" s="38"/>
    </row>
    <row r="3579" spans="1:33" ht="180" hidden="1" outlineLevel="1">
      <c r="A3579" s="62" t="str">
        <f>IF(OR(C3579="",D3579=""),"",$D$3&amp;"_"&amp;ROW()-14-COUNTBLANK($D$14:D3579))</f>
        <v>BCTT_3186</v>
      </c>
      <c r="B3579" s="63" t="s">
        <v>203</v>
      </c>
      <c r="C3579" s="143" t="s">
        <v>1939</v>
      </c>
      <c r="D3579" s="21" t="s">
        <v>205</v>
      </c>
      <c r="E3579" s="18" t="s">
        <v>1666</v>
      </c>
      <c r="F3579" s="18"/>
      <c r="G3579" s="18"/>
      <c r="H3579" s="18"/>
      <c r="I3579" s="18"/>
      <c r="J3579" s="18"/>
      <c r="K3579" s="18"/>
      <c r="L3579" s="18"/>
      <c r="M3579" s="18"/>
      <c r="N3579" s="18"/>
      <c r="O3579" s="18"/>
      <c r="P3579" s="18"/>
      <c r="Q3579" s="61" t="str">
        <f t="shared" si="441"/>
        <v>P</v>
      </c>
      <c r="R3579" s="16"/>
      <c r="S3579" s="16"/>
      <c r="W3579" s="38"/>
      <c r="X3579" s="38"/>
      <c r="Y3579" s="38"/>
      <c r="Z3579" s="38"/>
      <c r="AA3579" s="38"/>
      <c r="AB3579" s="38"/>
      <c r="AC3579" s="38"/>
      <c r="AD3579" s="38"/>
      <c r="AE3579" s="38"/>
      <c r="AF3579" s="38"/>
      <c r="AG3579" s="38"/>
    </row>
    <row r="3580" spans="1:33" ht="25.5" hidden="1" customHeight="1" outlineLevel="1">
      <c r="A3580" s="62" t="str">
        <f>IF(OR(C3580="",D3580=""),"",$D$3&amp;"_"&amp;ROW()-14-COUNTBLANK($D$14:D3580))</f>
        <v/>
      </c>
      <c r="B3580" s="144" t="s">
        <v>2096</v>
      </c>
      <c r="C3580" s="145"/>
      <c r="D3580" s="145"/>
      <c r="E3580" s="145"/>
      <c r="F3580" s="145"/>
      <c r="G3580" s="145"/>
      <c r="H3580" s="146"/>
      <c r="I3580" s="146"/>
      <c r="J3580" s="146"/>
      <c r="K3580" s="146"/>
      <c r="L3580" s="146"/>
      <c r="M3580" s="146"/>
      <c r="N3580" s="146"/>
      <c r="O3580" s="146"/>
      <c r="P3580" s="146"/>
      <c r="Q3580" s="145"/>
      <c r="R3580" s="145"/>
      <c r="S3580" s="147"/>
      <c r="T3580" s="55"/>
      <c r="U3580" s="55"/>
      <c r="V3580" s="55"/>
      <c r="W3580" s="55"/>
      <c r="X3580" s="55"/>
      <c r="Y3580" s="55"/>
      <c r="Z3580" s="55"/>
      <c r="AA3580" s="55"/>
      <c r="AB3580" s="55"/>
      <c r="AC3580" s="55"/>
      <c r="AD3580" s="55"/>
      <c r="AE3580" s="55"/>
      <c r="AF3580" s="55"/>
      <c r="AG3580" s="55"/>
    </row>
    <row r="3581" spans="1:33" ht="15.75" hidden="1" customHeight="1" outlineLevel="1">
      <c r="A3581" s="62" t="str">
        <f>IF(OR(C3581="",D3581=""),"",$D$3&amp;"_"&amp;ROW()-14-COUNTBLANK($D$14:D3581))</f>
        <v>BCTT_3187</v>
      </c>
      <c r="B3581" s="96"/>
      <c r="C3581" s="23" t="s">
        <v>84</v>
      </c>
      <c r="D3581" s="71" t="s">
        <v>207</v>
      </c>
      <c r="E3581" s="18" t="s">
        <v>1666</v>
      </c>
      <c r="F3581" s="18"/>
      <c r="G3581" s="18"/>
      <c r="H3581" s="18"/>
      <c r="I3581" s="18"/>
      <c r="J3581" s="18"/>
      <c r="K3581" s="18"/>
      <c r="L3581" s="18"/>
      <c r="M3581" s="18"/>
      <c r="N3581" s="18"/>
      <c r="O3581" s="18"/>
      <c r="P3581" s="18"/>
      <c r="Q3581" s="61" t="str">
        <f t="shared" ref="Q3581:Q3629" si="442">IF(OR(IF(G3581="",IF(F3581="",IF(E3581="","",E3581),F3581),G3581)="F",IF(J3581="",IF(I3581="",IF(H3581="","",H3581),I3581),J3581)="F",IF(M3581="",IF(L3581="",IF(K3581="","",K3581),L3581),M3581)="F",IF(P3581="",IF(O3581="",IF(N3581="","",N3581),O3581),P3581)="F")=TRUE,"F",IF(OR(IF(G3581="",IF(F3581="",IF(E3581="","",E3581),F3581),G3581)="PE",IF(J3581="",IF(I3581="",IF(H3581="","",H3581),I3581),J3581)="PE",IF(M3581="",IF(L3581="",IF(K3581="","",K3581),L3581),M3581)="PE",IF(P3581="",IF(O3581="",IF(N3581="","",N3581),O3581),P3581)="PE")=TRUE,"PE",IF(AND(IF(G3581="",IF(F3581="",IF(E3581="","",E3581),F3581),G3581)="",IF(J3581="",IF(I3581="",IF(H3581="","",H3581),I3581),J3581)="",IF(M3581="",IF(L3581="",IF(K3581="","",K3581),L3581),M3581)="",IF(P3581="",IF(O3581="",IF(N3581="","",N3581),O3581),P3581)="")=TRUE,"","P")))</f>
        <v>P</v>
      </c>
      <c r="R3581" s="16"/>
      <c r="S3581" s="16"/>
      <c r="T3581" s="47"/>
      <c r="U3581" s="47"/>
      <c r="V3581" s="47"/>
      <c r="W3581" s="47"/>
      <c r="X3581" s="47"/>
      <c r="Y3581" s="47"/>
      <c r="Z3581" s="47"/>
      <c r="AA3581" s="47"/>
      <c r="AB3581" s="47"/>
      <c r="AC3581" s="47"/>
      <c r="AD3581" s="47"/>
      <c r="AE3581" s="47"/>
      <c r="AF3581" s="47"/>
      <c r="AG3581" s="47"/>
    </row>
    <row r="3582" spans="1:33" ht="15.75" hidden="1" customHeight="1" outlineLevel="1">
      <c r="A3582" s="62" t="str">
        <f>IF(OR(C3582="",D3582=""),"",$D$3&amp;"_"&amp;ROW()-14-COUNTBLANK($D$14:D3582))</f>
        <v>BCTT_3188</v>
      </c>
      <c r="B3582" s="96"/>
      <c r="C3582" s="23" t="s">
        <v>208</v>
      </c>
      <c r="D3582" s="71" t="s">
        <v>209</v>
      </c>
      <c r="E3582" s="18" t="s">
        <v>1666</v>
      </c>
      <c r="F3582" s="18"/>
      <c r="G3582" s="18"/>
      <c r="H3582" s="18"/>
      <c r="I3582" s="18"/>
      <c r="J3582" s="18"/>
      <c r="K3582" s="18"/>
      <c r="L3582" s="18"/>
      <c r="M3582" s="18"/>
      <c r="N3582" s="18"/>
      <c r="O3582" s="18"/>
      <c r="P3582" s="18"/>
      <c r="Q3582" s="61" t="str">
        <f t="shared" si="442"/>
        <v>P</v>
      </c>
      <c r="R3582" s="16"/>
      <c r="S3582" s="16"/>
      <c r="T3582" s="47"/>
      <c r="U3582" s="47"/>
      <c r="V3582" s="47"/>
      <c r="W3582" s="47"/>
      <c r="X3582" s="47"/>
      <c r="Y3582" s="47"/>
      <c r="Z3582" s="47"/>
      <c r="AA3582" s="47"/>
      <c r="AB3582" s="47"/>
      <c r="AC3582" s="47"/>
      <c r="AD3582" s="47"/>
      <c r="AE3582" s="47"/>
      <c r="AF3582" s="47"/>
      <c r="AG3582" s="47"/>
    </row>
    <row r="3583" spans="1:33" ht="15.75" hidden="1" customHeight="1" outlineLevel="1">
      <c r="A3583" s="62" t="str">
        <f>IF(OR(C3583="",D3583=""),"",$D$3&amp;"_"&amp;ROW()-14-COUNTBLANK($D$14:D3583))</f>
        <v>BCTT_3189</v>
      </c>
      <c r="B3583" s="96"/>
      <c r="C3583" s="71" t="s">
        <v>210</v>
      </c>
      <c r="D3583" s="71" t="s">
        <v>211</v>
      </c>
      <c r="E3583" s="18" t="s">
        <v>1666</v>
      </c>
      <c r="F3583" s="18"/>
      <c r="G3583" s="18"/>
      <c r="H3583" s="18"/>
      <c r="I3583" s="18"/>
      <c r="J3583" s="18"/>
      <c r="K3583" s="18"/>
      <c r="L3583" s="18"/>
      <c r="M3583" s="18"/>
      <c r="N3583" s="18"/>
      <c r="O3583" s="18"/>
      <c r="P3583" s="18"/>
      <c r="Q3583" s="61" t="str">
        <f t="shared" si="442"/>
        <v>P</v>
      </c>
      <c r="R3583" s="16"/>
      <c r="S3583" s="16"/>
      <c r="T3583" s="47"/>
      <c r="U3583" s="47"/>
      <c r="V3583" s="47"/>
      <c r="W3583" s="47"/>
      <c r="X3583" s="47"/>
      <c r="Y3583" s="47"/>
      <c r="Z3583" s="47"/>
      <c r="AA3583" s="47"/>
      <c r="AB3583" s="47"/>
      <c r="AC3583" s="47"/>
      <c r="AD3583" s="47"/>
      <c r="AE3583" s="47"/>
      <c r="AF3583" s="47"/>
      <c r="AG3583" s="47"/>
    </row>
    <row r="3584" spans="1:33" ht="15.75" hidden="1" customHeight="1" outlineLevel="1">
      <c r="A3584" s="62" t="str">
        <f>IF(OR(C3584="",D3584=""),"",$D$3&amp;"_"&amp;ROW()-14-COUNTBLANK($D$14:D3584))</f>
        <v>BCTT_3190</v>
      </c>
      <c r="B3584" s="96"/>
      <c r="C3584" s="97" t="s">
        <v>212</v>
      </c>
      <c r="D3584" s="97" t="s">
        <v>213</v>
      </c>
      <c r="E3584" s="18" t="s">
        <v>1666</v>
      </c>
      <c r="F3584" s="18"/>
      <c r="G3584" s="18"/>
      <c r="H3584" s="18"/>
      <c r="I3584" s="18"/>
      <c r="J3584" s="18"/>
      <c r="K3584" s="18"/>
      <c r="L3584" s="18"/>
      <c r="M3584" s="18"/>
      <c r="N3584" s="18"/>
      <c r="O3584" s="18"/>
      <c r="P3584" s="18"/>
      <c r="Q3584" s="61" t="str">
        <f t="shared" si="442"/>
        <v>P</v>
      </c>
      <c r="R3584" s="16"/>
      <c r="S3584" s="16"/>
      <c r="T3584" s="47"/>
      <c r="U3584" s="47"/>
      <c r="V3584" s="47"/>
      <c r="W3584" s="47"/>
      <c r="X3584" s="47"/>
      <c r="Y3584" s="47"/>
      <c r="Z3584" s="47"/>
      <c r="AA3584" s="47"/>
      <c r="AB3584" s="47"/>
      <c r="AC3584" s="47"/>
      <c r="AD3584" s="47"/>
      <c r="AE3584" s="47"/>
      <c r="AF3584" s="47"/>
      <c r="AG3584" s="47"/>
    </row>
    <row r="3585" spans="1:33" ht="15.75" hidden="1" customHeight="1" outlineLevel="1">
      <c r="A3585" s="62" t="str">
        <f>IF(OR(C3585="",D3585=""),"",$D$3&amp;"_"&amp;ROW()-14-COUNTBLANK($D$14:D3585))</f>
        <v>BCTT_3191</v>
      </c>
      <c r="B3585" s="96"/>
      <c r="C3585" s="71" t="s">
        <v>214</v>
      </c>
      <c r="D3585" s="71" t="s">
        <v>215</v>
      </c>
      <c r="E3585" s="18" t="s">
        <v>1666</v>
      </c>
      <c r="F3585" s="18"/>
      <c r="G3585" s="18"/>
      <c r="H3585" s="18"/>
      <c r="I3585" s="18"/>
      <c r="J3585" s="18"/>
      <c r="K3585" s="18"/>
      <c r="L3585" s="18"/>
      <c r="M3585" s="18"/>
      <c r="N3585" s="18"/>
      <c r="O3585" s="18"/>
      <c r="P3585" s="18"/>
      <c r="Q3585" s="61" t="str">
        <f t="shared" si="442"/>
        <v>P</v>
      </c>
      <c r="R3585" s="16"/>
      <c r="S3585" s="16"/>
      <c r="T3585" s="47"/>
      <c r="U3585" s="47"/>
      <c r="V3585" s="47"/>
      <c r="W3585" s="47"/>
      <c r="X3585" s="47"/>
      <c r="Y3585" s="47"/>
      <c r="Z3585" s="47"/>
      <c r="AA3585" s="47"/>
      <c r="AB3585" s="47"/>
      <c r="AC3585" s="47"/>
      <c r="AD3585" s="47"/>
      <c r="AE3585" s="47"/>
      <c r="AF3585" s="47"/>
      <c r="AG3585" s="47"/>
    </row>
    <row r="3586" spans="1:33" ht="15.75" hidden="1" customHeight="1" outlineLevel="1">
      <c r="A3586" s="62" t="str">
        <f>IF(OR(C3586="",D3586=""),"",$D$3&amp;"_"&amp;ROW()-14-COUNTBLANK($D$14:D3586))</f>
        <v>BCTT_3192</v>
      </c>
      <c r="B3586" s="96"/>
      <c r="C3586" s="71" t="s">
        <v>216</v>
      </c>
      <c r="D3586" s="71" t="s">
        <v>217</v>
      </c>
      <c r="E3586" s="18" t="s">
        <v>1666</v>
      </c>
      <c r="F3586" s="18"/>
      <c r="G3586" s="18"/>
      <c r="H3586" s="18"/>
      <c r="I3586" s="18"/>
      <c r="J3586" s="18"/>
      <c r="K3586" s="18"/>
      <c r="L3586" s="18"/>
      <c r="M3586" s="18"/>
      <c r="N3586" s="18"/>
      <c r="O3586" s="18"/>
      <c r="P3586" s="18"/>
      <c r="Q3586" s="61" t="str">
        <f t="shared" si="442"/>
        <v>P</v>
      </c>
      <c r="R3586" s="16"/>
      <c r="S3586" s="16"/>
      <c r="T3586" s="47"/>
      <c r="U3586" s="47"/>
      <c r="V3586" s="47"/>
      <c r="W3586" s="47"/>
      <c r="X3586" s="47"/>
      <c r="Y3586" s="47"/>
      <c r="Z3586" s="47"/>
      <c r="AA3586" s="47"/>
      <c r="AB3586" s="47"/>
      <c r="AC3586" s="47"/>
      <c r="AD3586" s="47"/>
      <c r="AE3586" s="47"/>
      <c r="AF3586" s="47"/>
      <c r="AG3586" s="47"/>
    </row>
    <row r="3587" spans="1:33" ht="15.75" hidden="1" customHeight="1" outlineLevel="1">
      <c r="A3587" s="62" t="str">
        <f>IF(OR(C3587="",D3587=""),"",$D$3&amp;"_"&amp;ROW()-14-COUNTBLANK($D$14:D3587))</f>
        <v>BCTT_3193</v>
      </c>
      <c r="B3587" s="96"/>
      <c r="C3587" s="71" t="s">
        <v>218</v>
      </c>
      <c r="D3587" s="71" t="s">
        <v>219</v>
      </c>
      <c r="E3587" s="18" t="s">
        <v>1666</v>
      </c>
      <c r="F3587" s="18"/>
      <c r="G3587" s="18"/>
      <c r="H3587" s="18"/>
      <c r="I3587" s="18"/>
      <c r="J3587" s="18"/>
      <c r="K3587" s="18"/>
      <c r="L3587" s="18"/>
      <c r="M3587" s="18"/>
      <c r="N3587" s="18"/>
      <c r="O3587" s="18"/>
      <c r="P3587" s="18"/>
      <c r="Q3587" s="61" t="str">
        <f t="shared" si="442"/>
        <v>P</v>
      </c>
      <c r="R3587" s="16"/>
      <c r="S3587" s="16"/>
      <c r="T3587" s="47"/>
      <c r="U3587" s="47"/>
      <c r="V3587" s="47"/>
      <c r="W3587" s="47"/>
      <c r="X3587" s="47"/>
      <c r="Y3587" s="47"/>
      <c r="Z3587" s="47"/>
      <c r="AA3587" s="47"/>
      <c r="AB3587" s="47"/>
      <c r="AC3587" s="47"/>
      <c r="AD3587" s="47"/>
      <c r="AE3587" s="47"/>
      <c r="AF3587" s="47"/>
      <c r="AG3587" s="47"/>
    </row>
    <row r="3588" spans="1:33" ht="15.75" hidden="1" customHeight="1" outlineLevel="1">
      <c r="A3588" s="62" t="str">
        <f>IF(OR(C3588="",D3588=""),"",$D$3&amp;"_"&amp;ROW()-14-COUNTBLANK($D$14:D3588))</f>
        <v>BCTT_3194</v>
      </c>
      <c r="B3588" s="96"/>
      <c r="C3588" s="71" t="s">
        <v>220</v>
      </c>
      <c r="D3588" s="71" t="s">
        <v>221</v>
      </c>
      <c r="E3588" s="18" t="s">
        <v>1666</v>
      </c>
      <c r="F3588" s="18"/>
      <c r="G3588" s="18"/>
      <c r="H3588" s="18"/>
      <c r="I3588" s="18"/>
      <c r="J3588" s="18"/>
      <c r="K3588" s="18"/>
      <c r="L3588" s="18"/>
      <c r="M3588" s="18"/>
      <c r="N3588" s="18"/>
      <c r="O3588" s="18"/>
      <c r="P3588" s="18"/>
      <c r="Q3588" s="61" t="str">
        <f t="shared" si="442"/>
        <v>P</v>
      </c>
      <c r="R3588" s="16"/>
      <c r="S3588" s="16"/>
      <c r="T3588" s="47"/>
      <c r="U3588" s="47"/>
      <c r="V3588" s="47"/>
      <c r="W3588" s="47"/>
      <c r="X3588" s="47"/>
      <c r="Y3588" s="47"/>
      <c r="Z3588" s="47"/>
      <c r="AA3588" s="47"/>
      <c r="AB3588" s="47"/>
      <c r="AC3588" s="47"/>
      <c r="AD3588" s="47"/>
      <c r="AE3588" s="47"/>
      <c r="AF3588" s="47"/>
      <c r="AG3588" s="47"/>
    </row>
    <row r="3589" spans="1:33" ht="15.75" hidden="1" customHeight="1" outlineLevel="1">
      <c r="A3589" s="62" t="str">
        <f>IF(OR(C3589="",D3589=""),"",$D$3&amp;"_"&amp;ROW()-14-COUNTBLANK($D$14:D3589))</f>
        <v>BCTT_3195</v>
      </c>
      <c r="B3589" s="96"/>
      <c r="C3589" s="71" t="s">
        <v>222</v>
      </c>
      <c r="D3589" s="71" t="s">
        <v>223</v>
      </c>
      <c r="E3589" s="18" t="s">
        <v>1666</v>
      </c>
      <c r="F3589" s="18"/>
      <c r="G3589" s="18"/>
      <c r="H3589" s="18"/>
      <c r="I3589" s="18"/>
      <c r="J3589" s="18"/>
      <c r="K3589" s="18"/>
      <c r="L3589" s="18"/>
      <c r="M3589" s="18"/>
      <c r="N3589" s="18"/>
      <c r="O3589" s="18"/>
      <c r="P3589" s="18"/>
      <c r="Q3589" s="61" t="str">
        <f t="shared" si="442"/>
        <v>P</v>
      </c>
      <c r="R3589" s="16"/>
      <c r="S3589" s="16"/>
      <c r="T3589" s="47"/>
      <c r="U3589" s="47"/>
      <c r="V3589" s="47"/>
      <c r="W3589" s="47"/>
      <c r="X3589" s="47"/>
      <c r="Y3589" s="47"/>
      <c r="Z3589" s="47"/>
      <c r="AA3589" s="47"/>
      <c r="AB3589" s="47"/>
      <c r="AC3589" s="47"/>
      <c r="AD3589" s="47"/>
      <c r="AE3589" s="47"/>
      <c r="AF3589" s="47"/>
      <c r="AG3589" s="47"/>
    </row>
    <row r="3590" spans="1:33" ht="15.75" hidden="1" customHeight="1" outlineLevel="1">
      <c r="A3590" s="62" t="str">
        <f>IF(OR(C3590="",D3590=""),"",$D$3&amp;"_"&amp;ROW()-14-COUNTBLANK($D$14:D3590))</f>
        <v>BCTT_3196</v>
      </c>
      <c r="B3590" s="96"/>
      <c r="C3590" s="71" t="s">
        <v>224</v>
      </c>
      <c r="D3590" s="71" t="s">
        <v>225</v>
      </c>
      <c r="E3590" s="18" t="s">
        <v>1666</v>
      </c>
      <c r="F3590" s="18"/>
      <c r="G3590" s="18"/>
      <c r="H3590" s="18"/>
      <c r="I3590" s="18"/>
      <c r="J3590" s="18"/>
      <c r="K3590" s="18"/>
      <c r="L3590" s="18"/>
      <c r="M3590" s="18"/>
      <c r="N3590" s="18"/>
      <c r="O3590" s="18"/>
      <c r="P3590" s="18"/>
      <c r="Q3590" s="61" t="str">
        <f t="shared" si="442"/>
        <v>P</v>
      </c>
      <c r="R3590" s="16"/>
      <c r="S3590" s="16"/>
      <c r="T3590" s="47"/>
      <c r="U3590" s="47"/>
      <c r="V3590" s="47"/>
      <c r="W3590" s="47"/>
      <c r="X3590" s="47"/>
      <c r="Y3590" s="47"/>
      <c r="Z3590" s="47"/>
      <c r="AA3590" s="47"/>
      <c r="AB3590" s="47"/>
      <c r="AC3590" s="47"/>
      <c r="AD3590" s="47"/>
      <c r="AE3590" s="47"/>
      <c r="AF3590" s="47"/>
      <c r="AG3590" s="47"/>
    </row>
    <row r="3591" spans="1:33" ht="15.75" hidden="1" customHeight="1" outlineLevel="1">
      <c r="A3591" s="62" t="str">
        <f>IF(OR(C3591="",D3591=""),"",$D$3&amp;"_"&amp;ROW()-14-COUNTBLANK($D$14:D3591))</f>
        <v>BCTT_3197</v>
      </c>
      <c r="B3591" s="96"/>
      <c r="C3591" s="71" t="s">
        <v>226</v>
      </c>
      <c r="D3591" s="71" t="s">
        <v>227</v>
      </c>
      <c r="E3591" s="18" t="s">
        <v>1666</v>
      </c>
      <c r="F3591" s="18"/>
      <c r="G3591" s="18"/>
      <c r="H3591" s="18"/>
      <c r="I3591" s="18"/>
      <c r="J3591" s="18"/>
      <c r="K3591" s="18"/>
      <c r="L3591" s="18"/>
      <c r="M3591" s="18"/>
      <c r="N3591" s="18"/>
      <c r="O3591" s="18"/>
      <c r="P3591" s="18"/>
      <c r="Q3591" s="61" t="str">
        <f t="shared" si="442"/>
        <v>P</v>
      </c>
      <c r="R3591" s="16"/>
      <c r="S3591" s="16"/>
      <c r="T3591" s="47"/>
      <c r="U3591" s="47"/>
      <c r="V3591" s="47"/>
      <c r="W3591" s="47"/>
      <c r="X3591" s="47"/>
      <c r="Y3591" s="47"/>
      <c r="Z3591" s="47"/>
      <c r="AA3591" s="47"/>
      <c r="AB3591" s="47"/>
      <c r="AC3591" s="47"/>
      <c r="AD3591" s="47"/>
      <c r="AE3591" s="47"/>
      <c r="AF3591" s="47"/>
      <c r="AG3591" s="47"/>
    </row>
    <row r="3592" spans="1:33" ht="15.75" hidden="1" customHeight="1" outlineLevel="1">
      <c r="A3592" s="62" t="str">
        <f>IF(OR(C3592="",D3592=""),"",$D$3&amp;"_"&amp;ROW()-14-COUNTBLANK($D$14:D3592))</f>
        <v>BCTT_3198</v>
      </c>
      <c r="B3592" s="96"/>
      <c r="C3592" s="71" t="s">
        <v>228</v>
      </c>
      <c r="D3592" s="71" t="s">
        <v>229</v>
      </c>
      <c r="E3592" s="18" t="s">
        <v>1666</v>
      </c>
      <c r="F3592" s="18"/>
      <c r="G3592" s="18"/>
      <c r="H3592" s="18"/>
      <c r="I3592" s="18"/>
      <c r="J3592" s="18"/>
      <c r="K3592" s="18"/>
      <c r="L3592" s="18"/>
      <c r="M3592" s="18"/>
      <c r="N3592" s="18"/>
      <c r="O3592" s="18"/>
      <c r="P3592" s="18"/>
      <c r="Q3592" s="61" t="str">
        <f t="shared" si="442"/>
        <v>P</v>
      </c>
      <c r="R3592" s="16"/>
      <c r="S3592" s="16"/>
      <c r="T3592" s="47"/>
      <c r="U3592" s="47"/>
      <c r="V3592" s="47"/>
      <c r="W3592" s="47"/>
      <c r="X3592" s="47"/>
      <c r="Y3592" s="47"/>
      <c r="Z3592" s="47"/>
      <c r="AA3592" s="47"/>
      <c r="AB3592" s="47"/>
      <c r="AC3592" s="47"/>
      <c r="AD3592" s="47"/>
      <c r="AE3592" s="47"/>
      <c r="AF3592" s="47"/>
      <c r="AG3592" s="47"/>
    </row>
    <row r="3593" spans="1:33" ht="15.75" hidden="1" customHeight="1" outlineLevel="1">
      <c r="A3593" s="62" t="str">
        <f>IF(OR(C3593="",D3593=""),"",$D$3&amp;"_"&amp;ROW()-14-COUNTBLANK($D$14:D3593))</f>
        <v>BCTT_3199</v>
      </c>
      <c r="B3593" s="96"/>
      <c r="C3593" s="71" t="s">
        <v>230</v>
      </c>
      <c r="D3593" s="71" t="s">
        <v>231</v>
      </c>
      <c r="E3593" s="18" t="s">
        <v>1666</v>
      </c>
      <c r="F3593" s="18"/>
      <c r="G3593" s="18"/>
      <c r="H3593" s="18"/>
      <c r="I3593" s="18"/>
      <c r="J3593" s="18"/>
      <c r="K3593" s="18"/>
      <c r="L3593" s="18"/>
      <c r="M3593" s="18"/>
      <c r="N3593" s="18"/>
      <c r="O3593" s="18"/>
      <c r="P3593" s="18"/>
      <c r="Q3593" s="61" t="str">
        <f t="shared" si="442"/>
        <v>P</v>
      </c>
      <c r="R3593" s="16"/>
      <c r="S3593" s="16"/>
      <c r="T3593" s="47"/>
      <c r="U3593" s="47"/>
      <c r="V3593" s="47"/>
      <c r="W3593" s="47"/>
      <c r="X3593" s="47"/>
      <c r="Y3593" s="47"/>
      <c r="Z3593" s="47"/>
      <c r="AA3593" s="47"/>
      <c r="AB3593" s="47"/>
      <c r="AC3593" s="47"/>
      <c r="AD3593" s="47"/>
      <c r="AE3593" s="47"/>
      <c r="AF3593" s="47"/>
      <c r="AG3593" s="47"/>
    </row>
    <row r="3594" spans="1:33" ht="15.75" hidden="1" customHeight="1" outlineLevel="1">
      <c r="A3594" s="62" t="str">
        <f>IF(OR(C3594="",D3594=""),"",$D$3&amp;"_"&amp;ROW()-14-COUNTBLANK($D$14:D3594))</f>
        <v>BCTT_3200</v>
      </c>
      <c r="B3594" s="96"/>
      <c r="C3594" s="71" t="s">
        <v>232</v>
      </c>
      <c r="D3594" s="71" t="s">
        <v>233</v>
      </c>
      <c r="E3594" s="18" t="s">
        <v>1666</v>
      </c>
      <c r="F3594" s="18"/>
      <c r="G3594" s="18"/>
      <c r="H3594" s="18"/>
      <c r="I3594" s="18"/>
      <c r="J3594" s="18"/>
      <c r="K3594" s="18"/>
      <c r="L3594" s="18"/>
      <c r="M3594" s="18"/>
      <c r="N3594" s="18"/>
      <c r="O3594" s="18"/>
      <c r="P3594" s="18"/>
      <c r="Q3594" s="61" t="str">
        <f t="shared" si="442"/>
        <v>P</v>
      </c>
      <c r="R3594" s="16"/>
      <c r="S3594" s="16"/>
      <c r="T3594" s="47"/>
      <c r="U3594" s="47"/>
      <c r="V3594" s="47"/>
      <c r="W3594" s="47"/>
      <c r="X3594" s="47"/>
      <c r="Y3594" s="47"/>
      <c r="Z3594" s="47"/>
      <c r="AA3594" s="47"/>
      <c r="AB3594" s="47"/>
      <c r="AC3594" s="47"/>
      <c r="AD3594" s="47"/>
      <c r="AE3594" s="47"/>
      <c r="AF3594" s="47"/>
      <c r="AG3594" s="47"/>
    </row>
    <row r="3595" spans="1:33" ht="15.75" hidden="1" customHeight="1" outlineLevel="1">
      <c r="A3595" s="62" t="str">
        <f>IF(OR(C3595="",D3595=""),"",$D$3&amp;"_"&amp;ROW()-14-COUNTBLANK($D$14:D3595))</f>
        <v>BCTT_3201</v>
      </c>
      <c r="B3595" s="96"/>
      <c r="C3595" s="71" t="s">
        <v>234</v>
      </c>
      <c r="D3595" s="71" t="s">
        <v>235</v>
      </c>
      <c r="E3595" s="18" t="s">
        <v>1666</v>
      </c>
      <c r="F3595" s="18"/>
      <c r="G3595" s="18"/>
      <c r="H3595" s="18"/>
      <c r="I3595" s="18"/>
      <c r="J3595" s="18"/>
      <c r="K3595" s="18"/>
      <c r="L3595" s="18"/>
      <c r="M3595" s="18"/>
      <c r="N3595" s="18"/>
      <c r="O3595" s="18"/>
      <c r="P3595" s="18"/>
      <c r="Q3595" s="61" t="str">
        <f t="shared" si="442"/>
        <v>P</v>
      </c>
      <c r="R3595" s="16"/>
      <c r="S3595" s="16"/>
      <c r="T3595" s="47"/>
      <c r="U3595" s="47"/>
      <c r="V3595" s="47"/>
      <c r="W3595" s="47"/>
      <c r="X3595" s="47"/>
      <c r="Y3595" s="47"/>
      <c r="Z3595" s="47"/>
      <c r="AA3595" s="47"/>
      <c r="AB3595" s="47"/>
      <c r="AC3595" s="47"/>
      <c r="AD3595" s="47"/>
      <c r="AE3595" s="47"/>
      <c r="AF3595" s="47"/>
      <c r="AG3595" s="47"/>
    </row>
    <row r="3596" spans="1:33" ht="27.6" hidden="1" customHeight="1" outlineLevel="1">
      <c r="A3596" s="62" t="str">
        <f>IF(OR(C3596="",D3596=""),"",$D$3&amp;"_"&amp;ROW()-14-COUNTBLANK($D$14:D3596))</f>
        <v>BCTT_3202</v>
      </c>
      <c r="B3596" s="96"/>
      <c r="C3596" s="71" t="s">
        <v>236</v>
      </c>
      <c r="D3596" s="71" t="s">
        <v>237</v>
      </c>
      <c r="E3596" s="18" t="s">
        <v>1666</v>
      </c>
      <c r="F3596" s="18"/>
      <c r="G3596" s="18"/>
      <c r="H3596" s="18"/>
      <c r="I3596" s="18"/>
      <c r="J3596" s="18"/>
      <c r="K3596" s="18"/>
      <c r="L3596" s="18"/>
      <c r="M3596" s="18"/>
      <c r="N3596" s="18"/>
      <c r="O3596" s="18"/>
      <c r="P3596" s="18"/>
      <c r="Q3596" s="61" t="str">
        <f t="shared" si="442"/>
        <v>P</v>
      </c>
      <c r="R3596" s="16"/>
      <c r="S3596" s="16"/>
      <c r="T3596" s="47"/>
      <c r="U3596" s="47"/>
      <c r="V3596" s="47"/>
      <c r="W3596" s="47"/>
      <c r="X3596" s="47"/>
      <c r="Y3596" s="47"/>
      <c r="Z3596" s="47"/>
      <c r="AA3596" s="47"/>
      <c r="AB3596" s="47"/>
      <c r="AC3596" s="47"/>
      <c r="AD3596" s="47"/>
      <c r="AE3596" s="47"/>
      <c r="AF3596" s="47"/>
      <c r="AG3596" s="47"/>
    </row>
    <row r="3597" spans="1:33" ht="27.6" hidden="1" customHeight="1" outlineLevel="1">
      <c r="A3597" s="62" t="str">
        <f>IF(OR(C3597="",D3597=""),"",$D$3&amp;"_"&amp;ROW()-14-COUNTBLANK($D$14:D3597))</f>
        <v>BCTT_3203</v>
      </c>
      <c r="B3597" s="96"/>
      <c r="C3597" s="71" t="s">
        <v>238</v>
      </c>
      <c r="D3597" s="71" t="s">
        <v>239</v>
      </c>
      <c r="E3597" s="18" t="s">
        <v>1666</v>
      </c>
      <c r="F3597" s="18"/>
      <c r="G3597" s="18"/>
      <c r="H3597" s="18"/>
      <c r="I3597" s="18"/>
      <c r="J3597" s="18"/>
      <c r="K3597" s="18"/>
      <c r="L3597" s="18"/>
      <c r="M3597" s="18"/>
      <c r="N3597" s="18"/>
      <c r="O3597" s="18"/>
      <c r="P3597" s="18"/>
      <c r="Q3597" s="61" t="str">
        <f t="shared" si="442"/>
        <v>P</v>
      </c>
      <c r="R3597" s="16"/>
      <c r="S3597" s="16"/>
      <c r="T3597" s="47"/>
      <c r="U3597" s="47"/>
      <c r="V3597" s="47"/>
      <c r="W3597" s="47"/>
      <c r="X3597" s="47"/>
      <c r="Y3597" s="47"/>
      <c r="Z3597" s="47"/>
      <c r="AA3597" s="47"/>
      <c r="AB3597" s="47"/>
      <c r="AC3597" s="47"/>
      <c r="AD3597" s="47"/>
      <c r="AE3597" s="47"/>
      <c r="AF3597" s="47"/>
      <c r="AG3597" s="47"/>
    </row>
    <row r="3598" spans="1:33" ht="27.6" hidden="1" customHeight="1" outlineLevel="1">
      <c r="A3598" s="62" t="str">
        <f>IF(OR(C3598="",D3598=""),"",$D$3&amp;"_"&amp;ROW()-14-COUNTBLANK($D$14:D3598))</f>
        <v>BCTT_3204</v>
      </c>
      <c r="B3598" s="96"/>
      <c r="C3598" s="71" t="s">
        <v>240</v>
      </c>
      <c r="D3598" s="71" t="s">
        <v>241</v>
      </c>
      <c r="E3598" s="18" t="s">
        <v>1666</v>
      </c>
      <c r="F3598" s="18"/>
      <c r="G3598" s="18"/>
      <c r="H3598" s="18"/>
      <c r="I3598" s="18"/>
      <c r="J3598" s="18"/>
      <c r="K3598" s="18"/>
      <c r="L3598" s="18"/>
      <c r="M3598" s="18"/>
      <c r="N3598" s="18"/>
      <c r="O3598" s="18"/>
      <c r="P3598" s="18"/>
      <c r="Q3598" s="61" t="str">
        <f t="shared" si="442"/>
        <v>P</v>
      </c>
      <c r="R3598" s="16"/>
      <c r="S3598" s="16"/>
      <c r="T3598" s="47"/>
      <c r="U3598" s="47"/>
      <c r="V3598" s="47"/>
      <c r="W3598" s="47"/>
      <c r="X3598" s="47"/>
      <c r="Y3598" s="47"/>
      <c r="Z3598" s="47"/>
      <c r="AA3598" s="47"/>
      <c r="AB3598" s="47"/>
      <c r="AC3598" s="47"/>
      <c r="AD3598" s="47"/>
      <c r="AE3598" s="47"/>
      <c r="AF3598" s="47"/>
      <c r="AG3598" s="47"/>
    </row>
    <row r="3599" spans="1:33" ht="15.75" hidden="1" customHeight="1" outlineLevel="1">
      <c r="A3599" s="62" t="str">
        <f>IF(OR(C3599="",D3599=""),"",$D$3&amp;"_"&amp;ROW()-14-COUNTBLANK($D$14:D3599))</f>
        <v>BCTT_3205</v>
      </c>
      <c r="B3599" s="96"/>
      <c r="C3599" s="71" t="s">
        <v>242</v>
      </c>
      <c r="D3599" s="71" t="s">
        <v>243</v>
      </c>
      <c r="E3599" s="18" t="s">
        <v>1666</v>
      </c>
      <c r="F3599" s="18"/>
      <c r="G3599" s="18"/>
      <c r="H3599" s="18"/>
      <c r="I3599" s="18"/>
      <c r="J3599" s="18"/>
      <c r="K3599" s="18"/>
      <c r="L3599" s="18"/>
      <c r="M3599" s="18"/>
      <c r="N3599" s="18"/>
      <c r="O3599" s="18"/>
      <c r="P3599" s="18"/>
      <c r="Q3599" s="61" t="str">
        <f t="shared" si="442"/>
        <v>P</v>
      </c>
      <c r="R3599" s="16"/>
      <c r="S3599" s="16"/>
      <c r="T3599" s="47"/>
      <c r="U3599" s="47"/>
      <c r="V3599" s="47"/>
      <c r="W3599" s="47"/>
      <c r="X3599" s="47"/>
      <c r="Y3599" s="47"/>
      <c r="Z3599" s="47"/>
      <c r="AA3599" s="47"/>
      <c r="AB3599" s="47"/>
      <c r="AC3599" s="47"/>
      <c r="AD3599" s="47"/>
      <c r="AE3599" s="47"/>
      <c r="AF3599" s="47"/>
      <c r="AG3599" s="47"/>
    </row>
    <row r="3600" spans="1:33" ht="15.75" hidden="1" customHeight="1" outlineLevel="1">
      <c r="A3600" s="62" t="str">
        <f>IF(OR(C3600="",D3600=""),"",$D$3&amp;"_"&amp;ROW()-14-COUNTBLANK($D$14:D3600))</f>
        <v>BCTT_3206</v>
      </c>
      <c r="B3600" s="96"/>
      <c r="C3600" s="71" t="s">
        <v>244</v>
      </c>
      <c r="D3600" s="71" t="s">
        <v>245</v>
      </c>
      <c r="E3600" s="18" t="s">
        <v>1666</v>
      </c>
      <c r="F3600" s="18"/>
      <c r="G3600" s="18"/>
      <c r="H3600" s="18"/>
      <c r="I3600" s="18"/>
      <c r="J3600" s="18"/>
      <c r="K3600" s="18"/>
      <c r="L3600" s="18"/>
      <c r="M3600" s="18"/>
      <c r="N3600" s="18"/>
      <c r="O3600" s="18"/>
      <c r="P3600" s="18"/>
      <c r="Q3600" s="61" t="str">
        <f t="shared" si="442"/>
        <v>P</v>
      </c>
      <c r="R3600" s="16"/>
      <c r="S3600" s="16"/>
      <c r="T3600" s="47"/>
      <c r="U3600" s="47"/>
      <c r="V3600" s="47"/>
      <c r="W3600" s="47"/>
      <c r="X3600" s="47"/>
      <c r="Y3600" s="47"/>
      <c r="Z3600" s="47"/>
      <c r="AA3600" s="47"/>
      <c r="AB3600" s="47"/>
      <c r="AC3600" s="47"/>
      <c r="AD3600" s="47"/>
      <c r="AE3600" s="47"/>
      <c r="AF3600" s="47"/>
      <c r="AG3600" s="47"/>
    </row>
    <row r="3601" spans="1:33" ht="15.75" hidden="1" customHeight="1" outlineLevel="1">
      <c r="A3601" s="62" t="str">
        <f>IF(OR(C3601="",D3601=""),"",$D$3&amp;"_"&amp;ROW()-14-COUNTBLANK($D$14:D3601))</f>
        <v>BCTT_3207</v>
      </c>
      <c r="B3601" s="96"/>
      <c r="C3601" s="23" t="s">
        <v>246</v>
      </c>
      <c r="D3601" s="71" t="s">
        <v>247</v>
      </c>
      <c r="E3601" s="18" t="s">
        <v>1666</v>
      </c>
      <c r="F3601" s="18"/>
      <c r="G3601" s="18"/>
      <c r="H3601" s="18"/>
      <c r="I3601" s="18"/>
      <c r="J3601" s="18"/>
      <c r="K3601" s="18"/>
      <c r="L3601" s="18"/>
      <c r="M3601" s="18"/>
      <c r="N3601" s="18"/>
      <c r="O3601" s="18"/>
      <c r="P3601" s="18"/>
      <c r="Q3601" s="61" t="str">
        <f t="shared" si="442"/>
        <v>P</v>
      </c>
      <c r="R3601" s="16"/>
      <c r="S3601" s="16"/>
      <c r="T3601" s="47"/>
      <c r="U3601" s="47"/>
      <c r="V3601" s="47"/>
      <c r="W3601" s="47"/>
      <c r="X3601" s="47"/>
      <c r="Y3601" s="47"/>
      <c r="Z3601" s="47"/>
      <c r="AA3601" s="47"/>
      <c r="AB3601" s="47"/>
      <c r="AC3601" s="47"/>
      <c r="AD3601" s="47"/>
      <c r="AE3601" s="47"/>
      <c r="AF3601" s="47"/>
      <c r="AG3601" s="47"/>
    </row>
    <row r="3602" spans="1:33" ht="15.75" hidden="1" customHeight="1" outlineLevel="1">
      <c r="A3602" s="62" t="str">
        <f>IF(OR(C3602="",D3602=""),"",$D$3&amp;"_"&amp;ROW()-14-COUNTBLANK($D$14:D3602))</f>
        <v>BCTT_3208</v>
      </c>
      <c r="B3602" s="96"/>
      <c r="C3602" s="16" t="s">
        <v>248</v>
      </c>
      <c r="D3602" s="64" t="s">
        <v>249</v>
      </c>
      <c r="E3602" s="18" t="s">
        <v>1666</v>
      </c>
      <c r="F3602" s="18"/>
      <c r="G3602" s="18"/>
      <c r="H3602" s="18"/>
      <c r="I3602" s="18"/>
      <c r="J3602" s="18"/>
      <c r="K3602" s="18"/>
      <c r="L3602" s="18"/>
      <c r="M3602" s="18"/>
      <c r="N3602" s="18"/>
      <c r="O3602" s="18"/>
      <c r="P3602" s="18"/>
      <c r="Q3602" s="61" t="str">
        <f t="shared" si="442"/>
        <v>P</v>
      </c>
      <c r="R3602" s="16"/>
      <c r="S3602" s="16"/>
      <c r="T3602" s="47"/>
      <c r="U3602" s="47"/>
      <c r="V3602" s="47"/>
      <c r="W3602" s="47"/>
      <c r="X3602" s="47"/>
      <c r="Y3602" s="47"/>
      <c r="Z3602" s="47"/>
      <c r="AA3602" s="47"/>
      <c r="AB3602" s="47"/>
      <c r="AC3602" s="47"/>
      <c r="AD3602" s="47"/>
      <c r="AE3602" s="47"/>
      <c r="AF3602" s="47"/>
      <c r="AG3602" s="47"/>
    </row>
    <row r="3603" spans="1:33" ht="15.75" hidden="1" customHeight="1" outlineLevel="1">
      <c r="A3603" s="62" t="str">
        <f>IF(OR(C3603="",D3603=""),"",$D$3&amp;"_"&amp;ROW()-14-COUNTBLANK($D$14:D3603))</f>
        <v>BCTT_3209</v>
      </c>
      <c r="B3603" s="96"/>
      <c r="C3603" s="71" t="s">
        <v>250</v>
      </c>
      <c r="D3603" s="71" t="s">
        <v>251</v>
      </c>
      <c r="E3603" s="18" t="s">
        <v>1666</v>
      </c>
      <c r="F3603" s="18"/>
      <c r="G3603" s="18"/>
      <c r="H3603" s="18"/>
      <c r="I3603" s="18"/>
      <c r="J3603" s="18"/>
      <c r="K3603" s="18"/>
      <c r="L3603" s="18"/>
      <c r="M3603" s="18"/>
      <c r="N3603" s="18"/>
      <c r="O3603" s="18"/>
      <c r="P3603" s="18"/>
      <c r="Q3603" s="61" t="str">
        <f t="shared" si="442"/>
        <v>P</v>
      </c>
      <c r="R3603" s="16"/>
      <c r="S3603" s="16"/>
      <c r="T3603" s="47"/>
      <c r="U3603" s="47"/>
      <c r="V3603" s="47"/>
      <c r="W3603" s="47"/>
      <c r="X3603" s="47"/>
      <c r="Y3603" s="47"/>
      <c r="Z3603" s="47"/>
      <c r="AA3603" s="47"/>
      <c r="AB3603" s="47"/>
      <c r="AC3603" s="47"/>
      <c r="AD3603" s="47"/>
      <c r="AE3603" s="47"/>
      <c r="AF3603" s="47"/>
      <c r="AG3603" s="47"/>
    </row>
    <row r="3604" spans="1:33" ht="15.75" hidden="1" customHeight="1" outlineLevel="1">
      <c r="A3604" s="62" t="str">
        <f>IF(OR(C3604="",D3604=""),"",$D$3&amp;"_"&amp;ROW()-14-COUNTBLANK($D$14:D3604))</f>
        <v>BCTT_3210</v>
      </c>
      <c r="B3604" s="96"/>
      <c r="C3604" s="71" t="s">
        <v>252</v>
      </c>
      <c r="D3604" s="71" t="s">
        <v>253</v>
      </c>
      <c r="E3604" s="18" t="s">
        <v>1666</v>
      </c>
      <c r="F3604" s="18"/>
      <c r="G3604" s="18"/>
      <c r="H3604" s="18"/>
      <c r="I3604" s="18"/>
      <c r="J3604" s="18"/>
      <c r="K3604" s="18"/>
      <c r="L3604" s="18"/>
      <c r="M3604" s="18"/>
      <c r="N3604" s="18"/>
      <c r="O3604" s="18"/>
      <c r="P3604" s="18"/>
      <c r="Q3604" s="61" t="str">
        <f t="shared" si="442"/>
        <v>P</v>
      </c>
      <c r="R3604" s="16"/>
      <c r="S3604" s="16"/>
      <c r="T3604" s="47"/>
      <c r="U3604" s="47"/>
      <c r="V3604" s="47"/>
      <c r="W3604" s="47"/>
      <c r="X3604" s="47"/>
      <c r="Y3604" s="47"/>
      <c r="Z3604" s="47"/>
      <c r="AA3604" s="47"/>
      <c r="AB3604" s="47"/>
      <c r="AC3604" s="47"/>
      <c r="AD3604" s="47"/>
      <c r="AE3604" s="47"/>
      <c r="AF3604" s="47"/>
      <c r="AG3604" s="47"/>
    </row>
    <row r="3605" spans="1:33" ht="15.75" hidden="1" customHeight="1" outlineLevel="1">
      <c r="A3605" s="62" t="str">
        <f>IF(OR(C3605="",D3605=""),"",$D$3&amp;"_"&amp;ROW()-14-COUNTBLANK($D$14:D3605))</f>
        <v>BCTT_3211</v>
      </c>
      <c r="B3605" s="96"/>
      <c r="C3605" s="23" t="s">
        <v>254</v>
      </c>
      <c r="D3605" s="71" t="s">
        <v>132</v>
      </c>
      <c r="E3605" s="18" t="s">
        <v>1666</v>
      </c>
      <c r="F3605" s="18"/>
      <c r="G3605" s="18"/>
      <c r="H3605" s="18"/>
      <c r="I3605" s="18"/>
      <c r="J3605" s="18"/>
      <c r="K3605" s="18"/>
      <c r="L3605" s="18"/>
      <c r="M3605" s="18"/>
      <c r="N3605" s="18"/>
      <c r="O3605" s="18"/>
      <c r="P3605" s="18"/>
      <c r="Q3605" s="61" t="str">
        <f t="shared" si="442"/>
        <v>P</v>
      </c>
      <c r="R3605" s="16"/>
      <c r="S3605" s="16"/>
      <c r="T3605" s="47"/>
      <c r="U3605" s="47"/>
      <c r="V3605" s="47"/>
      <c r="W3605" s="47"/>
      <c r="X3605" s="47"/>
      <c r="Y3605" s="47"/>
      <c r="Z3605" s="47"/>
      <c r="AA3605" s="47"/>
      <c r="AB3605" s="47"/>
      <c r="AC3605" s="47"/>
      <c r="AD3605" s="47"/>
      <c r="AE3605" s="47"/>
      <c r="AF3605" s="47"/>
      <c r="AG3605" s="47"/>
    </row>
    <row r="3606" spans="1:33" ht="15.75" hidden="1" customHeight="1" outlineLevel="1">
      <c r="A3606" s="62" t="str">
        <f>IF(OR(C3606="",D3606=""),"",$D$3&amp;"_"&amp;ROW()-14-COUNTBLANK($D$14:D3606))</f>
        <v>BCTT_3212</v>
      </c>
      <c r="B3606" s="96"/>
      <c r="C3606" s="23" t="s">
        <v>255</v>
      </c>
      <c r="D3606" s="71" t="s">
        <v>256</v>
      </c>
      <c r="E3606" s="18" t="s">
        <v>1666</v>
      </c>
      <c r="F3606" s="18"/>
      <c r="G3606" s="18"/>
      <c r="H3606" s="18"/>
      <c r="I3606" s="18"/>
      <c r="J3606" s="18"/>
      <c r="K3606" s="18"/>
      <c r="L3606" s="18"/>
      <c r="M3606" s="18"/>
      <c r="N3606" s="18"/>
      <c r="O3606" s="18"/>
      <c r="P3606" s="18"/>
      <c r="Q3606" s="61" t="str">
        <f t="shared" si="442"/>
        <v>P</v>
      </c>
      <c r="R3606" s="16"/>
      <c r="S3606" s="16"/>
      <c r="T3606" s="47"/>
      <c r="U3606" s="47"/>
      <c r="V3606" s="47"/>
      <c r="W3606" s="47"/>
      <c r="X3606" s="47"/>
      <c r="Y3606" s="47"/>
      <c r="Z3606" s="47"/>
      <c r="AA3606" s="47"/>
      <c r="AB3606" s="47"/>
      <c r="AC3606" s="47"/>
      <c r="AD3606" s="47"/>
      <c r="AE3606" s="47"/>
      <c r="AF3606" s="47"/>
      <c r="AG3606" s="47"/>
    </row>
    <row r="3607" spans="1:33" ht="15.75" hidden="1" customHeight="1" outlineLevel="1">
      <c r="A3607" s="62" t="str">
        <f>IF(OR(C3607="",D3607=""),"",$D$3&amp;"_"&amp;ROW()-14-COUNTBLANK($D$14:D3607))</f>
        <v>BCTT_3213</v>
      </c>
      <c r="B3607" s="96"/>
      <c r="C3607" s="23" t="s">
        <v>257</v>
      </c>
      <c r="D3607" s="71" t="s">
        <v>258</v>
      </c>
      <c r="E3607" s="18" t="s">
        <v>1666</v>
      </c>
      <c r="F3607" s="18"/>
      <c r="G3607" s="18"/>
      <c r="H3607" s="18"/>
      <c r="I3607" s="18"/>
      <c r="J3607" s="18"/>
      <c r="K3607" s="18"/>
      <c r="L3607" s="18"/>
      <c r="M3607" s="18"/>
      <c r="N3607" s="18"/>
      <c r="O3607" s="18"/>
      <c r="P3607" s="18"/>
      <c r="Q3607" s="61" t="str">
        <f t="shared" si="442"/>
        <v>P</v>
      </c>
      <c r="R3607" s="16"/>
      <c r="S3607" s="16"/>
      <c r="T3607" s="47"/>
      <c r="U3607" s="47"/>
      <c r="V3607" s="47"/>
      <c r="W3607" s="47"/>
      <c r="X3607" s="47"/>
      <c r="Y3607" s="47"/>
      <c r="Z3607" s="47"/>
      <c r="AA3607" s="47"/>
      <c r="AB3607" s="47"/>
      <c r="AC3607" s="47"/>
      <c r="AD3607" s="47"/>
      <c r="AE3607" s="47"/>
      <c r="AF3607" s="47"/>
      <c r="AG3607" s="47"/>
    </row>
    <row r="3608" spans="1:33" ht="15.75" hidden="1" customHeight="1" outlineLevel="1">
      <c r="A3608" s="62" t="str">
        <f>IF(OR(C3608="",D3608=""),"",$D$3&amp;"_"&amp;ROW()-14-COUNTBLANK($D$14:D3608))</f>
        <v>BCTT_3214</v>
      </c>
      <c r="B3608" s="96"/>
      <c r="C3608" s="23" t="s">
        <v>259</v>
      </c>
      <c r="D3608" s="71" t="s">
        <v>260</v>
      </c>
      <c r="E3608" s="18" t="s">
        <v>1666</v>
      </c>
      <c r="F3608" s="18"/>
      <c r="G3608" s="18"/>
      <c r="H3608" s="18"/>
      <c r="I3608" s="18"/>
      <c r="J3608" s="18"/>
      <c r="K3608" s="18"/>
      <c r="L3608" s="18"/>
      <c r="M3608" s="18"/>
      <c r="N3608" s="18"/>
      <c r="O3608" s="18"/>
      <c r="P3608" s="18"/>
      <c r="Q3608" s="61" t="str">
        <f t="shared" si="442"/>
        <v>P</v>
      </c>
      <c r="R3608" s="16"/>
      <c r="S3608" s="16"/>
      <c r="T3608" s="47"/>
      <c r="U3608" s="47"/>
      <c r="V3608" s="47"/>
      <c r="W3608" s="47"/>
      <c r="X3608" s="47"/>
      <c r="Y3608" s="47"/>
      <c r="Z3608" s="47"/>
      <c r="AA3608" s="47"/>
      <c r="AB3608" s="47"/>
      <c r="AC3608" s="47"/>
      <c r="AD3608" s="47"/>
      <c r="AE3608" s="47"/>
      <c r="AF3608" s="47"/>
      <c r="AG3608" s="47"/>
    </row>
    <row r="3609" spans="1:33" ht="15.75" hidden="1" customHeight="1" outlineLevel="1">
      <c r="A3609" s="62" t="str">
        <f>IF(OR(C3609="",D3609=""),"",$D$3&amp;"_"&amp;ROW()-14-COUNTBLANK($D$14:D3609))</f>
        <v>BCTT_3215</v>
      </c>
      <c r="B3609" s="96"/>
      <c r="C3609" s="23" t="s">
        <v>261</v>
      </c>
      <c r="D3609" s="71" t="s">
        <v>262</v>
      </c>
      <c r="E3609" s="18" t="s">
        <v>1666</v>
      </c>
      <c r="F3609" s="18"/>
      <c r="G3609" s="18"/>
      <c r="H3609" s="18"/>
      <c r="I3609" s="18"/>
      <c r="J3609" s="18"/>
      <c r="K3609" s="18"/>
      <c r="L3609" s="18"/>
      <c r="M3609" s="18"/>
      <c r="N3609" s="18"/>
      <c r="O3609" s="18"/>
      <c r="P3609" s="18"/>
      <c r="Q3609" s="61" t="str">
        <f t="shared" si="442"/>
        <v>P</v>
      </c>
      <c r="R3609" s="16"/>
      <c r="S3609" s="16"/>
      <c r="T3609" s="47"/>
      <c r="U3609" s="47"/>
      <c r="V3609" s="47"/>
      <c r="W3609" s="47"/>
      <c r="X3609" s="47"/>
      <c r="Y3609" s="47"/>
      <c r="Z3609" s="47"/>
      <c r="AA3609" s="47"/>
      <c r="AB3609" s="47"/>
      <c r="AC3609" s="47"/>
      <c r="AD3609" s="47"/>
      <c r="AE3609" s="47"/>
      <c r="AF3609" s="47"/>
      <c r="AG3609" s="47"/>
    </row>
    <row r="3610" spans="1:33" ht="15.75" hidden="1" customHeight="1" outlineLevel="1">
      <c r="A3610" s="62" t="str">
        <f>IF(OR(C3610="",D3610=""),"",$D$3&amp;"_"&amp;ROW()-14-COUNTBLANK($D$14:D3610))</f>
        <v>BCTT_3216</v>
      </c>
      <c r="B3610" s="96"/>
      <c r="C3610" s="71" t="s">
        <v>263</v>
      </c>
      <c r="D3610" s="71" t="s">
        <v>264</v>
      </c>
      <c r="E3610" s="18" t="s">
        <v>1666</v>
      </c>
      <c r="F3610" s="18"/>
      <c r="G3610" s="18"/>
      <c r="H3610" s="18"/>
      <c r="I3610" s="18"/>
      <c r="J3610" s="18"/>
      <c r="K3610" s="18"/>
      <c r="L3610" s="18"/>
      <c r="M3610" s="18"/>
      <c r="N3610" s="18"/>
      <c r="O3610" s="18"/>
      <c r="P3610" s="18"/>
      <c r="Q3610" s="61" t="str">
        <f t="shared" si="442"/>
        <v>P</v>
      </c>
      <c r="R3610" s="16"/>
      <c r="S3610" s="16"/>
      <c r="T3610" s="47"/>
      <c r="U3610" s="47"/>
      <c r="V3610" s="47"/>
      <c r="W3610" s="47"/>
      <c r="X3610" s="47"/>
      <c r="Y3610" s="47"/>
      <c r="Z3610" s="47"/>
      <c r="AA3610" s="47"/>
      <c r="AB3610" s="47"/>
      <c r="AC3610" s="47"/>
      <c r="AD3610" s="47"/>
      <c r="AE3610" s="47"/>
      <c r="AF3610" s="47"/>
      <c r="AG3610" s="47"/>
    </row>
    <row r="3611" spans="1:33" ht="15.75" hidden="1" customHeight="1" outlineLevel="1">
      <c r="A3611" s="62" t="str">
        <f>IF(OR(C3611="",D3611=""),"",$D$3&amp;"_"&amp;ROW()-14-COUNTBLANK($D$14:D3611))</f>
        <v>BCTT_3217</v>
      </c>
      <c r="B3611" s="96"/>
      <c r="C3611" s="71" t="s">
        <v>265</v>
      </c>
      <c r="D3611" s="71" t="s">
        <v>266</v>
      </c>
      <c r="E3611" s="18" t="s">
        <v>1666</v>
      </c>
      <c r="F3611" s="18"/>
      <c r="G3611" s="18"/>
      <c r="H3611" s="18"/>
      <c r="I3611" s="18"/>
      <c r="J3611" s="18"/>
      <c r="K3611" s="18"/>
      <c r="L3611" s="18"/>
      <c r="M3611" s="18"/>
      <c r="N3611" s="18"/>
      <c r="O3611" s="18"/>
      <c r="P3611" s="18"/>
      <c r="Q3611" s="61" t="str">
        <f t="shared" si="442"/>
        <v>P</v>
      </c>
      <c r="R3611" s="16"/>
      <c r="S3611" s="16"/>
      <c r="T3611" s="47"/>
      <c r="U3611" s="47"/>
      <c r="V3611" s="47"/>
      <c r="W3611" s="47"/>
      <c r="X3611" s="47"/>
      <c r="Y3611" s="47"/>
      <c r="Z3611" s="47"/>
      <c r="AA3611" s="47"/>
      <c r="AB3611" s="47"/>
      <c r="AC3611" s="47"/>
      <c r="AD3611" s="47"/>
      <c r="AE3611" s="47"/>
      <c r="AF3611" s="47"/>
      <c r="AG3611" s="47"/>
    </row>
    <row r="3612" spans="1:33" ht="15.75" hidden="1" customHeight="1" outlineLevel="1">
      <c r="A3612" s="62" t="str">
        <f>IF(OR(C3612="",D3612=""),"",$D$3&amp;"_"&amp;ROW()-14-COUNTBLANK($D$14:D3612))</f>
        <v>BCTT_3218</v>
      </c>
      <c r="B3612" s="96"/>
      <c r="C3612" s="71" t="s">
        <v>267</v>
      </c>
      <c r="D3612" s="71" t="s">
        <v>268</v>
      </c>
      <c r="E3612" s="18" t="s">
        <v>1666</v>
      </c>
      <c r="F3612" s="18"/>
      <c r="G3612" s="18"/>
      <c r="H3612" s="18"/>
      <c r="I3612" s="18"/>
      <c r="J3612" s="18"/>
      <c r="K3612" s="18"/>
      <c r="L3612" s="18"/>
      <c r="M3612" s="18"/>
      <c r="N3612" s="18"/>
      <c r="O3612" s="18"/>
      <c r="P3612" s="18"/>
      <c r="Q3612" s="61" t="str">
        <f t="shared" si="442"/>
        <v>P</v>
      </c>
      <c r="R3612" s="16"/>
      <c r="S3612" s="16"/>
      <c r="T3612" s="47"/>
      <c r="U3612" s="47"/>
      <c r="V3612" s="47"/>
      <c r="W3612" s="47"/>
      <c r="X3612" s="47"/>
      <c r="Y3612" s="47"/>
      <c r="Z3612" s="47"/>
      <c r="AA3612" s="47"/>
      <c r="AB3612" s="47"/>
      <c r="AC3612" s="47"/>
      <c r="AD3612" s="47"/>
      <c r="AE3612" s="47"/>
      <c r="AF3612" s="47"/>
      <c r="AG3612" s="47"/>
    </row>
    <row r="3613" spans="1:33" ht="15.75" hidden="1" customHeight="1" outlineLevel="1">
      <c r="A3613" s="62" t="str">
        <f>IF(OR(C3613="",D3613=""),"",$D$3&amp;"_"&amp;ROW()-14-COUNTBLANK($D$14:D3613))</f>
        <v>BCTT_3219</v>
      </c>
      <c r="B3613" s="96"/>
      <c r="C3613" s="71" t="s">
        <v>269</v>
      </c>
      <c r="D3613" s="71" t="s">
        <v>270</v>
      </c>
      <c r="E3613" s="18" t="s">
        <v>1666</v>
      </c>
      <c r="F3613" s="18"/>
      <c r="G3613" s="18"/>
      <c r="H3613" s="18"/>
      <c r="I3613" s="18"/>
      <c r="J3613" s="18"/>
      <c r="K3613" s="18"/>
      <c r="L3613" s="18"/>
      <c r="M3613" s="18"/>
      <c r="N3613" s="18"/>
      <c r="O3613" s="18"/>
      <c r="P3613" s="18"/>
      <c r="Q3613" s="61" t="str">
        <f t="shared" si="442"/>
        <v>P</v>
      </c>
      <c r="R3613" s="16"/>
      <c r="S3613" s="16"/>
      <c r="T3613" s="47"/>
      <c r="U3613" s="47"/>
      <c r="V3613" s="47"/>
      <c r="W3613" s="47"/>
      <c r="X3613" s="47"/>
      <c r="Y3613" s="47"/>
      <c r="Z3613" s="47"/>
      <c r="AA3613" s="47"/>
      <c r="AB3613" s="47"/>
      <c r="AC3613" s="47"/>
      <c r="AD3613" s="47"/>
      <c r="AE3613" s="47"/>
      <c r="AF3613" s="47"/>
      <c r="AG3613" s="47"/>
    </row>
    <row r="3614" spans="1:33" ht="15.75" hidden="1" customHeight="1" outlineLevel="1">
      <c r="A3614" s="62" t="str">
        <f>IF(OR(C3614="",D3614=""),"",$D$3&amp;"_"&amp;ROW()-14-COUNTBLANK($D$14:D3614))</f>
        <v>BCTT_3220</v>
      </c>
      <c r="B3614" s="96"/>
      <c r="C3614" s="71" t="s">
        <v>271</v>
      </c>
      <c r="D3614" s="71" t="s">
        <v>272</v>
      </c>
      <c r="E3614" s="18" t="s">
        <v>1666</v>
      </c>
      <c r="F3614" s="18"/>
      <c r="G3614" s="18"/>
      <c r="H3614" s="18"/>
      <c r="I3614" s="18"/>
      <c r="J3614" s="18"/>
      <c r="K3614" s="18"/>
      <c r="L3614" s="18"/>
      <c r="M3614" s="18"/>
      <c r="N3614" s="18"/>
      <c r="O3614" s="18"/>
      <c r="P3614" s="18"/>
      <c r="Q3614" s="61" t="str">
        <f t="shared" si="442"/>
        <v>P</v>
      </c>
      <c r="R3614" s="16"/>
      <c r="S3614" s="16"/>
      <c r="T3614" s="47"/>
      <c r="U3614" s="47"/>
      <c r="V3614" s="47"/>
      <c r="W3614" s="47"/>
      <c r="X3614" s="47"/>
      <c r="Y3614" s="47"/>
      <c r="Z3614" s="47"/>
      <c r="AA3614" s="47"/>
      <c r="AB3614" s="47"/>
      <c r="AC3614" s="47"/>
      <c r="AD3614" s="47"/>
      <c r="AE3614" s="47"/>
      <c r="AF3614" s="47"/>
      <c r="AG3614" s="47"/>
    </row>
    <row r="3615" spans="1:33" ht="15.75" hidden="1" customHeight="1" outlineLevel="1">
      <c r="A3615" s="62" t="str">
        <f>IF(OR(C3615="",D3615=""),"",$D$3&amp;"_"&amp;ROW()-14-COUNTBLANK($D$14:D3615))</f>
        <v>BCTT_3221</v>
      </c>
      <c r="B3615" s="98"/>
      <c r="C3615" s="71" t="s">
        <v>273</v>
      </c>
      <c r="D3615" s="71" t="s">
        <v>274</v>
      </c>
      <c r="E3615" s="18" t="s">
        <v>1666</v>
      </c>
      <c r="F3615" s="18"/>
      <c r="G3615" s="18"/>
      <c r="H3615" s="18"/>
      <c r="I3615" s="18"/>
      <c r="J3615" s="18"/>
      <c r="K3615" s="18"/>
      <c r="L3615" s="18"/>
      <c r="M3615" s="18"/>
      <c r="N3615" s="18"/>
      <c r="O3615" s="18"/>
      <c r="P3615" s="18"/>
      <c r="Q3615" s="61" t="str">
        <f t="shared" si="442"/>
        <v>P</v>
      </c>
      <c r="R3615" s="16"/>
      <c r="S3615" s="16"/>
      <c r="T3615" s="54"/>
      <c r="U3615" s="54"/>
      <c r="V3615" s="54"/>
      <c r="W3615" s="54"/>
      <c r="X3615" s="54"/>
      <c r="Y3615" s="54"/>
      <c r="Z3615" s="54"/>
      <c r="AA3615" s="54"/>
      <c r="AB3615" s="54"/>
      <c r="AC3615" s="54"/>
      <c r="AD3615" s="54"/>
      <c r="AE3615" s="54"/>
      <c r="AF3615" s="54"/>
      <c r="AG3615" s="54"/>
    </row>
    <row r="3616" spans="1:33" ht="15.75" hidden="1" customHeight="1" outlineLevel="1">
      <c r="A3616" s="62" t="str">
        <f>IF(OR(C3616="",D3616=""),"",$D$3&amp;"_"&amp;ROW()-14-COUNTBLANK($D$14:D3616))</f>
        <v>BCTT_3222</v>
      </c>
      <c r="B3616" s="98"/>
      <c r="C3616" s="71" t="s">
        <v>275</v>
      </c>
      <c r="D3616" s="71" t="s">
        <v>276</v>
      </c>
      <c r="E3616" s="18" t="s">
        <v>1666</v>
      </c>
      <c r="F3616" s="18"/>
      <c r="G3616" s="18"/>
      <c r="H3616" s="18"/>
      <c r="I3616" s="18"/>
      <c r="J3616" s="18"/>
      <c r="K3616" s="18"/>
      <c r="L3616" s="18"/>
      <c r="M3616" s="18"/>
      <c r="N3616" s="18"/>
      <c r="O3616" s="18"/>
      <c r="P3616" s="18"/>
      <c r="Q3616" s="61" t="str">
        <f t="shared" si="442"/>
        <v>P</v>
      </c>
      <c r="R3616" s="16"/>
      <c r="S3616" s="16"/>
      <c r="T3616" s="54"/>
      <c r="U3616" s="54"/>
      <c r="V3616" s="54"/>
      <c r="W3616" s="54"/>
      <c r="X3616" s="54"/>
      <c r="Y3616" s="54"/>
      <c r="Z3616" s="54"/>
      <c r="AA3616" s="54"/>
      <c r="AB3616" s="54"/>
      <c r="AC3616" s="54"/>
      <c r="AD3616" s="54"/>
      <c r="AE3616" s="54"/>
      <c r="AF3616" s="54"/>
      <c r="AG3616" s="54"/>
    </row>
    <row r="3617" spans="1:33" ht="15.75" hidden="1" customHeight="1" outlineLevel="1">
      <c r="A3617" s="62" t="str">
        <f>IF(OR(C3617="",D3617=""),"",$D$3&amp;"_"&amp;ROW()-14-COUNTBLANK($D$14:D3617))</f>
        <v>BCTT_3223</v>
      </c>
      <c r="B3617" s="98"/>
      <c r="C3617" s="71" t="s">
        <v>277</v>
      </c>
      <c r="D3617" s="71" t="s">
        <v>278</v>
      </c>
      <c r="E3617" s="18" t="s">
        <v>1666</v>
      </c>
      <c r="F3617" s="18"/>
      <c r="G3617" s="18"/>
      <c r="H3617" s="18"/>
      <c r="I3617" s="18"/>
      <c r="J3617" s="18"/>
      <c r="K3617" s="18"/>
      <c r="L3617" s="18"/>
      <c r="M3617" s="18"/>
      <c r="N3617" s="18"/>
      <c r="O3617" s="18"/>
      <c r="P3617" s="18"/>
      <c r="Q3617" s="61" t="str">
        <f t="shared" si="442"/>
        <v>P</v>
      </c>
      <c r="R3617" s="16"/>
      <c r="S3617" s="16"/>
      <c r="T3617" s="54"/>
      <c r="U3617" s="54"/>
      <c r="V3617" s="54"/>
      <c r="W3617" s="54"/>
      <c r="X3617" s="54"/>
      <c r="Y3617" s="54"/>
      <c r="Z3617" s="54"/>
      <c r="AA3617" s="54"/>
      <c r="AB3617" s="54"/>
      <c r="AC3617" s="54"/>
      <c r="AD3617" s="54"/>
      <c r="AE3617" s="54"/>
      <c r="AF3617" s="54"/>
      <c r="AG3617" s="54"/>
    </row>
    <row r="3618" spans="1:33" ht="15.75" hidden="1" customHeight="1" outlineLevel="1">
      <c r="A3618" s="62" t="str">
        <f>IF(OR(C3618="",D3618=""),"",$D$3&amp;"_"&amp;ROW()-14-COUNTBLANK($D$14:D3618))</f>
        <v>BCTT_3224</v>
      </c>
      <c r="B3618" s="98"/>
      <c r="C3618" s="71" t="s">
        <v>279</v>
      </c>
      <c r="D3618" s="71" t="s">
        <v>280</v>
      </c>
      <c r="E3618" s="18" t="s">
        <v>1666</v>
      </c>
      <c r="F3618" s="18"/>
      <c r="G3618" s="18"/>
      <c r="H3618" s="18"/>
      <c r="I3618" s="18"/>
      <c r="J3618" s="18"/>
      <c r="K3618" s="18"/>
      <c r="L3618" s="18"/>
      <c r="M3618" s="18"/>
      <c r="N3618" s="18"/>
      <c r="O3618" s="18"/>
      <c r="P3618" s="18"/>
      <c r="Q3618" s="61" t="str">
        <f t="shared" si="442"/>
        <v>P</v>
      </c>
      <c r="R3618" s="16"/>
      <c r="S3618" s="16"/>
      <c r="T3618" s="54"/>
      <c r="U3618" s="54"/>
      <c r="V3618" s="54"/>
      <c r="W3618" s="54"/>
      <c r="X3618" s="54"/>
      <c r="Y3618" s="54"/>
      <c r="Z3618" s="54"/>
      <c r="AA3618" s="54"/>
      <c r="AB3618" s="54"/>
      <c r="AC3618" s="54"/>
      <c r="AD3618" s="54"/>
      <c r="AE3618" s="54"/>
      <c r="AF3618" s="54"/>
      <c r="AG3618" s="54"/>
    </row>
    <row r="3619" spans="1:33" ht="15.75" hidden="1" customHeight="1" outlineLevel="1">
      <c r="A3619" s="62" t="str">
        <f>IF(OR(C3619="",D3619=""),"",$D$3&amp;"_"&amp;ROW()-14-COUNTBLANK($D$14:D3619))</f>
        <v>BCTT_3225</v>
      </c>
      <c r="B3619" s="98"/>
      <c r="C3619" s="23" t="s">
        <v>281</v>
      </c>
      <c r="D3619" s="71" t="s">
        <v>282</v>
      </c>
      <c r="E3619" s="18" t="s">
        <v>1666</v>
      </c>
      <c r="F3619" s="18"/>
      <c r="G3619" s="18"/>
      <c r="H3619" s="18"/>
      <c r="I3619" s="18"/>
      <c r="J3619" s="18"/>
      <c r="K3619" s="18"/>
      <c r="L3619" s="18"/>
      <c r="M3619" s="18"/>
      <c r="N3619" s="18"/>
      <c r="O3619" s="18"/>
      <c r="P3619" s="18"/>
      <c r="Q3619" s="61" t="str">
        <f t="shared" si="442"/>
        <v>P</v>
      </c>
      <c r="R3619" s="16"/>
      <c r="S3619" s="16"/>
      <c r="T3619" s="54"/>
      <c r="U3619" s="54"/>
      <c r="V3619" s="54"/>
      <c r="W3619" s="54"/>
      <c r="X3619" s="54"/>
      <c r="Y3619" s="54"/>
      <c r="Z3619" s="54"/>
      <c r="AA3619" s="54"/>
      <c r="AB3619" s="54"/>
      <c r="AC3619" s="54"/>
      <c r="AD3619" s="54"/>
      <c r="AE3619" s="54"/>
      <c r="AF3619" s="54"/>
      <c r="AG3619" s="54"/>
    </row>
    <row r="3620" spans="1:33" ht="15.75" hidden="1" customHeight="1" outlineLevel="1">
      <c r="A3620" s="62" t="str">
        <f>IF(OR(C3620="",D3620=""),"",$D$3&amp;"_"&amp;ROW()-14-COUNTBLANK($D$14:D3620))</f>
        <v>BCTT_3226</v>
      </c>
      <c r="B3620" s="98"/>
      <c r="C3620" s="23" t="s">
        <v>283</v>
      </c>
      <c r="D3620" s="71" t="s">
        <v>284</v>
      </c>
      <c r="E3620" s="18" t="s">
        <v>1666</v>
      </c>
      <c r="F3620" s="18"/>
      <c r="G3620" s="18"/>
      <c r="H3620" s="18"/>
      <c r="I3620" s="18"/>
      <c r="J3620" s="18"/>
      <c r="K3620" s="18"/>
      <c r="L3620" s="18"/>
      <c r="M3620" s="18"/>
      <c r="N3620" s="18"/>
      <c r="O3620" s="18"/>
      <c r="P3620" s="18"/>
      <c r="Q3620" s="61" t="str">
        <f t="shared" si="442"/>
        <v>P</v>
      </c>
      <c r="R3620" s="16"/>
      <c r="S3620" s="16"/>
      <c r="T3620" s="54"/>
      <c r="U3620" s="54"/>
      <c r="V3620" s="54"/>
      <c r="W3620" s="54"/>
      <c r="X3620" s="54"/>
      <c r="Y3620" s="54"/>
      <c r="Z3620" s="54"/>
      <c r="AA3620" s="54"/>
      <c r="AB3620" s="54"/>
      <c r="AC3620" s="54"/>
      <c r="AD3620" s="54"/>
      <c r="AE3620" s="54"/>
      <c r="AF3620" s="54"/>
      <c r="AG3620" s="54"/>
    </row>
    <row r="3621" spans="1:33" ht="15.75" hidden="1" customHeight="1" outlineLevel="1">
      <c r="A3621" s="62" t="str">
        <f>IF(OR(C3621="",D3621=""),"",$D$3&amp;"_"&amp;ROW()-14-COUNTBLANK($D$14:D3621))</f>
        <v>BCTT_3227</v>
      </c>
      <c r="B3621" s="98"/>
      <c r="C3621" s="23" t="s">
        <v>285</v>
      </c>
      <c r="D3621" s="71" t="s">
        <v>286</v>
      </c>
      <c r="E3621" s="18" t="s">
        <v>1666</v>
      </c>
      <c r="F3621" s="18"/>
      <c r="G3621" s="18"/>
      <c r="H3621" s="18"/>
      <c r="I3621" s="18"/>
      <c r="J3621" s="18"/>
      <c r="K3621" s="18"/>
      <c r="L3621" s="18"/>
      <c r="M3621" s="18"/>
      <c r="N3621" s="18"/>
      <c r="O3621" s="18"/>
      <c r="P3621" s="18"/>
      <c r="Q3621" s="61" t="str">
        <f t="shared" si="442"/>
        <v>P</v>
      </c>
      <c r="R3621" s="16"/>
      <c r="S3621" s="16"/>
      <c r="T3621" s="54"/>
      <c r="U3621" s="54"/>
      <c r="V3621" s="54"/>
      <c r="W3621" s="54"/>
      <c r="X3621" s="54"/>
      <c r="Y3621" s="54"/>
      <c r="Z3621" s="54"/>
      <c r="AA3621" s="54"/>
      <c r="AB3621" s="54"/>
      <c r="AC3621" s="54"/>
      <c r="AD3621" s="54"/>
      <c r="AE3621" s="54"/>
      <c r="AF3621" s="54"/>
      <c r="AG3621" s="54"/>
    </row>
    <row r="3622" spans="1:33" ht="15.75" hidden="1" customHeight="1" outlineLevel="1">
      <c r="A3622" s="62" t="str">
        <f>IF(OR(C3622="",D3622=""),"",$D$3&amp;"_"&amp;ROW()-14-COUNTBLANK($D$14:D3622))</f>
        <v>BCTT_3228</v>
      </c>
      <c r="B3622" s="98"/>
      <c r="C3622" s="71" t="s">
        <v>287</v>
      </c>
      <c r="D3622" s="71" t="s">
        <v>288</v>
      </c>
      <c r="E3622" s="18" t="s">
        <v>1666</v>
      </c>
      <c r="F3622" s="18"/>
      <c r="G3622" s="18"/>
      <c r="H3622" s="18"/>
      <c r="I3622" s="18"/>
      <c r="J3622" s="18"/>
      <c r="K3622" s="18"/>
      <c r="L3622" s="18"/>
      <c r="M3622" s="18"/>
      <c r="N3622" s="18"/>
      <c r="O3622" s="18"/>
      <c r="P3622" s="18"/>
      <c r="Q3622" s="61" t="str">
        <f t="shared" si="442"/>
        <v>P</v>
      </c>
      <c r="R3622" s="16"/>
      <c r="S3622" s="16"/>
      <c r="T3622" s="54"/>
      <c r="U3622" s="54"/>
      <c r="V3622" s="54"/>
      <c r="W3622" s="54"/>
      <c r="X3622" s="54"/>
      <c r="Y3622" s="54"/>
      <c r="Z3622" s="54"/>
      <c r="AA3622" s="54"/>
      <c r="AB3622" s="54"/>
      <c r="AC3622" s="54"/>
      <c r="AD3622" s="54"/>
      <c r="AE3622" s="54"/>
      <c r="AF3622" s="54"/>
      <c r="AG3622" s="54"/>
    </row>
    <row r="3623" spans="1:33" ht="15.75" hidden="1" customHeight="1" outlineLevel="1">
      <c r="A3623" s="62" t="str">
        <f>IF(OR(C3623="",D3623=""),"",$D$3&amp;"_"&amp;ROW()-14-COUNTBLANK($D$14:D3623))</f>
        <v>BCTT_3229</v>
      </c>
      <c r="B3623" s="98"/>
      <c r="C3623" s="71" t="s">
        <v>289</v>
      </c>
      <c r="D3623" s="71" t="s">
        <v>290</v>
      </c>
      <c r="E3623" s="18" t="s">
        <v>1666</v>
      </c>
      <c r="F3623" s="18"/>
      <c r="G3623" s="18"/>
      <c r="H3623" s="18"/>
      <c r="I3623" s="18"/>
      <c r="J3623" s="18"/>
      <c r="K3623" s="18"/>
      <c r="L3623" s="18"/>
      <c r="M3623" s="18"/>
      <c r="N3623" s="18"/>
      <c r="O3623" s="18"/>
      <c r="P3623" s="18"/>
      <c r="Q3623" s="61" t="str">
        <f t="shared" si="442"/>
        <v>P</v>
      </c>
      <c r="R3623" s="16"/>
      <c r="S3623" s="16"/>
      <c r="T3623" s="54"/>
      <c r="U3623" s="54"/>
      <c r="V3623" s="54"/>
      <c r="W3623" s="54"/>
      <c r="X3623" s="54"/>
      <c r="Y3623" s="54"/>
      <c r="Z3623" s="54"/>
      <c r="AA3623" s="54"/>
      <c r="AB3623" s="54"/>
      <c r="AC3623" s="54"/>
      <c r="AD3623" s="54"/>
      <c r="AE3623" s="54"/>
      <c r="AF3623" s="54"/>
      <c r="AG3623" s="54"/>
    </row>
    <row r="3624" spans="1:33" ht="15.75" hidden="1" customHeight="1" outlineLevel="1">
      <c r="A3624" s="62" t="str">
        <f>IF(OR(C3624="",D3624=""),"",$D$3&amp;"_"&amp;ROW()-14-COUNTBLANK($D$14:D3624))</f>
        <v>BCTT_3230</v>
      </c>
      <c r="B3624" s="98"/>
      <c r="C3624" s="71" t="s">
        <v>291</v>
      </c>
      <c r="D3624" s="71" t="s">
        <v>292</v>
      </c>
      <c r="E3624" s="18" t="s">
        <v>1666</v>
      </c>
      <c r="F3624" s="18"/>
      <c r="G3624" s="18"/>
      <c r="H3624" s="18"/>
      <c r="I3624" s="18"/>
      <c r="J3624" s="18"/>
      <c r="K3624" s="18"/>
      <c r="L3624" s="18"/>
      <c r="M3624" s="18"/>
      <c r="N3624" s="18"/>
      <c r="O3624" s="18"/>
      <c r="P3624" s="18"/>
      <c r="Q3624" s="61" t="str">
        <f t="shared" si="442"/>
        <v>P</v>
      </c>
      <c r="R3624" s="16"/>
      <c r="S3624" s="16"/>
      <c r="T3624" s="54"/>
      <c r="U3624" s="54"/>
      <c r="V3624" s="54"/>
      <c r="W3624" s="54"/>
      <c r="X3624" s="54"/>
      <c r="Y3624" s="54"/>
      <c r="Z3624" s="54"/>
      <c r="AA3624" s="54"/>
      <c r="AB3624" s="54"/>
      <c r="AC3624" s="54"/>
      <c r="AD3624" s="54"/>
      <c r="AE3624" s="54"/>
      <c r="AF3624" s="54"/>
      <c r="AG3624" s="54"/>
    </row>
    <row r="3625" spans="1:33" ht="15.75" hidden="1" customHeight="1" outlineLevel="1">
      <c r="A3625" s="62" t="str">
        <f>IF(OR(C3625="",D3625=""),"",$D$3&amp;"_"&amp;ROW()-14-COUNTBLANK($D$14:D3625))</f>
        <v>BCTT_3231</v>
      </c>
      <c r="B3625" s="98"/>
      <c r="C3625" s="71" t="s">
        <v>293</v>
      </c>
      <c r="D3625" s="71" t="s">
        <v>294</v>
      </c>
      <c r="E3625" s="18" t="s">
        <v>1666</v>
      </c>
      <c r="F3625" s="18"/>
      <c r="G3625" s="18"/>
      <c r="H3625" s="18"/>
      <c r="I3625" s="18"/>
      <c r="J3625" s="18"/>
      <c r="K3625" s="18"/>
      <c r="L3625" s="18"/>
      <c r="M3625" s="18"/>
      <c r="N3625" s="18"/>
      <c r="O3625" s="18"/>
      <c r="P3625" s="18"/>
      <c r="Q3625" s="61" t="str">
        <f t="shared" si="442"/>
        <v>P</v>
      </c>
      <c r="R3625" s="16"/>
      <c r="S3625" s="16"/>
      <c r="T3625" s="54"/>
      <c r="U3625" s="54"/>
      <c r="V3625" s="54"/>
      <c r="W3625" s="54"/>
      <c r="X3625" s="54"/>
      <c r="Y3625" s="54"/>
      <c r="Z3625" s="54"/>
      <c r="AA3625" s="54"/>
      <c r="AB3625" s="54"/>
      <c r="AC3625" s="54"/>
      <c r="AD3625" s="54"/>
      <c r="AE3625" s="54"/>
      <c r="AF3625" s="54"/>
      <c r="AG3625" s="54"/>
    </row>
    <row r="3626" spans="1:33" ht="15.75" hidden="1" customHeight="1" outlineLevel="1">
      <c r="A3626" s="62" t="str">
        <f>IF(OR(C3626="",D3626=""),"",$D$3&amp;"_"&amp;ROW()-14-COUNTBLANK($D$14:D3626))</f>
        <v>BCTT_3232</v>
      </c>
      <c r="B3626" s="98"/>
      <c r="C3626" s="71" t="s">
        <v>295</v>
      </c>
      <c r="D3626" s="71" t="s">
        <v>296</v>
      </c>
      <c r="E3626" s="18" t="s">
        <v>1666</v>
      </c>
      <c r="F3626" s="18"/>
      <c r="G3626" s="18"/>
      <c r="H3626" s="18"/>
      <c r="I3626" s="18"/>
      <c r="J3626" s="18"/>
      <c r="K3626" s="18"/>
      <c r="L3626" s="18"/>
      <c r="M3626" s="18"/>
      <c r="N3626" s="18"/>
      <c r="O3626" s="18"/>
      <c r="P3626" s="18"/>
      <c r="Q3626" s="61" t="str">
        <f t="shared" si="442"/>
        <v>P</v>
      </c>
      <c r="R3626" s="16"/>
      <c r="S3626" s="16"/>
      <c r="T3626" s="54"/>
      <c r="U3626" s="54"/>
      <c r="V3626" s="54"/>
      <c r="W3626" s="54"/>
      <c r="X3626" s="54"/>
      <c r="Y3626" s="54"/>
      <c r="Z3626" s="54"/>
      <c r="AA3626" s="54"/>
      <c r="AB3626" s="54"/>
      <c r="AC3626" s="54"/>
      <c r="AD3626" s="54"/>
      <c r="AE3626" s="54"/>
      <c r="AF3626" s="54"/>
      <c r="AG3626" s="54"/>
    </row>
    <row r="3627" spans="1:33" ht="15.75" hidden="1" customHeight="1" outlineLevel="1">
      <c r="A3627" s="62" t="str">
        <f>IF(OR(C3627="",D3627=""),"",$D$3&amp;"_"&amp;ROW()-14-COUNTBLANK($D$14:D3627))</f>
        <v>BCTT_3233</v>
      </c>
      <c r="B3627" s="98"/>
      <c r="C3627" s="71" t="s">
        <v>86</v>
      </c>
      <c r="D3627" s="71" t="s">
        <v>211</v>
      </c>
      <c r="E3627" s="18" t="s">
        <v>1666</v>
      </c>
      <c r="F3627" s="18"/>
      <c r="G3627" s="18"/>
      <c r="H3627" s="18"/>
      <c r="I3627" s="18"/>
      <c r="J3627" s="18"/>
      <c r="K3627" s="18"/>
      <c r="L3627" s="18"/>
      <c r="M3627" s="18"/>
      <c r="N3627" s="18"/>
      <c r="O3627" s="18"/>
      <c r="P3627" s="18"/>
      <c r="Q3627" s="61" t="str">
        <f t="shared" si="442"/>
        <v>P</v>
      </c>
      <c r="R3627" s="16"/>
      <c r="S3627" s="16"/>
      <c r="T3627" s="54"/>
      <c r="U3627" s="54"/>
      <c r="V3627" s="54"/>
      <c r="W3627" s="54"/>
      <c r="X3627" s="54"/>
      <c r="Y3627" s="54"/>
      <c r="Z3627" s="54"/>
      <c r="AA3627" s="54"/>
      <c r="AB3627" s="54"/>
      <c r="AC3627" s="54"/>
      <c r="AD3627" s="54"/>
      <c r="AE3627" s="54"/>
      <c r="AF3627" s="54"/>
      <c r="AG3627" s="54"/>
    </row>
    <row r="3628" spans="1:33" ht="15.75" hidden="1" customHeight="1" outlineLevel="1">
      <c r="A3628" s="62" t="str">
        <f>IF(OR(C3628="",D3628=""),"",$D$3&amp;"_"&amp;ROW()-14-COUNTBLANK($D$14:D3628))</f>
        <v>BCTT_3234</v>
      </c>
      <c r="B3628" s="98"/>
      <c r="C3628" s="71" t="s">
        <v>87</v>
      </c>
      <c r="D3628" s="71" t="s">
        <v>297</v>
      </c>
      <c r="E3628" s="18" t="s">
        <v>1666</v>
      </c>
      <c r="F3628" s="18"/>
      <c r="G3628" s="18"/>
      <c r="H3628" s="18"/>
      <c r="I3628" s="18"/>
      <c r="J3628" s="18"/>
      <c r="K3628" s="18"/>
      <c r="L3628" s="18"/>
      <c r="M3628" s="18"/>
      <c r="N3628" s="18"/>
      <c r="O3628" s="18"/>
      <c r="P3628" s="18"/>
      <c r="Q3628" s="61" t="str">
        <f t="shared" si="442"/>
        <v>P</v>
      </c>
      <c r="R3628" s="16"/>
      <c r="S3628" s="16"/>
      <c r="T3628" s="54"/>
      <c r="U3628" s="54"/>
      <c r="V3628" s="54"/>
      <c r="W3628" s="54"/>
      <c r="X3628" s="54"/>
      <c r="Y3628" s="54"/>
      <c r="Z3628" s="54"/>
      <c r="AA3628" s="54"/>
      <c r="AB3628" s="54"/>
      <c r="AC3628" s="54"/>
      <c r="AD3628" s="54"/>
      <c r="AE3628" s="54"/>
      <c r="AF3628" s="54"/>
      <c r="AG3628" s="54"/>
    </row>
    <row r="3629" spans="1:33" ht="15.75" hidden="1" customHeight="1" outlineLevel="1">
      <c r="A3629" s="62" t="str">
        <f>IF(OR(C3629="",D3629=""),"",$D$3&amp;"_"&amp;ROW()-14-COUNTBLANK($D$14:D3629))</f>
        <v>BCTT_3235</v>
      </c>
      <c r="B3629" s="98"/>
      <c r="C3629" s="23" t="s">
        <v>85</v>
      </c>
      <c r="D3629" s="71" t="s">
        <v>298</v>
      </c>
      <c r="E3629" s="18" t="s">
        <v>1666</v>
      </c>
      <c r="F3629" s="18"/>
      <c r="G3629" s="18"/>
      <c r="H3629" s="18"/>
      <c r="I3629" s="18"/>
      <c r="J3629" s="18"/>
      <c r="K3629" s="18"/>
      <c r="L3629" s="18"/>
      <c r="M3629" s="18"/>
      <c r="N3629" s="18"/>
      <c r="O3629" s="18"/>
      <c r="P3629" s="18"/>
      <c r="Q3629" s="61" t="str">
        <f t="shared" si="442"/>
        <v>P</v>
      </c>
      <c r="R3629" s="16"/>
      <c r="S3629" s="16"/>
      <c r="T3629" s="54"/>
      <c r="U3629" s="54"/>
      <c r="V3629" s="54"/>
      <c r="W3629" s="54"/>
      <c r="X3629" s="54"/>
      <c r="Y3629" s="54"/>
      <c r="Z3629" s="54"/>
      <c r="AA3629" s="54"/>
      <c r="AB3629" s="54"/>
      <c r="AC3629" s="54"/>
      <c r="AD3629" s="54"/>
      <c r="AE3629" s="54"/>
      <c r="AF3629" s="54"/>
      <c r="AG3629" s="54"/>
    </row>
    <row r="3630" spans="1:33" ht="15.75" hidden="1" customHeight="1" outlineLevel="1">
      <c r="A3630" s="62" t="str">
        <f>IF(OR(C3630="",D3630=""),"",$D$3&amp;"_"&amp;ROW()-14-COUNTBLANK($D$14:D3630))</f>
        <v/>
      </c>
      <c r="B3630" s="237" t="s">
        <v>2097</v>
      </c>
      <c r="C3630" s="238"/>
      <c r="D3630" s="238"/>
      <c r="E3630" s="238"/>
      <c r="F3630" s="238"/>
      <c r="G3630" s="238"/>
      <c r="H3630" s="239"/>
      <c r="I3630" s="239"/>
      <c r="J3630" s="239"/>
      <c r="K3630" s="239"/>
      <c r="L3630" s="239"/>
      <c r="M3630" s="239"/>
      <c r="N3630" s="239"/>
      <c r="O3630" s="239"/>
      <c r="P3630" s="239"/>
      <c r="Q3630" s="238"/>
      <c r="R3630" s="238"/>
      <c r="S3630" s="240"/>
      <c r="T3630" s="55"/>
      <c r="U3630" s="55"/>
      <c r="V3630" s="55"/>
      <c r="W3630" s="55"/>
      <c r="X3630" s="55"/>
      <c r="Y3630" s="55"/>
      <c r="Z3630" s="55"/>
      <c r="AA3630" s="55"/>
      <c r="AB3630" s="55"/>
      <c r="AC3630" s="55"/>
      <c r="AD3630" s="55"/>
      <c r="AE3630" s="55"/>
      <c r="AF3630" s="55"/>
      <c r="AG3630" s="55"/>
    </row>
    <row r="3631" spans="1:33" ht="15.75" hidden="1" customHeight="1" outlineLevel="1">
      <c r="A3631" s="62" t="str">
        <f>IF(OR(C3631="",D3631=""),"",$D$3&amp;"_"&amp;ROW()-14-COUNTBLANK($D$14:D3631))</f>
        <v>BCTT_3236</v>
      </c>
      <c r="B3631" s="16"/>
      <c r="C3631" s="71" t="s">
        <v>84</v>
      </c>
      <c r="D3631" s="71" t="s">
        <v>84</v>
      </c>
      <c r="E3631" s="18" t="s">
        <v>1666</v>
      </c>
      <c r="F3631" s="18"/>
      <c r="G3631" s="18"/>
      <c r="H3631" s="18"/>
      <c r="I3631" s="18"/>
      <c r="J3631" s="18"/>
      <c r="K3631" s="18"/>
      <c r="L3631" s="18"/>
      <c r="M3631" s="18"/>
      <c r="N3631" s="18"/>
      <c r="O3631" s="18"/>
      <c r="P3631" s="18"/>
      <c r="Q3631" s="61" t="str">
        <f t="shared" ref="Q3631:Q3646" si="443">IF(OR(IF(G3631="",IF(F3631="",IF(E3631="","",E3631),F3631),G3631)="F",IF(J3631="",IF(I3631="",IF(H3631="","",H3631),I3631),J3631)="F",IF(M3631="",IF(L3631="",IF(K3631="","",K3631),L3631),M3631)="F",IF(P3631="",IF(O3631="",IF(N3631="","",N3631),O3631),P3631)="F")=TRUE,"F",IF(OR(IF(G3631="",IF(F3631="",IF(E3631="","",E3631),F3631),G3631)="PE",IF(J3631="",IF(I3631="",IF(H3631="","",H3631),I3631),J3631)="PE",IF(M3631="",IF(L3631="",IF(K3631="","",K3631),L3631),M3631)="PE",IF(P3631="",IF(O3631="",IF(N3631="","",N3631),O3631),P3631)="PE")=TRUE,"PE",IF(AND(IF(G3631="",IF(F3631="",IF(E3631="","",E3631),F3631),G3631)="",IF(J3631="",IF(I3631="",IF(H3631="","",H3631),I3631),J3631)="",IF(M3631="",IF(L3631="",IF(K3631="","",K3631),L3631),M3631)="",IF(P3631="",IF(O3631="",IF(N3631="","",N3631),O3631),P3631)="")=TRUE,"","P")))</f>
        <v>P</v>
      </c>
      <c r="R3631" s="16"/>
      <c r="S3631" s="16"/>
      <c r="T3631" s="47"/>
      <c r="U3631" s="47"/>
      <c r="V3631" s="47"/>
      <c r="W3631" s="47"/>
      <c r="X3631" s="47"/>
      <c r="Y3631" s="47"/>
      <c r="Z3631" s="47"/>
      <c r="AA3631" s="47"/>
      <c r="AB3631" s="47"/>
      <c r="AC3631" s="47"/>
      <c r="AD3631" s="47"/>
      <c r="AE3631" s="47"/>
      <c r="AF3631" s="47"/>
      <c r="AG3631" s="47"/>
    </row>
    <row r="3632" spans="1:33" ht="15.75" hidden="1" customHeight="1" outlineLevel="1">
      <c r="A3632" s="62" t="str">
        <f>IF(OR(C3632="",D3632=""),"",$D$3&amp;"_"&amp;ROW()-14-COUNTBLANK($D$14:D3632))</f>
        <v>BCTT_3237</v>
      </c>
      <c r="B3632" s="16"/>
      <c r="C3632" s="71" t="s">
        <v>300</v>
      </c>
      <c r="D3632" s="71" t="s">
        <v>173</v>
      </c>
      <c r="E3632" s="18" t="s">
        <v>1666</v>
      </c>
      <c r="F3632" s="18"/>
      <c r="G3632" s="18"/>
      <c r="H3632" s="18"/>
      <c r="I3632" s="18"/>
      <c r="J3632" s="18"/>
      <c r="K3632" s="18"/>
      <c r="L3632" s="18"/>
      <c r="M3632" s="18"/>
      <c r="N3632" s="18"/>
      <c r="O3632" s="18"/>
      <c r="P3632" s="18"/>
      <c r="Q3632" s="61" t="str">
        <f t="shared" si="443"/>
        <v>P</v>
      </c>
      <c r="R3632" s="16"/>
      <c r="S3632" s="16"/>
      <c r="T3632" s="47"/>
      <c r="U3632" s="47"/>
      <c r="V3632" s="47"/>
      <c r="W3632" s="47"/>
      <c r="X3632" s="47"/>
      <c r="Y3632" s="47"/>
      <c r="Z3632" s="47"/>
      <c r="AA3632" s="47"/>
      <c r="AB3632" s="47"/>
      <c r="AC3632" s="47"/>
      <c r="AD3632" s="47"/>
      <c r="AE3632" s="47"/>
      <c r="AF3632" s="47"/>
      <c r="AG3632" s="47"/>
    </row>
    <row r="3633" spans="1:33" ht="15.75" hidden="1" customHeight="1" outlineLevel="1">
      <c r="A3633" s="62" t="str">
        <f>IF(OR(C3633="",D3633=""),"",$D$3&amp;"_"&amp;ROW()-14-COUNTBLANK($D$14:D3633))</f>
        <v>BCTT_3238</v>
      </c>
      <c r="B3633" s="16"/>
      <c r="C3633" s="71" t="s">
        <v>301</v>
      </c>
      <c r="D3633" s="71" t="s">
        <v>302</v>
      </c>
      <c r="E3633" s="18" t="s">
        <v>1666</v>
      </c>
      <c r="F3633" s="18"/>
      <c r="G3633" s="18"/>
      <c r="H3633" s="18"/>
      <c r="I3633" s="18"/>
      <c r="J3633" s="18"/>
      <c r="K3633" s="18"/>
      <c r="L3633" s="18"/>
      <c r="M3633" s="18"/>
      <c r="N3633" s="18"/>
      <c r="O3633" s="18"/>
      <c r="P3633" s="18"/>
      <c r="Q3633" s="61" t="str">
        <f t="shared" si="443"/>
        <v>P</v>
      </c>
      <c r="R3633" s="16"/>
      <c r="S3633" s="16"/>
      <c r="T3633" s="47"/>
      <c r="U3633" s="47"/>
      <c r="V3633" s="47"/>
      <c r="W3633" s="47"/>
      <c r="X3633" s="47"/>
      <c r="Y3633" s="47"/>
      <c r="Z3633" s="47"/>
      <c r="AA3633" s="47"/>
      <c r="AB3633" s="47"/>
      <c r="AC3633" s="47"/>
      <c r="AD3633" s="47"/>
      <c r="AE3633" s="47"/>
      <c r="AF3633" s="47"/>
      <c r="AG3633" s="47"/>
    </row>
    <row r="3634" spans="1:33" ht="15.75" hidden="1" customHeight="1" outlineLevel="1">
      <c r="A3634" s="62" t="str">
        <f>IF(OR(C3634="",D3634=""),"",$D$3&amp;"_"&amp;ROW()-14-COUNTBLANK($D$14:D3634))</f>
        <v>BCTT_3239</v>
      </c>
      <c r="B3634" s="16"/>
      <c r="C3634" s="71" t="s">
        <v>303</v>
      </c>
      <c r="D3634" s="71" t="s">
        <v>304</v>
      </c>
      <c r="E3634" s="18" t="s">
        <v>1666</v>
      </c>
      <c r="F3634" s="18"/>
      <c r="G3634" s="18"/>
      <c r="H3634" s="18"/>
      <c r="I3634" s="18"/>
      <c r="J3634" s="18"/>
      <c r="K3634" s="18"/>
      <c r="L3634" s="18"/>
      <c r="M3634" s="18"/>
      <c r="N3634" s="18"/>
      <c r="O3634" s="18"/>
      <c r="P3634" s="18"/>
      <c r="Q3634" s="61" t="str">
        <f t="shared" si="443"/>
        <v>P</v>
      </c>
      <c r="R3634" s="16"/>
      <c r="S3634" s="16"/>
      <c r="T3634" s="47"/>
      <c r="U3634" s="47"/>
      <c r="V3634" s="47"/>
      <c r="W3634" s="47"/>
      <c r="X3634" s="47"/>
      <c r="Y3634" s="47"/>
      <c r="Z3634" s="47"/>
      <c r="AA3634" s="47"/>
      <c r="AB3634" s="47"/>
      <c r="AC3634" s="47"/>
      <c r="AD3634" s="47"/>
      <c r="AE3634" s="47"/>
      <c r="AF3634" s="47"/>
      <c r="AG3634" s="47"/>
    </row>
    <row r="3635" spans="1:33" ht="15.75" hidden="1" customHeight="1" outlineLevel="1">
      <c r="A3635" s="62" t="str">
        <f>IF(OR(C3635="",D3635=""),"",$D$3&amp;"_"&amp;ROW()-14-COUNTBLANK($D$14:D3635))</f>
        <v>BCTT_3240</v>
      </c>
      <c r="B3635" s="16"/>
      <c r="C3635" s="71" t="s">
        <v>305</v>
      </c>
      <c r="D3635" s="71" t="s">
        <v>306</v>
      </c>
      <c r="E3635" s="18" t="s">
        <v>1666</v>
      </c>
      <c r="F3635" s="18"/>
      <c r="G3635" s="18"/>
      <c r="H3635" s="18"/>
      <c r="I3635" s="18"/>
      <c r="J3635" s="18"/>
      <c r="K3635" s="18"/>
      <c r="L3635" s="18"/>
      <c r="M3635" s="18"/>
      <c r="N3635" s="18"/>
      <c r="O3635" s="18"/>
      <c r="P3635" s="18"/>
      <c r="Q3635" s="61" t="str">
        <f t="shared" si="443"/>
        <v>P</v>
      </c>
      <c r="R3635" s="16"/>
      <c r="S3635" s="16"/>
      <c r="T3635" s="47"/>
      <c r="U3635" s="47"/>
      <c r="V3635" s="47"/>
      <c r="W3635" s="47"/>
      <c r="X3635" s="47"/>
      <c r="Y3635" s="47"/>
      <c r="Z3635" s="47"/>
      <c r="AA3635" s="47"/>
      <c r="AB3635" s="47"/>
      <c r="AC3635" s="47"/>
      <c r="AD3635" s="47"/>
      <c r="AE3635" s="47"/>
      <c r="AF3635" s="47"/>
      <c r="AG3635" s="47"/>
    </row>
    <row r="3636" spans="1:33" ht="15.75" hidden="1" customHeight="1" outlineLevel="1">
      <c r="A3636" s="62" t="str">
        <f>IF(OR(C3636="",D3636=""),"",$D$3&amp;"_"&amp;ROW()-14-COUNTBLANK($D$14:D3636))</f>
        <v>BCTT_3241</v>
      </c>
      <c r="B3636" s="16"/>
      <c r="C3636" s="71" t="s">
        <v>307</v>
      </c>
      <c r="D3636" s="74" t="s">
        <v>308</v>
      </c>
      <c r="E3636" s="18" t="s">
        <v>1666</v>
      </c>
      <c r="F3636" s="18"/>
      <c r="G3636" s="18"/>
      <c r="H3636" s="18"/>
      <c r="I3636" s="18"/>
      <c r="J3636" s="18"/>
      <c r="K3636" s="18"/>
      <c r="L3636" s="18"/>
      <c r="M3636" s="18"/>
      <c r="N3636" s="18"/>
      <c r="O3636" s="18"/>
      <c r="P3636" s="18"/>
      <c r="Q3636" s="61" t="str">
        <f t="shared" si="443"/>
        <v>P</v>
      </c>
      <c r="R3636" s="16"/>
      <c r="S3636" s="16"/>
      <c r="T3636" s="47"/>
      <c r="U3636" s="47"/>
      <c r="V3636" s="47"/>
      <c r="W3636" s="47"/>
      <c r="X3636" s="47"/>
      <c r="Y3636" s="47"/>
      <c r="Z3636" s="47"/>
      <c r="AA3636" s="47"/>
      <c r="AB3636" s="47"/>
      <c r="AC3636" s="47"/>
      <c r="AD3636" s="47"/>
      <c r="AE3636" s="47"/>
      <c r="AF3636" s="47"/>
      <c r="AG3636" s="47"/>
    </row>
    <row r="3637" spans="1:33" ht="15.75" hidden="1" customHeight="1" outlineLevel="1">
      <c r="A3637" s="62" t="str">
        <f>IF(OR(C3637="",D3637=""),"",$D$3&amp;"_"&amp;ROW()-14-COUNTBLANK($D$14:D3637))</f>
        <v>BCTT_3242</v>
      </c>
      <c r="B3637" s="16"/>
      <c r="C3637" s="71" t="s">
        <v>309</v>
      </c>
      <c r="D3637" s="71" t="s">
        <v>310</v>
      </c>
      <c r="E3637" s="18" t="s">
        <v>1666</v>
      </c>
      <c r="F3637" s="18"/>
      <c r="G3637" s="18"/>
      <c r="H3637" s="18"/>
      <c r="I3637" s="18"/>
      <c r="J3637" s="18"/>
      <c r="K3637" s="18"/>
      <c r="L3637" s="18"/>
      <c r="M3637" s="18"/>
      <c r="N3637" s="18"/>
      <c r="O3637" s="18"/>
      <c r="P3637" s="18"/>
      <c r="Q3637" s="61" t="str">
        <f t="shared" si="443"/>
        <v>P</v>
      </c>
      <c r="R3637" s="16"/>
      <c r="S3637" s="16"/>
      <c r="T3637" s="47"/>
      <c r="U3637" s="47"/>
      <c r="V3637" s="47"/>
      <c r="W3637" s="47"/>
      <c r="X3637" s="47"/>
      <c r="Y3637" s="47"/>
      <c r="Z3637" s="47"/>
      <c r="AA3637" s="47"/>
      <c r="AB3637" s="47"/>
      <c r="AC3637" s="47"/>
      <c r="AD3637" s="47"/>
      <c r="AE3637" s="47"/>
      <c r="AF3637" s="47"/>
      <c r="AG3637" s="47"/>
    </row>
    <row r="3638" spans="1:33" ht="15.75" hidden="1" customHeight="1" outlineLevel="1">
      <c r="A3638" s="62" t="str">
        <f>IF(OR(C3638="",D3638=""),"",$D$3&amp;"_"&amp;ROW()-14-COUNTBLANK($D$14:D3638))</f>
        <v>BCTT_3243</v>
      </c>
      <c r="B3638" s="16"/>
      <c r="C3638" s="71" t="s">
        <v>311</v>
      </c>
      <c r="D3638" s="71" t="s">
        <v>312</v>
      </c>
      <c r="E3638" s="18" t="s">
        <v>1666</v>
      </c>
      <c r="F3638" s="18"/>
      <c r="G3638" s="18"/>
      <c r="H3638" s="18"/>
      <c r="I3638" s="18"/>
      <c r="J3638" s="18"/>
      <c r="K3638" s="18"/>
      <c r="L3638" s="18"/>
      <c r="M3638" s="18"/>
      <c r="N3638" s="18"/>
      <c r="O3638" s="18"/>
      <c r="P3638" s="18"/>
      <c r="Q3638" s="61" t="str">
        <f t="shared" si="443"/>
        <v>P</v>
      </c>
      <c r="R3638" s="16"/>
      <c r="S3638" s="16"/>
      <c r="T3638" s="47"/>
      <c r="U3638" s="47"/>
      <c r="V3638" s="47"/>
      <c r="W3638" s="47"/>
      <c r="X3638" s="47"/>
      <c r="Y3638" s="47"/>
      <c r="Z3638" s="47"/>
      <c r="AA3638" s="47"/>
      <c r="AB3638" s="47"/>
      <c r="AC3638" s="47"/>
      <c r="AD3638" s="47"/>
      <c r="AE3638" s="47"/>
      <c r="AF3638" s="47"/>
      <c r="AG3638" s="47"/>
    </row>
    <row r="3639" spans="1:33" ht="15.75" hidden="1" customHeight="1" outlineLevel="1">
      <c r="A3639" s="62" t="str">
        <f>IF(OR(C3639="",D3639=""),"",$D$3&amp;"_"&amp;ROW()-14-COUNTBLANK($D$14:D3639))</f>
        <v>BCTT_3244</v>
      </c>
      <c r="B3639" s="16"/>
      <c r="C3639" s="71" t="s">
        <v>313</v>
      </c>
      <c r="D3639" s="71" t="s">
        <v>314</v>
      </c>
      <c r="E3639" s="18" t="s">
        <v>1666</v>
      </c>
      <c r="F3639" s="18"/>
      <c r="G3639" s="18"/>
      <c r="H3639" s="18"/>
      <c r="I3639" s="18"/>
      <c r="J3639" s="18"/>
      <c r="K3639" s="18"/>
      <c r="L3639" s="18"/>
      <c r="M3639" s="18"/>
      <c r="N3639" s="18"/>
      <c r="O3639" s="18"/>
      <c r="P3639" s="18"/>
      <c r="Q3639" s="61" t="str">
        <f t="shared" si="443"/>
        <v>P</v>
      </c>
      <c r="R3639" s="16"/>
      <c r="S3639" s="16"/>
      <c r="T3639" s="47"/>
      <c r="U3639" s="47"/>
      <c r="V3639" s="47"/>
      <c r="W3639" s="47"/>
      <c r="X3639" s="47"/>
      <c r="Y3639" s="47"/>
      <c r="Z3639" s="47"/>
      <c r="AA3639" s="47"/>
      <c r="AB3639" s="47"/>
      <c r="AC3639" s="47"/>
      <c r="AD3639" s="47"/>
      <c r="AE3639" s="47"/>
      <c r="AF3639" s="47"/>
      <c r="AG3639" s="47"/>
    </row>
    <row r="3640" spans="1:33" ht="15.75" hidden="1" customHeight="1" outlineLevel="1">
      <c r="A3640" s="62" t="str">
        <f>IF(OR(C3640="",D3640=""),"",$D$3&amp;"_"&amp;ROW()-14-COUNTBLANK($D$14:D3640))</f>
        <v>BCTT_3245</v>
      </c>
      <c r="B3640" s="16"/>
      <c r="C3640" s="71" t="s">
        <v>315</v>
      </c>
      <c r="D3640" s="71" t="s">
        <v>316</v>
      </c>
      <c r="E3640" s="18" t="s">
        <v>1666</v>
      </c>
      <c r="F3640" s="18"/>
      <c r="G3640" s="18"/>
      <c r="H3640" s="18"/>
      <c r="I3640" s="18"/>
      <c r="J3640" s="18"/>
      <c r="K3640" s="18"/>
      <c r="L3640" s="18"/>
      <c r="M3640" s="18"/>
      <c r="N3640" s="18"/>
      <c r="O3640" s="18"/>
      <c r="P3640" s="18"/>
      <c r="Q3640" s="61" t="str">
        <f t="shared" si="443"/>
        <v>P</v>
      </c>
      <c r="R3640" s="16"/>
      <c r="S3640" s="16"/>
      <c r="T3640" s="47"/>
      <c r="U3640" s="47"/>
      <c r="V3640" s="47"/>
      <c r="W3640" s="47"/>
      <c r="X3640" s="47"/>
      <c r="Y3640" s="47"/>
      <c r="Z3640" s="47"/>
      <c r="AA3640" s="47"/>
      <c r="AB3640" s="47"/>
      <c r="AC3640" s="47"/>
      <c r="AD3640" s="47"/>
      <c r="AE3640" s="47"/>
      <c r="AF3640" s="47"/>
      <c r="AG3640" s="47"/>
    </row>
    <row r="3641" spans="1:33" ht="15.75" hidden="1" customHeight="1" outlineLevel="1">
      <c r="A3641" s="62" t="str">
        <f>IF(OR(C3641="",D3641=""),"",$D$3&amp;"_"&amp;ROW()-14-COUNTBLANK($D$14:D3641))</f>
        <v>BCTT_3246</v>
      </c>
      <c r="B3641" s="98"/>
      <c r="C3641" s="71" t="s">
        <v>317</v>
      </c>
      <c r="D3641" s="71" t="s">
        <v>318</v>
      </c>
      <c r="E3641" s="18" t="s">
        <v>1666</v>
      </c>
      <c r="F3641" s="18"/>
      <c r="G3641" s="18"/>
      <c r="H3641" s="18"/>
      <c r="I3641" s="18"/>
      <c r="J3641" s="18"/>
      <c r="K3641" s="18"/>
      <c r="L3641" s="18"/>
      <c r="M3641" s="18"/>
      <c r="N3641" s="18"/>
      <c r="O3641" s="18"/>
      <c r="P3641" s="18"/>
      <c r="Q3641" s="61" t="str">
        <f t="shared" si="443"/>
        <v>P</v>
      </c>
      <c r="R3641" s="16"/>
      <c r="S3641" s="16"/>
      <c r="T3641" s="54"/>
      <c r="U3641" s="54"/>
      <c r="V3641" s="54"/>
      <c r="W3641" s="54"/>
      <c r="X3641" s="54"/>
      <c r="Y3641" s="54"/>
      <c r="Z3641" s="54"/>
      <c r="AA3641" s="54"/>
      <c r="AB3641" s="54"/>
      <c r="AC3641" s="54"/>
      <c r="AD3641" s="54"/>
      <c r="AE3641" s="54"/>
      <c r="AF3641" s="54"/>
      <c r="AG3641" s="54"/>
    </row>
    <row r="3642" spans="1:33" ht="15.75" hidden="1" customHeight="1" outlineLevel="1">
      <c r="A3642" s="62" t="str">
        <f>IF(OR(C3642="",D3642=""),"",$D$3&amp;"_"&amp;ROW()-14-COUNTBLANK($D$14:D3642))</f>
        <v>BCTT_3247</v>
      </c>
      <c r="B3642" s="98"/>
      <c r="C3642" s="71" t="s">
        <v>319</v>
      </c>
      <c r="D3642" s="71" t="s">
        <v>320</v>
      </c>
      <c r="E3642" s="18" t="s">
        <v>1666</v>
      </c>
      <c r="F3642" s="18"/>
      <c r="G3642" s="18"/>
      <c r="H3642" s="18"/>
      <c r="I3642" s="18"/>
      <c r="J3642" s="18"/>
      <c r="K3642" s="18"/>
      <c r="L3642" s="18"/>
      <c r="M3642" s="18"/>
      <c r="N3642" s="18"/>
      <c r="O3642" s="18"/>
      <c r="P3642" s="18"/>
      <c r="Q3642" s="61" t="str">
        <f t="shared" si="443"/>
        <v>P</v>
      </c>
      <c r="R3642" s="16"/>
      <c r="S3642" s="16"/>
      <c r="T3642" s="54"/>
      <c r="U3642" s="54"/>
      <c r="V3642" s="54"/>
      <c r="W3642" s="54"/>
      <c r="X3642" s="54"/>
      <c r="Y3642" s="54"/>
      <c r="Z3642" s="54"/>
      <c r="AA3642" s="54"/>
      <c r="AB3642" s="54"/>
      <c r="AC3642" s="54"/>
      <c r="AD3642" s="54"/>
      <c r="AE3642" s="54"/>
      <c r="AF3642" s="54"/>
      <c r="AG3642" s="54"/>
    </row>
    <row r="3643" spans="1:33" ht="15.75" hidden="1" customHeight="1" outlineLevel="1">
      <c r="A3643" s="62" t="str">
        <f>IF(OR(C3643="",D3643=""),"",$D$3&amp;"_"&amp;ROW()-14-COUNTBLANK($D$14:D3643))</f>
        <v>BCTT_3248</v>
      </c>
      <c r="B3643" s="98"/>
      <c r="C3643" s="71" t="s">
        <v>321</v>
      </c>
      <c r="D3643" s="71" t="s">
        <v>321</v>
      </c>
      <c r="E3643" s="18" t="s">
        <v>1666</v>
      </c>
      <c r="F3643" s="18"/>
      <c r="G3643" s="18"/>
      <c r="H3643" s="18"/>
      <c r="I3643" s="18"/>
      <c r="J3643" s="18"/>
      <c r="K3643" s="18"/>
      <c r="L3643" s="18"/>
      <c r="M3643" s="18"/>
      <c r="N3643" s="18"/>
      <c r="O3643" s="18"/>
      <c r="P3643" s="18"/>
      <c r="Q3643" s="61" t="str">
        <f t="shared" si="443"/>
        <v>P</v>
      </c>
      <c r="R3643" s="16"/>
      <c r="S3643" s="16"/>
      <c r="T3643" s="54"/>
      <c r="U3643" s="54"/>
      <c r="V3643" s="54"/>
      <c r="W3643" s="54"/>
      <c r="X3643" s="54"/>
      <c r="Y3643" s="54"/>
      <c r="Z3643" s="54"/>
      <c r="AA3643" s="54"/>
      <c r="AB3643" s="54"/>
      <c r="AC3643" s="54"/>
      <c r="AD3643" s="54"/>
      <c r="AE3643" s="54"/>
      <c r="AF3643" s="54"/>
      <c r="AG3643" s="54"/>
    </row>
    <row r="3644" spans="1:33" ht="15.75" hidden="1" customHeight="1" outlineLevel="1">
      <c r="A3644" s="62" t="str">
        <f>IF(OR(C3644="",D3644=""),"",$D$3&amp;"_"&amp;ROW()-14-COUNTBLANK($D$14:D3644))</f>
        <v>BCTT_3249</v>
      </c>
      <c r="B3644" s="98"/>
      <c r="C3644" s="71" t="s">
        <v>86</v>
      </c>
      <c r="D3644" s="71" t="s">
        <v>211</v>
      </c>
      <c r="E3644" s="18" t="s">
        <v>1666</v>
      </c>
      <c r="F3644" s="18"/>
      <c r="G3644" s="18"/>
      <c r="H3644" s="18"/>
      <c r="I3644" s="18"/>
      <c r="J3644" s="18"/>
      <c r="K3644" s="18"/>
      <c r="L3644" s="18"/>
      <c r="M3644" s="18"/>
      <c r="N3644" s="18"/>
      <c r="O3644" s="18"/>
      <c r="P3644" s="18"/>
      <c r="Q3644" s="61" t="str">
        <f t="shared" si="443"/>
        <v>P</v>
      </c>
      <c r="R3644" s="16"/>
      <c r="S3644" s="16"/>
      <c r="T3644" s="54"/>
      <c r="U3644" s="54"/>
      <c r="V3644" s="54"/>
      <c r="W3644" s="54"/>
      <c r="X3644" s="54"/>
      <c r="Y3644" s="54"/>
      <c r="Z3644" s="54"/>
      <c r="AA3644" s="54"/>
      <c r="AB3644" s="54"/>
      <c r="AC3644" s="54"/>
      <c r="AD3644" s="54"/>
      <c r="AE3644" s="54"/>
      <c r="AF3644" s="54"/>
      <c r="AG3644" s="54"/>
    </row>
    <row r="3645" spans="1:33" ht="15.75" hidden="1" customHeight="1" outlineLevel="1">
      <c r="A3645" s="62" t="str">
        <f>IF(OR(C3645="",D3645=""),"",$D$3&amp;"_"&amp;ROW()-14-COUNTBLANK($D$14:D3645))</f>
        <v>BCTT_3250</v>
      </c>
      <c r="B3645" s="98"/>
      <c r="C3645" s="71" t="s">
        <v>87</v>
      </c>
      <c r="D3645" s="71" t="s">
        <v>297</v>
      </c>
      <c r="E3645" s="18" t="s">
        <v>1666</v>
      </c>
      <c r="F3645" s="18"/>
      <c r="G3645" s="18"/>
      <c r="H3645" s="18"/>
      <c r="I3645" s="18"/>
      <c r="J3645" s="18"/>
      <c r="K3645" s="18"/>
      <c r="L3645" s="18"/>
      <c r="M3645" s="18"/>
      <c r="N3645" s="18"/>
      <c r="O3645" s="18"/>
      <c r="P3645" s="18"/>
      <c r="Q3645" s="61" t="str">
        <f t="shared" si="443"/>
        <v>P</v>
      </c>
      <c r="R3645" s="16"/>
      <c r="S3645" s="16"/>
      <c r="T3645" s="54"/>
      <c r="U3645" s="54"/>
      <c r="V3645" s="54"/>
      <c r="W3645" s="54"/>
      <c r="X3645" s="54"/>
      <c r="Y3645" s="54"/>
      <c r="Z3645" s="54"/>
      <c r="AA3645" s="54"/>
      <c r="AB3645" s="54"/>
      <c r="AC3645" s="54"/>
      <c r="AD3645" s="54"/>
      <c r="AE3645" s="54"/>
      <c r="AF3645" s="54"/>
      <c r="AG3645" s="54"/>
    </row>
    <row r="3646" spans="1:33" ht="15.75" hidden="1" customHeight="1" outlineLevel="1">
      <c r="A3646" s="62" t="str">
        <f>IF(OR(C3646="",D3646=""),"",$D$3&amp;"_"&amp;ROW()-14-COUNTBLANK($D$14:D3646))</f>
        <v>BCTT_3251</v>
      </c>
      <c r="B3646" s="98"/>
      <c r="C3646" s="71" t="s">
        <v>85</v>
      </c>
      <c r="D3646" s="71" t="s">
        <v>298</v>
      </c>
      <c r="E3646" s="18" t="s">
        <v>1666</v>
      </c>
      <c r="F3646" s="18"/>
      <c r="G3646" s="18"/>
      <c r="H3646" s="18"/>
      <c r="I3646" s="18"/>
      <c r="J3646" s="18"/>
      <c r="K3646" s="18"/>
      <c r="L3646" s="18"/>
      <c r="M3646" s="18"/>
      <c r="N3646" s="18"/>
      <c r="O3646" s="18"/>
      <c r="P3646" s="18"/>
      <c r="Q3646" s="61" t="str">
        <f t="shared" si="443"/>
        <v>P</v>
      </c>
      <c r="R3646" s="16"/>
      <c r="S3646" s="16"/>
      <c r="T3646" s="54"/>
      <c r="U3646" s="54"/>
      <c r="V3646" s="54"/>
      <c r="W3646" s="54"/>
      <c r="X3646" s="54"/>
      <c r="Y3646" s="54"/>
      <c r="Z3646" s="54"/>
      <c r="AA3646" s="54"/>
      <c r="AB3646" s="54"/>
      <c r="AC3646" s="54"/>
      <c r="AD3646" s="54"/>
      <c r="AE3646" s="54"/>
      <c r="AF3646" s="54"/>
      <c r="AG3646" s="54"/>
    </row>
    <row r="3647" spans="1:33" ht="15.75" hidden="1" customHeight="1" outlineLevel="1">
      <c r="A3647" s="62" t="str">
        <f>IF(OR(C3647="",D3647=""),"",$D$3&amp;"_"&amp;ROW()-14-COUNTBLANK($D$14:D3647))</f>
        <v/>
      </c>
      <c r="B3647" s="237" t="s">
        <v>2098</v>
      </c>
      <c r="C3647" s="238"/>
      <c r="D3647" s="238"/>
      <c r="E3647" s="238"/>
      <c r="F3647" s="238"/>
      <c r="G3647" s="238"/>
      <c r="H3647" s="239"/>
      <c r="I3647" s="239"/>
      <c r="J3647" s="239"/>
      <c r="K3647" s="239"/>
      <c r="L3647" s="239"/>
      <c r="M3647" s="239"/>
      <c r="N3647" s="239"/>
      <c r="O3647" s="239"/>
      <c r="P3647" s="239"/>
      <c r="Q3647" s="238"/>
      <c r="R3647" s="238"/>
      <c r="S3647" s="240"/>
      <c r="T3647" s="55"/>
      <c r="U3647" s="55"/>
      <c r="V3647" s="55"/>
      <c r="W3647" s="55"/>
      <c r="X3647" s="55"/>
      <c r="Y3647" s="55"/>
      <c r="Z3647" s="55"/>
      <c r="AA3647" s="55"/>
      <c r="AB3647" s="55"/>
      <c r="AC3647" s="55"/>
      <c r="AD3647" s="55"/>
      <c r="AE3647" s="55"/>
      <c r="AF3647" s="55"/>
      <c r="AG3647" s="55"/>
    </row>
    <row r="3648" spans="1:33" ht="15.75" hidden="1" customHeight="1" outlineLevel="1">
      <c r="A3648" s="62" t="str">
        <f>IF(OR(C3648="",D3648=""),"",$D$3&amp;"_"&amp;ROW()-14-COUNTBLANK($D$14:D3648))</f>
        <v>BCTT_3252</v>
      </c>
      <c r="B3648" s="98"/>
      <c r="C3648" s="71" t="s">
        <v>84</v>
      </c>
      <c r="D3648" s="74" t="s">
        <v>84</v>
      </c>
      <c r="E3648" s="18" t="s">
        <v>1666</v>
      </c>
      <c r="F3648" s="18"/>
      <c r="G3648" s="18"/>
      <c r="H3648" s="18"/>
      <c r="I3648" s="18"/>
      <c r="J3648" s="18"/>
      <c r="K3648" s="18"/>
      <c r="L3648" s="18"/>
      <c r="M3648" s="18"/>
      <c r="N3648" s="18"/>
      <c r="O3648" s="18"/>
      <c r="P3648" s="18"/>
      <c r="Q3648" s="61" t="str">
        <f t="shared" ref="Q3648:Q3661" si="444">IF(OR(IF(G3648="",IF(F3648="",IF(E3648="","",E3648),F3648),G3648)="F",IF(J3648="",IF(I3648="",IF(H3648="","",H3648),I3648),J3648)="F",IF(M3648="",IF(L3648="",IF(K3648="","",K3648),L3648),M3648)="F",IF(P3648="",IF(O3648="",IF(N3648="","",N3648),O3648),P3648)="F")=TRUE,"F",IF(OR(IF(G3648="",IF(F3648="",IF(E3648="","",E3648),F3648),G3648)="PE",IF(J3648="",IF(I3648="",IF(H3648="","",H3648),I3648),J3648)="PE",IF(M3648="",IF(L3648="",IF(K3648="","",K3648),L3648),M3648)="PE",IF(P3648="",IF(O3648="",IF(N3648="","",N3648),O3648),P3648)="PE")=TRUE,"PE",IF(AND(IF(G3648="",IF(F3648="",IF(E3648="","",E3648),F3648),G3648)="",IF(J3648="",IF(I3648="",IF(H3648="","",H3648),I3648),J3648)="",IF(M3648="",IF(L3648="",IF(K3648="","",K3648),L3648),M3648)="",IF(P3648="",IF(O3648="",IF(N3648="","",N3648),O3648),P3648)="")=TRUE,"","P")))</f>
        <v>P</v>
      </c>
      <c r="R3648" s="16"/>
      <c r="S3648" s="16"/>
      <c r="T3648" s="54"/>
      <c r="U3648" s="54"/>
      <c r="V3648" s="54"/>
      <c r="W3648" s="54"/>
      <c r="X3648" s="54"/>
      <c r="Y3648" s="54"/>
      <c r="Z3648" s="54"/>
      <c r="AA3648" s="54"/>
      <c r="AB3648" s="54"/>
      <c r="AC3648" s="54"/>
      <c r="AD3648" s="54"/>
      <c r="AE3648" s="54"/>
      <c r="AF3648" s="54"/>
      <c r="AG3648" s="54"/>
    </row>
    <row r="3649" spans="1:33" ht="15.75" hidden="1" customHeight="1" outlineLevel="1">
      <c r="A3649" s="62" t="str">
        <f>IF(OR(C3649="",D3649=""),"",$D$3&amp;"_"&amp;ROW()-14-COUNTBLANK($D$14:D3649))</f>
        <v>BCTT_3253</v>
      </c>
      <c r="B3649" s="98"/>
      <c r="C3649" s="71" t="s">
        <v>208</v>
      </c>
      <c r="D3649" s="74" t="s">
        <v>208</v>
      </c>
      <c r="E3649" s="18" t="s">
        <v>1666</v>
      </c>
      <c r="F3649" s="18"/>
      <c r="G3649" s="18"/>
      <c r="H3649" s="18"/>
      <c r="I3649" s="18"/>
      <c r="J3649" s="18"/>
      <c r="K3649" s="18"/>
      <c r="L3649" s="18"/>
      <c r="M3649" s="18"/>
      <c r="N3649" s="18"/>
      <c r="O3649" s="18"/>
      <c r="P3649" s="18"/>
      <c r="Q3649" s="61" t="str">
        <f t="shared" si="444"/>
        <v>P</v>
      </c>
      <c r="R3649" s="16"/>
      <c r="S3649" s="16"/>
      <c r="T3649" s="54"/>
      <c r="U3649" s="54"/>
      <c r="V3649" s="54"/>
      <c r="W3649" s="54"/>
      <c r="X3649" s="54"/>
      <c r="Y3649" s="54"/>
      <c r="Z3649" s="54"/>
      <c r="AA3649" s="54"/>
      <c r="AB3649" s="54"/>
      <c r="AC3649" s="54"/>
      <c r="AD3649" s="54"/>
      <c r="AE3649" s="54"/>
      <c r="AF3649" s="54"/>
      <c r="AG3649" s="54"/>
    </row>
    <row r="3650" spans="1:33" ht="15.75" hidden="1" customHeight="1" outlineLevel="1">
      <c r="A3650" s="62" t="str">
        <f>IF(OR(C3650="",D3650=""),"",$D$3&amp;"_"&amp;ROW()-14-COUNTBLANK($D$14:D3650))</f>
        <v>BCTT_3254</v>
      </c>
      <c r="B3650" s="98"/>
      <c r="C3650" s="71" t="s">
        <v>222</v>
      </c>
      <c r="D3650" s="71" t="s">
        <v>134</v>
      </c>
      <c r="E3650" s="18" t="s">
        <v>1666</v>
      </c>
      <c r="F3650" s="18"/>
      <c r="G3650" s="18"/>
      <c r="H3650" s="18"/>
      <c r="I3650" s="18"/>
      <c r="J3650" s="18"/>
      <c r="K3650" s="18"/>
      <c r="L3650" s="18"/>
      <c r="M3650" s="18"/>
      <c r="N3650" s="18"/>
      <c r="O3650" s="18"/>
      <c r="P3650" s="18"/>
      <c r="Q3650" s="61" t="str">
        <f t="shared" si="444"/>
        <v>P</v>
      </c>
      <c r="R3650" s="16"/>
      <c r="S3650" s="16"/>
      <c r="T3650" s="54"/>
      <c r="U3650" s="54"/>
      <c r="V3650" s="54"/>
      <c r="W3650" s="54"/>
      <c r="X3650" s="54"/>
      <c r="Y3650" s="54"/>
      <c r="Z3650" s="54"/>
      <c r="AA3650" s="54"/>
      <c r="AB3650" s="54"/>
      <c r="AC3650" s="54"/>
      <c r="AD3650" s="54"/>
      <c r="AE3650" s="54"/>
      <c r="AF3650" s="54"/>
      <c r="AG3650" s="54"/>
    </row>
    <row r="3651" spans="1:33" ht="15.75" hidden="1" customHeight="1" outlineLevel="1">
      <c r="A3651" s="62" t="str">
        <f>IF(OR(C3651="",D3651=""),"",$D$3&amp;"_"&amp;ROW()-14-COUNTBLANK($D$14:D3651))</f>
        <v>BCTT_3255</v>
      </c>
      <c r="B3651" s="98"/>
      <c r="C3651" s="71" t="s">
        <v>224</v>
      </c>
      <c r="D3651" s="71" t="s">
        <v>323</v>
      </c>
      <c r="E3651" s="18" t="s">
        <v>1666</v>
      </c>
      <c r="F3651" s="18"/>
      <c r="G3651" s="18"/>
      <c r="H3651" s="18"/>
      <c r="I3651" s="18"/>
      <c r="J3651" s="18"/>
      <c r="K3651" s="18"/>
      <c r="L3651" s="18"/>
      <c r="M3651" s="18"/>
      <c r="N3651" s="18"/>
      <c r="O3651" s="18"/>
      <c r="P3651" s="18"/>
      <c r="Q3651" s="61" t="str">
        <f t="shared" si="444"/>
        <v>P</v>
      </c>
      <c r="R3651" s="16"/>
      <c r="S3651" s="16"/>
      <c r="T3651" s="54"/>
      <c r="U3651" s="54"/>
      <c r="V3651" s="54"/>
      <c r="W3651" s="54"/>
      <c r="X3651" s="54"/>
      <c r="Y3651" s="54"/>
      <c r="Z3651" s="54"/>
      <c r="AA3651" s="54"/>
      <c r="AB3651" s="54"/>
      <c r="AC3651" s="54"/>
      <c r="AD3651" s="54"/>
      <c r="AE3651" s="54"/>
      <c r="AF3651" s="54"/>
      <c r="AG3651" s="54"/>
    </row>
    <row r="3652" spans="1:33" ht="15.75" hidden="1" customHeight="1" outlineLevel="1">
      <c r="A3652" s="62" t="str">
        <f>IF(OR(C3652="",D3652=""),"",$D$3&amp;"_"&amp;ROW()-14-COUNTBLANK($D$14:D3652))</f>
        <v>BCTT_3256</v>
      </c>
      <c r="B3652" s="98"/>
      <c r="C3652" s="71" t="s">
        <v>324</v>
      </c>
      <c r="D3652" s="71" t="s">
        <v>325</v>
      </c>
      <c r="E3652" s="18" t="s">
        <v>1666</v>
      </c>
      <c r="F3652" s="18"/>
      <c r="G3652" s="18"/>
      <c r="H3652" s="18"/>
      <c r="I3652" s="18"/>
      <c r="J3652" s="18"/>
      <c r="K3652" s="18"/>
      <c r="L3652" s="18"/>
      <c r="M3652" s="18"/>
      <c r="N3652" s="18"/>
      <c r="O3652" s="18"/>
      <c r="P3652" s="18"/>
      <c r="Q3652" s="61" t="str">
        <f t="shared" si="444"/>
        <v>P</v>
      </c>
      <c r="R3652" s="16"/>
      <c r="S3652" s="16"/>
      <c r="T3652" s="54"/>
      <c r="U3652" s="54"/>
      <c r="V3652" s="54"/>
      <c r="W3652" s="54"/>
      <c r="X3652" s="54"/>
      <c r="Y3652" s="54"/>
      <c r="Z3652" s="54"/>
      <c r="AA3652" s="54"/>
      <c r="AB3652" s="54"/>
      <c r="AC3652" s="54"/>
      <c r="AD3652" s="54"/>
      <c r="AE3652" s="54"/>
      <c r="AF3652" s="54"/>
      <c r="AG3652" s="54"/>
    </row>
    <row r="3653" spans="1:33" ht="15.75" hidden="1" customHeight="1" outlineLevel="1">
      <c r="A3653" s="62" t="str">
        <f>IF(OR(C3653="",D3653=""),"",$D$3&amp;"_"&amp;ROW()-14-COUNTBLANK($D$14:D3653))</f>
        <v>BCTT_3257</v>
      </c>
      <c r="B3653" s="98"/>
      <c r="C3653" s="71" t="s">
        <v>326</v>
      </c>
      <c r="D3653" s="71" t="s">
        <v>327</v>
      </c>
      <c r="E3653" s="18" t="s">
        <v>1666</v>
      </c>
      <c r="F3653" s="18"/>
      <c r="G3653" s="18"/>
      <c r="H3653" s="18"/>
      <c r="I3653" s="18"/>
      <c r="J3653" s="18"/>
      <c r="K3653" s="18"/>
      <c r="L3653" s="18"/>
      <c r="M3653" s="18"/>
      <c r="N3653" s="18"/>
      <c r="O3653" s="18"/>
      <c r="P3653" s="18"/>
      <c r="Q3653" s="61" t="str">
        <f t="shared" si="444"/>
        <v>P</v>
      </c>
      <c r="R3653" s="16"/>
      <c r="S3653" s="16"/>
      <c r="T3653" s="54"/>
      <c r="U3653" s="54"/>
      <c r="V3653" s="54"/>
      <c r="W3653" s="54"/>
      <c r="X3653" s="54"/>
      <c r="Y3653" s="54"/>
      <c r="Z3653" s="54"/>
      <c r="AA3653" s="54"/>
      <c r="AB3653" s="54"/>
      <c r="AC3653" s="54"/>
      <c r="AD3653" s="54"/>
      <c r="AE3653" s="54"/>
      <c r="AF3653" s="54"/>
      <c r="AG3653" s="54"/>
    </row>
    <row r="3654" spans="1:33" ht="15.75" hidden="1" customHeight="1" outlineLevel="1">
      <c r="A3654" s="62" t="str">
        <f>IF(OR(C3654="",D3654=""),"",$D$3&amp;"_"&amp;ROW()-14-COUNTBLANK($D$14:D3654))</f>
        <v>BCTT_3258</v>
      </c>
      <c r="B3654" s="98"/>
      <c r="C3654" s="71" t="s">
        <v>328</v>
      </c>
      <c r="D3654" s="71" t="s">
        <v>329</v>
      </c>
      <c r="E3654" s="18" t="s">
        <v>1666</v>
      </c>
      <c r="F3654" s="18"/>
      <c r="G3654" s="18"/>
      <c r="H3654" s="18"/>
      <c r="I3654" s="18"/>
      <c r="J3654" s="18"/>
      <c r="K3654" s="18"/>
      <c r="L3654" s="18"/>
      <c r="M3654" s="18"/>
      <c r="N3654" s="18"/>
      <c r="O3654" s="18"/>
      <c r="P3654" s="18"/>
      <c r="Q3654" s="61" t="str">
        <f t="shared" si="444"/>
        <v>P</v>
      </c>
      <c r="R3654" s="16"/>
      <c r="S3654" s="16"/>
      <c r="T3654" s="54"/>
      <c r="U3654" s="54"/>
      <c r="V3654" s="54"/>
      <c r="W3654" s="54"/>
      <c r="X3654" s="54"/>
      <c r="Y3654" s="54"/>
      <c r="Z3654" s="54"/>
      <c r="AA3654" s="54"/>
      <c r="AB3654" s="54"/>
      <c r="AC3654" s="54"/>
      <c r="AD3654" s="54"/>
      <c r="AE3654" s="54"/>
      <c r="AF3654" s="54"/>
      <c r="AG3654" s="54"/>
    </row>
    <row r="3655" spans="1:33" ht="15.75" hidden="1" customHeight="1" outlineLevel="1">
      <c r="A3655" s="62" t="str">
        <f>IF(OR(C3655="",D3655=""),"",$D$3&amp;"_"&amp;ROW()-14-COUNTBLANK($D$14:D3655))</f>
        <v>BCTT_3259</v>
      </c>
      <c r="B3655" s="98"/>
      <c r="C3655" s="71" t="s">
        <v>330</v>
      </c>
      <c r="D3655" s="71" t="s">
        <v>331</v>
      </c>
      <c r="E3655" s="18" t="s">
        <v>1666</v>
      </c>
      <c r="F3655" s="18"/>
      <c r="G3655" s="18"/>
      <c r="H3655" s="18"/>
      <c r="I3655" s="18"/>
      <c r="J3655" s="18"/>
      <c r="K3655" s="18"/>
      <c r="L3655" s="18"/>
      <c r="M3655" s="18"/>
      <c r="N3655" s="18"/>
      <c r="O3655" s="18"/>
      <c r="P3655" s="18"/>
      <c r="Q3655" s="61" t="str">
        <f t="shared" si="444"/>
        <v>P</v>
      </c>
      <c r="R3655" s="16"/>
      <c r="S3655" s="16"/>
      <c r="T3655" s="54"/>
      <c r="U3655" s="54"/>
      <c r="V3655" s="54"/>
      <c r="W3655" s="54"/>
      <c r="X3655" s="54"/>
      <c r="Y3655" s="54"/>
      <c r="Z3655" s="54"/>
      <c r="AA3655" s="54"/>
      <c r="AB3655" s="54"/>
      <c r="AC3655" s="54"/>
      <c r="AD3655" s="54"/>
      <c r="AE3655" s="54"/>
      <c r="AF3655" s="54"/>
      <c r="AG3655" s="54"/>
    </row>
    <row r="3656" spans="1:33" ht="15.75" hidden="1" customHeight="1" outlineLevel="1">
      <c r="A3656" s="62" t="str">
        <f>IF(OR(C3656="",D3656=""),"",$D$3&amp;"_"&amp;ROW()-14-COUNTBLANK($D$14:D3656))</f>
        <v>BCTT_3260</v>
      </c>
      <c r="B3656" s="98"/>
      <c r="C3656" s="71" t="s">
        <v>332</v>
      </c>
      <c r="D3656" s="71" t="s">
        <v>333</v>
      </c>
      <c r="E3656" s="18" t="s">
        <v>1666</v>
      </c>
      <c r="F3656" s="18"/>
      <c r="G3656" s="18"/>
      <c r="H3656" s="18"/>
      <c r="I3656" s="18"/>
      <c r="J3656" s="18"/>
      <c r="K3656" s="18"/>
      <c r="L3656" s="18"/>
      <c r="M3656" s="18"/>
      <c r="N3656" s="18"/>
      <c r="O3656" s="18"/>
      <c r="P3656" s="18"/>
      <c r="Q3656" s="61" t="str">
        <f t="shared" si="444"/>
        <v>P</v>
      </c>
      <c r="R3656" s="16"/>
      <c r="S3656" s="16"/>
      <c r="T3656" s="54"/>
      <c r="U3656" s="54"/>
      <c r="V3656" s="54"/>
      <c r="W3656" s="54"/>
      <c r="X3656" s="54"/>
      <c r="Y3656" s="54"/>
      <c r="Z3656" s="54"/>
      <c r="AA3656" s="54"/>
      <c r="AB3656" s="54"/>
      <c r="AC3656" s="54"/>
      <c r="AD3656" s="54"/>
      <c r="AE3656" s="54"/>
      <c r="AF3656" s="54"/>
      <c r="AG3656" s="54"/>
    </row>
    <row r="3657" spans="1:33" ht="15.75" hidden="1" customHeight="1" outlineLevel="1">
      <c r="A3657" s="62" t="str">
        <f>IF(OR(C3657="",D3657=""),"",$D$3&amp;"_"&amp;ROW()-14-COUNTBLANK($D$14:D3657))</f>
        <v>BCTT_3261</v>
      </c>
      <c r="B3657" s="98"/>
      <c r="C3657" s="71" t="s">
        <v>242</v>
      </c>
      <c r="D3657" s="71" t="s">
        <v>243</v>
      </c>
      <c r="E3657" s="18" t="s">
        <v>1666</v>
      </c>
      <c r="F3657" s="18"/>
      <c r="G3657" s="18"/>
      <c r="H3657" s="18"/>
      <c r="I3657" s="18"/>
      <c r="J3657" s="18"/>
      <c r="K3657" s="18"/>
      <c r="L3657" s="18"/>
      <c r="M3657" s="18"/>
      <c r="N3657" s="18"/>
      <c r="O3657" s="18"/>
      <c r="P3657" s="18"/>
      <c r="Q3657" s="61" t="str">
        <f t="shared" si="444"/>
        <v>P</v>
      </c>
      <c r="R3657" s="16"/>
      <c r="S3657" s="16"/>
      <c r="T3657" s="54"/>
      <c r="U3657" s="54"/>
      <c r="V3657" s="54"/>
      <c r="W3657" s="54"/>
      <c r="X3657" s="54"/>
      <c r="Y3657" s="54"/>
      <c r="Z3657" s="54"/>
      <c r="AA3657" s="54"/>
      <c r="AB3657" s="54"/>
      <c r="AC3657" s="54"/>
      <c r="AD3657" s="54"/>
      <c r="AE3657" s="54"/>
      <c r="AF3657" s="54"/>
      <c r="AG3657" s="54"/>
    </row>
    <row r="3658" spans="1:33" ht="15.75" hidden="1" customHeight="1" outlineLevel="1">
      <c r="A3658" s="62" t="str">
        <f>IF(OR(C3658="",D3658=""),"",$D$3&amp;"_"&amp;ROW()-14-COUNTBLANK($D$14:D3658))</f>
        <v>BCTT_3262</v>
      </c>
      <c r="B3658" s="98"/>
      <c r="C3658" s="71" t="s">
        <v>244</v>
      </c>
      <c r="D3658" s="71" t="s">
        <v>334</v>
      </c>
      <c r="E3658" s="18" t="s">
        <v>1666</v>
      </c>
      <c r="F3658" s="18"/>
      <c r="G3658" s="18"/>
      <c r="H3658" s="18"/>
      <c r="I3658" s="18"/>
      <c r="J3658" s="18"/>
      <c r="K3658" s="18"/>
      <c r="L3658" s="18"/>
      <c r="M3658" s="18"/>
      <c r="N3658" s="18"/>
      <c r="O3658" s="18"/>
      <c r="P3658" s="18"/>
      <c r="Q3658" s="61" t="str">
        <f t="shared" si="444"/>
        <v>P</v>
      </c>
      <c r="R3658" s="16"/>
      <c r="S3658" s="16"/>
      <c r="T3658" s="54"/>
      <c r="U3658" s="54"/>
      <c r="V3658" s="54"/>
      <c r="W3658" s="54"/>
      <c r="X3658" s="54"/>
      <c r="Y3658" s="54"/>
      <c r="Z3658" s="54"/>
      <c r="AA3658" s="54"/>
      <c r="AB3658" s="54"/>
      <c r="AC3658" s="54"/>
      <c r="AD3658" s="54"/>
      <c r="AE3658" s="54"/>
      <c r="AF3658" s="54"/>
      <c r="AG3658" s="54"/>
    </row>
    <row r="3659" spans="1:33" ht="15.75" hidden="1" customHeight="1" outlineLevel="1">
      <c r="A3659" s="62" t="str">
        <f>IF(OR(C3659="",D3659=""),"",$D$3&amp;"_"&amp;ROW()-14-COUNTBLANK($D$14:D3659))</f>
        <v>BCTT_3263</v>
      </c>
      <c r="B3659" s="98"/>
      <c r="C3659" s="71" t="s">
        <v>86</v>
      </c>
      <c r="D3659" s="71" t="s">
        <v>211</v>
      </c>
      <c r="E3659" s="18" t="s">
        <v>1666</v>
      </c>
      <c r="F3659" s="18"/>
      <c r="G3659" s="18"/>
      <c r="H3659" s="18"/>
      <c r="I3659" s="18"/>
      <c r="J3659" s="18"/>
      <c r="K3659" s="18"/>
      <c r="L3659" s="18"/>
      <c r="M3659" s="18"/>
      <c r="N3659" s="18"/>
      <c r="O3659" s="18"/>
      <c r="P3659" s="18"/>
      <c r="Q3659" s="61" t="str">
        <f t="shared" si="444"/>
        <v>P</v>
      </c>
      <c r="R3659" s="16"/>
      <c r="S3659" s="16"/>
      <c r="T3659" s="54"/>
      <c r="U3659" s="54"/>
      <c r="V3659" s="54"/>
      <c r="W3659" s="54"/>
      <c r="X3659" s="54"/>
      <c r="Y3659" s="54"/>
      <c r="Z3659" s="54"/>
      <c r="AA3659" s="54"/>
      <c r="AB3659" s="54"/>
      <c r="AC3659" s="54"/>
      <c r="AD3659" s="54"/>
      <c r="AE3659" s="54"/>
      <c r="AF3659" s="54"/>
      <c r="AG3659" s="54"/>
    </row>
    <row r="3660" spans="1:33" ht="15.75" hidden="1" customHeight="1" outlineLevel="1">
      <c r="A3660" s="62" t="str">
        <f>IF(OR(C3660="",D3660=""),"",$D$3&amp;"_"&amp;ROW()-14-COUNTBLANK($D$14:D3660))</f>
        <v>BCTT_3264</v>
      </c>
      <c r="B3660" s="98"/>
      <c r="C3660" s="71" t="s">
        <v>87</v>
      </c>
      <c r="D3660" s="71" t="s">
        <v>297</v>
      </c>
      <c r="E3660" s="18" t="s">
        <v>1666</v>
      </c>
      <c r="F3660" s="18"/>
      <c r="G3660" s="18"/>
      <c r="H3660" s="18"/>
      <c r="I3660" s="18"/>
      <c r="J3660" s="18"/>
      <c r="K3660" s="18"/>
      <c r="L3660" s="18"/>
      <c r="M3660" s="18"/>
      <c r="N3660" s="18"/>
      <c r="O3660" s="18"/>
      <c r="P3660" s="18"/>
      <c r="Q3660" s="61" t="str">
        <f t="shared" si="444"/>
        <v>P</v>
      </c>
      <c r="R3660" s="16"/>
      <c r="S3660" s="16"/>
      <c r="T3660" s="54"/>
      <c r="U3660" s="54"/>
      <c r="V3660" s="54"/>
      <c r="W3660" s="54"/>
      <c r="X3660" s="54"/>
      <c r="Y3660" s="54"/>
      <c r="Z3660" s="54"/>
      <c r="AA3660" s="54"/>
      <c r="AB3660" s="54"/>
      <c r="AC3660" s="54"/>
      <c r="AD3660" s="54"/>
      <c r="AE3660" s="54"/>
      <c r="AF3660" s="54"/>
      <c r="AG3660" s="54"/>
    </row>
    <row r="3661" spans="1:33" ht="15.75" hidden="1" customHeight="1" outlineLevel="1">
      <c r="A3661" s="62" t="str">
        <f>IF(OR(C3661="",D3661=""),"",$D$3&amp;"_"&amp;ROW()-14-COUNTBLANK($D$14:D3661))</f>
        <v>BCTT_3265</v>
      </c>
      <c r="B3661" s="98"/>
      <c r="C3661" s="71" t="s">
        <v>85</v>
      </c>
      <c r="D3661" s="71" t="s">
        <v>298</v>
      </c>
      <c r="E3661" s="18" t="s">
        <v>1666</v>
      </c>
      <c r="F3661" s="18"/>
      <c r="G3661" s="18"/>
      <c r="H3661" s="18"/>
      <c r="I3661" s="18"/>
      <c r="J3661" s="18"/>
      <c r="K3661" s="18"/>
      <c r="L3661" s="18"/>
      <c r="M3661" s="18"/>
      <c r="N3661" s="18"/>
      <c r="O3661" s="18"/>
      <c r="P3661" s="18"/>
      <c r="Q3661" s="61" t="str">
        <f t="shared" si="444"/>
        <v>P</v>
      </c>
      <c r="R3661" s="16"/>
      <c r="S3661" s="16"/>
      <c r="T3661" s="54"/>
      <c r="U3661" s="54"/>
      <c r="V3661" s="54"/>
      <c r="W3661" s="54"/>
      <c r="X3661" s="54"/>
      <c r="Y3661" s="54"/>
      <c r="Z3661" s="54"/>
      <c r="AA3661" s="54"/>
      <c r="AB3661" s="54"/>
      <c r="AC3661" s="54"/>
      <c r="AD3661" s="54"/>
      <c r="AE3661" s="54"/>
      <c r="AF3661" s="54"/>
      <c r="AG3661" s="54"/>
    </row>
    <row r="3662" spans="1:33" ht="15.75" hidden="1" customHeight="1" outlineLevel="1">
      <c r="A3662" s="62" t="str">
        <f>IF(OR(C3662="",D3662=""),"",$D$3&amp;"_"&amp;ROW()-14-COUNTBLANK($D$14:D3662))</f>
        <v/>
      </c>
      <c r="B3662" s="237" t="s">
        <v>2099</v>
      </c>
      <c r="C3662" s="238"/>
      <c r="D3662" s="238"/>
      <c r="E3662" s="238"/>
      <c r="F3662" s="238"/>
      <c r="G3662" s="238"/>
      <c r="H3662" s="239"/>
      <c r="I3662" s="239"/>
      <c r="J3662" s="239"/>
      <c r="K3662" s="239"/>
      <c r="L3662" s="239"/>
      <c r="M3662" s="239"/>
      <c r="N3662" s="239"/>
      <c r="O3662" s="239"/>
      <c r="P3662" s="239"/>
      <c r="Q3662" s="238"/>
      <c r="R3662" s="238"/>
      <c r="S3662" s="240"/>
      <c r="T3662" s="55"/>
      <c r="U3662" s="55"/>
      <c r="V3662" s="55"/>
      <c r="W3662" s="55"/>
      <c r="X3662" s="55"/>
      <c r="Y3662" s="55"/>
      <c r="Z3662" s="55"/>
      <c r="AA3662" s="55"/>
      <c r="AB3662" s="55"/>
      <c r="AC3662" s="55"/>
      <c r="AD3662" s="55"/>
      <c r="AE3662" s="55"/>
      <c r="AF3662" s="55"/>
      <c r="AG3662" s="55"/>
    </row>
    <row r="3663" spans="1:33" ht="15.75" hidden="1" customHeight="1" outlineLevel="1">
      <c r="A3663" s="62" t="str">
        <f>IF(OR(C3663="",D3663=""),"",$D$3&amp;"_"&amp;ROW()-14-COUNTBLANK($D$14:D3663))</f>
        <v>BCTT_3266</v>
      </c>
      <c r="B3663" s="96"/>
      <c r="C3663" s="71" t="s">
        <v>84</v>
      </c>
      <c r="D3663" s="71" t="s">
        <v>134</v>
      </c>
      <c r="E3663" s="18" t="s">
        <v>1666</v>
      </c>
      <c r="F3663" s="18"/>
      <c r="G3663" s="18"/>
      <c r="H3663" s="18"/>
      <c r="I3663" s="18"/>
      <c r="J3663" s="18"/>
      <c r="K3663" s="18"/>
      <c r="L3663" s="18"/>
      <c r="M3663" s="18"/>
      <c r="N3663" s="18"/>
      <c r="O3663" s="18"/>
      <c r="P3663" s="18"/>
      <c r="Q3663" s="61" t="str">
        <f>IF(OR(IF(G3663="",IF(F3663="",IF(E3666="","",E3666),F3663),G3663)="F",IF(J3663="",IF(I3663="",IF(H3663="","",H3663),I3663),J3663)="F",IF(M3663="",IF(L3663="",IF(K3663="","",K3663),L3663),M3663)="F",IF(P3663="",IF(O3663="",IF(N3663="","",N3663),O3663),P3663)="F")=TRUE,"F",IF(OR(IF(G3663="",IF(F3663="",IF(E3666="","",E3666),F3663),G3663)="PE",IF(J3663="",IF(I3663="",IF(H3663="","",H3663),I3663),J3663)="PE",IF(M3663="",IF(L3663="",IF(K3663="","",K3663),L3663),M3663)="PE",IF(P3663="",IF(O3663="",IF(N3663="","",N3663),O3663),P3663)="PE")=TRUE,"PE",IF(AND(IF(G3663="",IF(F3663="",IF(E3666="","",E3666),F3663),G3663)="",IF(J3663="",IF(I3663="",IF(H3663="","",H3663),I3663),J3663)="",IF(M3663="",IF(L3663="",IF(K3663="","",K3663),L3663),M3663)="",IF(P3663="",IF(O3663="",IF(N3663="","",N3663),O3663),P3663)="")=TRUE,"","P")))</f>
        <v>P</v>
      </c>
      <c r="R3663" s="16"/>
      <c r="S3663" s="16"/>
      <c r="T3663" s="47"/>
      <c r="U3663" s="47"/>
      <c r="V3663" s="47"/>
      <c r="W3663" s="47"/>
      <c r="X3663" s="47"/>
      <c r="Y3663" s="47"/>
      <c r="Z3663" s="47"/>
      <c r="AA3663" s="47"/>
      <c r="AB3663" s="47"/>
      <c r="AC3663" s="47"/>
      <c r="AD3663" s="47"/>
      <c r="AE3663" s="47"/>
      <c r="AF3663" s="47"/>
      <c r="AG3663" s="47"/>
    </row>
    <row r="3664" spans="1:33" ht="15.75" hidden="1" customHeight="1" outlineLevel="1">
      <c r="A3664" s="62" t="str">
        <f>IF(OR(C3664="",D3664=""),"",$D$3&amp;"_"&amp;ROW()-14-COUNTBLANK($D$14:D3664))</f>
        <v>BCTT_3267</v>
      </c>
      <c r="B3664" s="96"/>
      <c r="C3664" s="71" t="s">
        <v>208</v>
      </c>
      <c r="D3664" s="71" t="s">
        <v>336</v>
      </c>
      <c r="E3664" s="18" t="s">
        <v>1666</v>
      </c>
      <c r="F3664" s="18"/>
      <c r="G3664" s="18"/>
      <c r="H3664" s="18"/>
      <c r="I3664" s="18"/>
      <c r="J3664" s="18"/>
      <c r="K3664" s="18"/>
      <c r="L3664" s="18"/>
      <c r="M3664" s="18"/>
      <c r="N3664" s="18"/>
      <c r="O3664" s="18"/>
      <c r="P3664" s="18"/>
      <c r="Q3664" s="61" t="str">
        <f t="shared" ref="Q3664:Q3677" si="445">IF(OR(IF(G3664="",IF(F3664="",IF(E3664="","",E3664),F3664),G3664)="F",IF(J3664="",IF(I3664="",IF(H3664="","",H3664),I3664),J3664)="F",IF(M3664="",IF(L3664="",IF(K3664="","",K3664),L3664),M3664)="F",IF(P3664="",IF(O3664="",IF(N3664="","",N3664),O3664),P3664)="F")=TRUE,"F",IF(OR(IF(G3664="",IF(F3664="",IF(E3664="","",E3664),F3664),G3664)="PE",IF(J3664="",IF(I3664="",IF(H3664="","",H3664),I3664),J3664)="PE",IF(M3664="",IF(L3664="",IF(K3664="","",K3664),L3664),M3664)="PE",IF(P3664="",IF(O3664="",IF(N3664="","",N3664),O3664),P3664)="PE")=TRUE,"PE",IF(AND(IF(G3664="",IF(F3664="",IF(E3664="","",E3664),F3664),G3664)="",IF(J3664="",IF(I3664="",IF(H3664="","",H3664),I3664),J3664)="",IF(M3664="",IF(L3664="",IF(K3664="","",K3664),L3664),M3664)="",IF(P3664="",IF(O3664="",IF(N3664="","",N3664),O3664),P3664)="")=TRUE,"","P")))</f>
        <v>P</v>
      </c>
      <c r="R3664" s="16"/>
      <c r="S3664" s="16"/>
      <c r="T3664" s="47"/>
      <c r="U3664" s="47"/>
      <c r="V3664" s="47"/>
      <c r="W3664" s="47"/>
      <c r="X3664" s="47"/>
      <c r="Y3664" s="47"/>
      <c r="Z3664" s="47"/>
      <c r="AA3664" s="47"/>
      <c r="AB3664" s="47"/>
      <c r="AC3664" s="47"/>
      <c r="AD3664" s="47"/>
      <c r="AE3664" s="47"/>
      <c r="AF3664" s="47"/>
      <c r="AG3664" s="47"/>
    </row>
    <row r="3665" spans="1:33" ht="15.75" hidden="1" customHeight="1" outlineLevel="1">
      <c r="A3665" s="62" t="str">
        <f>IF(OR(C3665="",D3665=""),"",$D$3&amp;"_"&amp;ROW()-14-COUNTBLANK($D$14:D3665))</f>
        <v>BCTT_3268</v>
      </c>
      <c r="B3665" s="96"/>
      <c r="C3665" s="71" t="s">
        <v>222</v>
      </c>
      <c r="D3665" s="71" t="s">
        <v>337</v>
      </c>
      <c r="E3665" s="18" t="s">
        <v>1666</v>
      </c>
      <c r="F3665" s="18"/>
      <c r="G3665" s="18"/>
      <c r="H3665" s="18"/>
      <c r="I3665" s="18"/>
      <c r="J3665" s="18"/>
      <c r="K3665" s="18"/>
      <c r="L3665" s="18"/>
      <c r="M3665" s="18"/>
      <c r="N3665" s="18"/>
      <c r="O3665" s="18"/>
      <c r="P3665" s="18"/>
      <c r="Q3665" s="61" t="str">
        <f t="shared" si="445"/>
        <v>P</v>
      </c>
      <c r="R3665" s="16"/>
      <c r="S3665" s="16"/>
      <c r="T3665" s="47"/>
      <c r="U3665" s="47"/>
      <c r="V3665" s="47"/>
      <c r="W3665" s="47"/>
      <c r="X3665" s="47"/>
      <c r="Y3665" s="47"/>
      <c r="Z3665" s="47"/>
      <c r="AA3665" s="47"/>
      <c r="AB3665" s="47"/>
      <c r="AC3665" s="47"/>
      <c r="AD3665" s="47"/>
      <c r="AE3665" s="47"/>
      <c r="AF3665" s="47"/>
      <c r="AG3665" s="47"/>
    </row>
    <row r="3666" spans="1:33" ht="12.75" hidden="1" customHeight="1" outlineLevel="1">
      <c r="A3666" s="62" t="str">
        <f>IF(OR(C3666="",D3666=""),"",$D$3&amp;"_"&amp;ROW()-14-COUNTBLANK($D$14:D3666))</f>
        <v>BCTT_3269</v>
      </c>
      <c r="B3666" s="96"/>
      <c r="C3666" s="71" t="s">
        <v>224</v>
      </c>
      <c r="D3666" s="71" t="s">
        <v>327</v>
      </c>
      <c r="E3666" s="18" t="s">
        <v>1666</v>
      </c>
      <c r="F3666" s="18"/>
      <c r="G3666" s="18"/>
      <c r="H3666" s="18"/>
      <c r="I3666" s="18"/>
      <c r="J3666" s="18"/>
      <c r="K3666" s="18"/>
      <c r="L3666" s="18"/>
      <c r="M3666" s="18"/>
      <c r="N3666" s="18"/>
      <c r="O3666" s="18"/>
      <c r="P3666" s="18"/>
      <c r="Q3666" s="61" t="str">
        <f t="shared" si="445"/>
        <v>P</v>
      </c>
      <c r="R3666" s="16"/>
      <c r="S3666" s="16"/>
      <c r="T3666" s="47"/>
      <c r="U3666" s="47"/>
      <c r="V3666" s="47"/>
      <c r="W3666" s="47"/>
      <c r="X3666" s="47"/>
      <c r="Y3666" s="47"/>
      <c r="Z3666" s="47"/>
      <c r="AA3666" s="47"/>
      <c r="AB3666" s="47"/>
      <c r="AC3666" s="47"/>
      <c r="AD3666" s="47"/>
      <c r="AE3666" s="47"/>
      <c r="AF3666" s="47"/>
      <c r="AG3666" s="47"/>
    </row>
    <row r="3667" spans="1:33" ht="15.75" hidden="1" customHeight="1" outlineLevel="1">
      <c r="A3667" s="62" t="str">
        <f>IF(OR(C3667="",D3667=""),"",$D$3&amp;"_"&amp;ROW()-14-COUNTBLANK($D$14:D3667))</f>
        <v>BCTT_3270</v>
      </c>
      <c r="B3667" s="96"/>
      <c r="C3667" s="71" t="s">
        <v>338</v>
      </c>
      <c r="D3667" s="71" t="s">
        <v>329</v>
      </c>
      <c r="E3667" s="18" t="s">
        <v>1666</v>
      </c>
      <c r="F3667" s="18"/>
      <c r="G3667" s="18"/>
      <c r="H3667" s="18"/>
      <c r="I3667" s="18"/>
      <c r="J3667" s="18"/>
      <c r="K3667" s="18"/>
      <c r="L3667" s="18"/>
      <c r="M3667" s="18"/>
      <c r="N3667" s="18"/>
      <c r="O3667" s="18"/>
      <c r="P3667" s="18"/>
      <c r="Q3667" s="61" t="str">
        <f t="shared" si="445"/>
        <v>P</v>
      </c>
      <c r="R3667" s="16"/>
      <c r="S3667" s="16"/>
      <c r="T3667" s="47"/>
      <c r="U3667" s="47"/>
      <c r="V3667" s="47"/>
      <c r="W3667" s="47"/>
      <c r="X3667" s="47"/>
      <c r="Y3667" s="47"/>
      <c r="Z3667" s="47"/>
      <c r="AA3667" s="47"/>
      <c r="AB3667" s="47"/>
      <c r="AC3667" s="47"/>
      <c r="AD3667" s="47"/>
      <c r="AE3667" s="47"/>
      <c r="AF3667" s="47"/>
      <c r="AG3667" s="47"/>
    </row>
    <row r="3668" spans="1:33" ht="15.75" hidden="1" customHeight="1" outlineLevel="1">
      <c r="A3668" s="62" t="str">
        <f>IF(OR(C3668="",D3668=""),"",$D$3&amp;"_"&amp;ROW()-14-COUNTBLANK($D$14:D3668))</f>
        <v>BCTT_3271</v>
      </c>
      <c r="B3668" s="96"/>
      <c r="C3668" s="71" t="s">
        <v>326</v>
      </c>
      <c r="D3668" s="71" t="s">
        <v>339</v>
      </c>
      <c r="E3668" s="18" t="s">
        <v>1666</v>
      </c>
      <c r="F3668" s="18"/>
      <c r="G3668" s="18"/>
      <c r="H3668" s="18"/>
      <c r="I3668" s="18"/>
      <c r="J3668" s="18"/>
      <c r="K3668" s="18"/>
      <c r="L3668" s="18"/>
      <c r="M3668" s="18"/>
      <c r="N3668" s="18"/>
      <c r="O3668" s="18"/>
      <c r="P3668" s="18"/>
      <c r="Q3668" s="61" t="str">
        <f t="shared" si="445"/>
        <v>P</v>
      </c>
      <c r="R3668" s="16"/>
      <c r="S3668" s="16"/>
      <c r="T3668" s="47"/>
      <c r="U3668" s="47"/>
      <c r="V3668" s="47"/>
      <c r="W3668" s="47"/>
      <c r="X3668" s="47"/>
      <c r="Y3668" s="47"/>
      <c r="Z3668" s="47"/>
      <c r="AA3668" s="47"/>
      <c r="AB3668" s="47"/>
      <c r="AC3668" s="47"/>
      <c r="AD3668" s="47"/>
      <c r="AE3668" s="47"/>
      <c r="AF3668" s="47"/>
      <c r="AG3668" s="47"/>
    </row>
    <row r="3669" spans="1:33" ht="15.75" hidden="1" customHeight="1" outlineLevel="1">
      <c r="A3669" s="62" t="str">
        <f>IF(OR(C3669="",D3669=""),"",$D$3&amp;"_"&amp;ROW()-14-COUNTBLANK($D$14:D3669))</f>
        <v>BCTT_3272</v>
      </c>
      <c r="B3669" s="96"/>
      <c r="C3669" s="71" t="s">
        <v>328</v>
      </c>
      <c r="D3669" s="71" t="s">
        <v>340</v>
      </c>
      <c r="E3669" s="18" t="s">
        <v>1666</v>
      </c>
      <c r="F3669" s="18"/>
      <c r="G3669" s="18"/>
      <c r="H3669" s="18"/>
      <c r="I3669" s="18"/>
      <c r="J3669" s="18"/>
      <c r="K3669" s="18"/>
      <c r="L3669" s="18"/>
      <c r="M3669" s="18"/>
      <c r="N3669" s="18"/>
      <c r="O3669" s="18"/>
      <c r="P3669" s="18"/>
      <c r="Q3669" s="61" t="str">
        <f t="shared" si="445"/>
        <v>P</v>
      </c>
      <c r="R3669" s="16"/>
      <c r="S3669" s="16"/>
      <c r="T3669" s="47"/>
      <c r="U3669" s="47"/>
      <c r="V3669" s="47"/>
      <c r="W3669" s="47"/>
      <c r="X3669" s="47"/>
      <c r="Y3669" s="47"/>
      <c r="Z3669" s="47"/>
      <c r="AA3669" s="47"/>
      <c r="AB3669" s="47"/>
      <c r="AC3669" s="47"/>
      <c r="AD3669" s="47"/>
      <c r="AE3669" s="47"/>
      <c r="AF3669" s="47"/>
      <c r="AG3669" s="47"/>
    </row>
    <row r="3670" spans="1:33" ht="15.75" hidden="1" customHeight="1" outlineLevel="1">
      <c r="A3670" s="62" t="str">
        <f>IF(OR(C3670="",D3670=""),"",$D$3&amp;"_"&amp;ROW()-14-COUNTBLANK($D$14:D3670))</f>
        <v>BCTT_3273</v>
      </c>
      <c r="B3670" s="96"/>
      <c r="C3670" s="71" t="s">
        <v>341</v>
      </c>
      <c r="D3670" s="71" t="s">
        <v>342</v>
      </c>
      <c r="E3670" s="18" t="s">
        <v>1666</v>
      </c>
      <c r="F3670" s="18"/>
      <c r="G3670" s="18"/>
      <c r="H3670" s="18"/>
      <c r="I3670" s="18"/>
      <c r="J3670" s="18"/>
      <c r="K3670" s="18"/>
      <c r="L3670" s="18"/>
      <c r="M3670" s="18"/>
      <c r="N3670" s="18"/>
      <c r="O3670" s="18"/>
      <c r="P3670" s="18"/>
      <c r="Q3670" s="61" t="str">
        <f t="shared" si="445"/>
        <v>P</v>
      </c>
      <c r="R3670" s="16"/>
      <c r="S3670" s="16"/>
      <c r="T3670" s="47"/>
      <c r="U3670" s="47"/>
      <c r="V3670" s="47"/>
      <c r="W3670" s="47"/>
      <c r="X3670" s="47"/>
      <c r="Y3670" s="47"/>
      <c r="Z3670" s="47"/>
      <c r="AA3670" s="47"/>
      <c r="AB3670" s="47"/>
      <c r="AC3670" s="47"/>
      <c r="AD3670" s="47"/>
      <c r="AE3670" s="47"/>
      <c r="AF3670" s="47"/>
      <c r="AG3670" s="47"/>
    </row>
    <row r="3671" spans="1:33" ht="15.75" hidden="1" customHeight="1" outlineLevel="1">
      <c r="A3671" s="62" t="str">
        <f>IF(OR(C3671="",D3671=""),"",$D$3&amp;"_"&amp;ROW()-14-COUNTBLANK($D$14:D3671))</f>
        <v>BCTT_3274</v>
      </c>
      <c r="B3671" s="96"/>
      <c r="C3671" s="71" t="s">
        <v>343</v>
      </c>
      <c r="D3671" s="71" t="s">
        <v>344</v>
      </c>
      <c r="E3671" s="18" t="s">
        <v>1666</v>
      </c>
      <c r="F3671" s="18"/>
      <c r="G3671" s="18"/>
      <c r="H3671" s="18"/>
      <c r="I3671" s="18"/>
      <c r="J3671" s="18"/>
      <c r="K3671" s="18"/>
      <c r="L3671" s="18"/>
      <c r="M3671" s="18"/>
      <c r="N3671" s="18"/>
      <c r="O3671" s="18"/>
      <c r="P3671" s="18"/>
      <c r="Q3671" s="61" t="str">
        <f t="shared" si="445"/>
        <v>P</v>
      </c>
      <c r="R3671" s="16"/>
      <c r="S3671" s="16"/>
      <c r="T3671" s="47"/>
      <c r="U3671" s="47"/>
      <c r="V3671" s="47"/>
      <c r="W3671" s="47"/>
      <c r="X3671" s="47"/>
      <c r="Y3671" s="47"/>
      <c r="Z3671" s="47"/>
      <c r="AA3671" s="47"/>
      <c r="AB3671" s="47"/>
      <c r="AC3671" s="47"/>
      <c r="AD3671" s="47"/>
      <c r="AE3671" s="47"/>
      <c r="AF3671" s="47"/>
      <c r="AG3671" s="47"/>
    </row>
    <row r="3672" spans="1:33" ht="15.75" hidden="1" customHeight="1" outlineLevel="1">
      <c r="A3672" s="62" t="str">
        <f>IF(OR(C3672="",D3672=""),"",$D$3&amp;"_"&amp;ROW()-14-COUNTBLANK($D$14:D3672))</f>
        <v>BCTT_3275</v>
      </c>
      <c r="B3672" s="96"/>
      <c r="C3672" s="71" t="s">
        <v>345</v>
      </c>
      <c r="D3672" s="71" t="s">
        <v>346</v>
      </c>
      <c r="E3672" s="18" t="s">
        <v>1666</v>
      </c>
      <c r="F3672" s="18"/>
      <c r="G3672" s="18"/>
      <c r="H3672" s="18"/>
      <c r="I3672" s="18"/>
      <c r="J3672" s="18"/>
      <c r="K3672" s="18"/>
      <c r="L3672" s="18"/>
      <c r="M3672" s="18"/>
      <c r="N3672" s="18"/>
      <c r="O3672" s="18"/>
      <c r="P3672" s="18"/>
      <c r="Q3672" s="61" t="str">
        <f t="shared" si="445"/>
        <v>P</v>
      </c>
      <c r="R3672" s="16"/>
      <c r="S3672" s="16"/>
      <c r="T3672" s="47"/>
      <c r="U3672" s="47"/>
      <c r="V3672" s="47"/>
      <c r="W3672" s="47"/>
      <c r="X3672" s="47"/>
      <c r="Y3672" s="47"/>
      <c r="Z3672" s="47"/>
      <c r="AA3672" s="47"/>
      <c r="AB3672" s="47"/>
      <c r="AC3672" s="47"/>
      <c r="AD3672" s="47"/>
      <c r="AE3672" s="47"/>
      <c r="AF3672" s="47"/>
      <c r="AG3672" s="47"/>
    </row>
    <row r="3673" spans="1:33" ht="15.75" hidden="1" customHeight="1" outlineLevel="1">
      <c r="A3673" s="62" t="str">
        <f>IF(OR(C3673="",D3673=""),"",$D$3&amp;"_"&amp;ROW()-14-COUNTBLANK($D$14:D3673))</f>
        <v>BCTT_3276</v>
      </c>
      <c r="B3673" s="96"/>
      <c r="C3673" s="71" t="s">
        <v>347</v>
      </c>
      <c r="D3673" s="71" t="s">
        <v>211</v>
      </c>
      <c r="E3673" s="18" t="s">
        <v>1666</v>
      </c>
      <c r="F3673" s="18"/>
      <c r="G3673" s="18"/>
      <c r="H3673" s="18"/>
      <c r="I3673" s="18"/>
      <c r="J3673" s="18"/>
      <c r="K3673" s="18"/>
      <c r="L3673" s="18"/>
      <c r="M3673" s="18"/>
      <c r="N3673" s="18"/>
      <c r="O3673" s="18"/>
      <c r="P3673" s="18"/>
      <c r="Q3673" s="61" t="str">
        <f t="shared" si="445"/>
        <v>P</v>
      </c>
      <c r="R3673" s="16"/>
      <c r="S3673" s="16"/>
      <c r="T3673" s="47"/>
      <c r="U3673" s="47"/>
      <c r="V3673" s="47"/>
      <c r="W3673" s="47"/>
      <c r="X3673" s="47"/>
      <c r="Y3673" s="47"/>
      <c r="Z3673" s="47"/>
      <c r="AA3673" s="47"/>
      <c r="AB3673" s="47"/>
      <c r="AC3673" s="47"/>
      <c r="AD3673" s="47"/>
      <c r="AE3673" s="47"/>
      <c r="AF3673" s="47"/>
      <c r="AG3673" s="47"/>
    </row>
    <row r="3674" spans="1:33" ht="15.75" hidden="1" customHeight="1" outlineLevel="1">
      <c r="A3674" s="62" t="str">
        <f>IF(OR(C3674="",D3674=""),"",$D$3&amp;"_"&amp;ROW()-14-COUNTBLANK($D$14:D3674))</f>
        <v>BCTT_3277</v>
      </c>
      <c r="B3674" s="96"/>
      <c r="C3674" s="71" t="s">
        <v>348</v>
      </c>
      <c r="D3674" s="71" t="s">
        <v>297</v>
      </c>
      <c r="E3674" s="18" t="s">
        <v>1666</v>
      </c>
      <c r="F3674" s="18"/>
      <c r="G3674" s="18"/>
      <c r="H3674" s="18"/>
      <c r="I3674" s="18"/>
      <c r="J3674" s="18"/>
      <c r="K3674" s="18"/>
      <c r="L3674" s="18"/>
      <c r="M3674" s="18"/>
      <c r="N3674" s="18"/>
      <c r="O3674" s="18"/>
      <c r="P3674" s="18"/>
      <c r="Q3674" s="61" t="str">
        <f t="shared" si="445"/>
        <v>P</v>
      </c>
      <c r="R3674" s="16"/>
      <c r="S3674" s="16"/>
      <c r="T3674" s="47"/>
      <c r="U3674" s="47"/>
      <c r="V3674" s="47"/>
      <c r="W3674" s="47"/>
      <c r="X3674" s="47"/>
      <c r="Y3674" s="47"/>
      <c r="Z3674" s="47"/>
      <c r="AA3674" s="47"/>
      <c r="AB3674" s="47"/>
      <c r="AC3674" s="47"/>
      <c r="AD3674" s="47"/>
      <c r="AE3674" s="47"/>
      <c r="AF3674" s="47"/>
      <c r="AG3674" s="47"/>
    </row>
    <row r="3675" spans="1:33" ht="15.75" hidden="1" customHeight="1" outlineLevel="1">
      <c r="A3675" s="62" t="str">
        <f>IF(OR(C3675="",D3675=""),"",$D$3&amp;"_"&amp;ROW()-14-COUNTBLANK($D$14:D3675))</f>
        <v>BCTT_3278</v>
      </c>
      <c r="B3675" s="96"/>
      <c r="C3675" s="71" t="s">
        <v>86</v>
      </c>
      <c r="D3675" s="71" t="s">
        <v>298</v>
      </c>
      <c r="E3675" s="18" t="s">
        <v>1666</v>
      </c>
      <c r="F3675" s="18"/>
      <c r="G3675" s="18"/>
      <c r="H3675" s="18"/>
      <c r="I3675" s="18"/>
      <c r="J3675" s="18"/>
      <c r="K3675" s="18"/>
      <c r="L3675" s="18"/>
      <c r="M3675" s="18"/>
      <c r="N3675" s="18"/>
      <c r="O3675" s="18"/>
      <c r="P3675" s="18"/>
      <c r="Q3675" s="61" t="str">
        <f t="shared" si="445"/>
        <v>P</v>
      </c>
      <c r="R3675" s="16"/>
      <c r="S3675" s="16"/>
      <c r="T3675" s="47"/>
      <c r="U3675" s="47"/>
      <c r="V3675" s="47"/>
      <c r="W3675" s="47"/>
      <c r="X3675" s="47"/>
      <c r="Y3675" s="47"/>
      <c r="Z3675" s="47"/>
      <c r="AA3675" s="47"/>
      <c r="AB3675" s="47"/>
      <c r="AC3675" s="47"/>
      <c r="AD3675" s="47"/>
      <c r="AE3675" s="47"/>
      <c r="AF3675" s="47"/>
      <c r="AG3675" s="47"/>
    </row>
    <row r="3676" spans="1:33" ht="15.75" hidden="1" customHeight="1" outlineLevel="1">
      <c r="A3676" s="62" t="str">
        <f>IF(OR(C3676="",D3676=""),"",$D$3&amp;"_"&amp;ROW()-14-COUNTBLANK($D$14:D3676))</f>
        <v>BCTT_3279</v>
      </c>
      <c r="B3676" s="96"/>
      <c r="C3676" s="71" t="s">
        <v>87</v>
      </c>
      <c r="D3676" s="71" t="s">
        <v>349</v>
      </c>
      <c r="E3676" s="18" t="s">
        <v>1666</v>
      </c>
      <c r="F3676" s="18"/>
      <c r="G3676" s="18"/>
      <c r="H3676" s="18"/>
      <c r="I3676" s="18"/>
      <c r="J3676" s="18"/>
      <c r="K3676" s="18"/>
      <c r="L3676" s="18"/>
      <c r="M3676" s="18"/>
      <c r="N3676" s="18"/>
      <c r="O3676" s="18"/>
      <c r="P3676" s="18"/>
      <c r="Q3676" s="61" t="str">
        <f t="shared" si="445"/>
        <v>P</v>
      </c>
      <c r="R3676" s="16"/>
      <c r="S3676" s="16"/>
      <c r="T3676" s="47"/>
      <c r="U3676" s="47"/>
      <c r="V3676" s="47"/>
      <c r="W3676" s="47"/>
      <c r="X3676" s="47"/>
      <c r="Y3676" s="47"/>
      <c r="Z3676" s="47"/>
      <c r="AA3676" s="47"/>
      <c r="AB3676" s="47"/>
      <c r="AC3676" s="47"/>
      <c r="AD3676" s="47"/>
      <c r="AE3676" s="47"/>
      <c r="AF3676" s="47"/>
      <c r="AG3676" s="47"/>
    </row>
    <row r="3677" spans="1:33" ht="15.75" hidden="1" customHeight="1" outlineLevel="1">
      <c r="A3677" s="62" t="str">
        <f>IF(OR(C3677="",D3677=""),"",$D$3&amp;"_"&amp;ROW()-14-COUNTBLANK($D$14:D3677))</f>
        <v>BCTT_3280</v>
      </c>
      <c r="B3677" s="96"/>
      <c r="C3677" s="71" t="s">
        <v>85</v>
      </c>
      <c r="D3677" s="71" t="s">
        <v>350</v>
      </c>
      <c r="E3677" s="18" t="s">
        <v>1666</v>
      </c>
      <c r="F3677" s="18"/>
      <c r="G3677" s="18"/>
      <c r="H3677" s="18"/>
      <c r="I3677" s="18"/>
      <c r="J3677" s="18"/>
      <c r="K3677" s="18"/>
      <c r="L3677" s="18"/>
      <c r="M3677" s="18"/>
      <c r="N3677" s="18"/>
      <c r="O3677" s="18"/>
      <c r="P3677" s="18"/>
      <c r="Q3677" s="61" t="str">
        <f t="shared" si="445"/>
        <v>P</v>
      </c>
      <c r="R3677" s="16"/>
      <c r="S3677" s="16"/>
      <c r="T3677" s="47"/>
      <c r="U3677" s="47"/>
      <c r="V3677" s="47"/>
      <c r="W3677" s="47"/>
      <c r="X3677" s="47"/>
      <c r="Y3677" s="47"/>
      <c r="Z3677" s="47"/>
      <c r="AA3677" s="47"/>
      <c r="AB3677" s="47"/>
      <c r="AC3677" s="47"/>
      <c r="AD3677" s="47"/>
      <c r="AE3677" s="47"/>
      <c r="AF3677" s="47"/>
      <c r="AG3677" s="47"/>
    </row>
    <row r="3678" spans="1:33" ht="15.75" hidden="1" customHeight="1" outlineLevel="1">
      <c r="A3678" s="62" t="str">
        <f>IF(OR(C3678="",D3678=""),"",$D$3&amp;"_"&amp;ROW()-14-COUNTBLANK($D$14:D3678))</f>
        <v/>
      </c>
      <c r="B3678" s="237" t="s">
        <v>2100</v>
      </c>
      <c r="C3678" s="238"/>
      <c r="D3678" s="238"/>
      <c r="E3678" s="238"/>
      <c r="F3678" s="238"/>
      <c r="G3678" s="238"/>
      <c r="H3678" s="239"/>
      <c r="I3678" s="239"/>
      <c r="J3678" s="239"/>
      <c r="K3678" s="239"/>
      <c r="L3678" s="239"/>
      <c r="M3678" s="239"/>
      <c r="N3678" s="239"/>
      <c r="O3678" s="239"/>
      <c r="P3678" s="239"/>
      <c r="Q3678" s="238"/>
      <c r="R3678" s="238"/>
      <c r="S3678" s="240"/>
      <c r="T3678" s="55"/>
      <c r="U3678" s="55"/>
      <c r="V3678" s="55"/>
      <c r="W3678" s="55"/>
      <c r="X3678" s="55"/>
      <c r="Y3678" s="55"/>
      <c r="Z3678" s="55"/>
      <c r="AA3678" s="55"/>
      <c r="AB3678" s="55"/>
      <c r="AC3678" s="55"/>
      <c r="AD3678" s="55"/>
      <c r="AE3678" s="55"/>
      <c r="AF3678" s="55"/>
      <c r="AG3678" s="55"/>
    </row>
    <row r="3679" spans="1:33" ht="19.5" hidden="1" customHeight="1" outlineLevel="1">
      <c r="A3679" s="62" t="str">
        <f>IF(OR(C3679="",D3679=""),"",$D$3&amp;"_"&amp;ROW()-14-COUNTBLANK($D$14:D3679))</f>
        <v>BCTT_3281</v>
      </c>
      <c r="B3679" s="96"/>
      <c r="C3679" s="71" t="s">
        <v>84</v>
      </c>
      <c r="D3679" s="71" t="s">
        <v>352</v>
      </c>
      <c r="E3679" s="18" t="s">
        <v>1666</v>
      </c>
      <c r="F3679" s="18"/>
      <c r="G3679" s="18"/>
      <c r="H3679" s="18"/>
      <c r="I3679" s="18"/>
      <c r="J3679" s="18"/>
      <c r="K3679" s="18"/>
      <c r="L3679" s="18"/>
      <c r="M3679" s="18"/>
      <c r="N3679" s="18"/>
      <c r="O3679" s="18"/>
      <c r="P3679" s="18"/>
      <c r="Q3679" s="61" t="str">
        <f t="shared" ref="Q3679:Q3685" si="446">IF(OR(IF(G3679="",IF(F3679="",IF(E3679="","",E3679),F3679),G3679)="F",IF(J3679="",IF(I3679="",IF(H3679="","",H3679),I3679),J3679)="F",IF(M3679="",IF(L3679="",IF(K3679="","",K3679),L3679),M3679)="F",IF(P3679="",IF(O3679="",IF(N3679="","",N3679),O3679),P3679)="F")=TRUE,"F",IF(OR(IF(G3679="",IF(F3679="",IF(E3679="","",E3679),F3679),G3679)="PE",IF(J3679="",IF(I3679="",IF(H3679="","",H3679),I3679),J3679)="PE",IF(M3679="",IF(L3679="",IF(K3679="","",K3679),L3679),M3679)="PE",IF(P3679="",IF(O3679="",IF(N3679="","",N3679),O3679),P3679)="PE")=TRUE,"PE",IF(AND(IF(G3679="",IF(F3679="",IF(E3679="","",E3679),F3679),G3679)="",IF(J3679="",IF(I3679="",IF(H3679="","",H3679),I3679),J3679)="",IF(M3679="",IF(L3679="",IF(K3679="","",K3679),L3679),M3679)="",IF(P3679="",IF(O3679="",IF(N3679="","",N3679),O3679),P3679)="")=TRUE,"","P")))</f>
        <v>P</v>
      </c>
      <c r="R3679" s="16"/>
      <c r="S3679" s="96"/>
      <c r="T3679" s="47"/>
      <c r="U3679" s="47"/>
      <c r="V3679" s="47"/>
      <c r="W3679" s="47"/>
      <c r="X3679" s="47"/>
      <c r="Y3679" s="47"/>
      <c r="Z3679" s="47"/>
      <c r="AA3679" s="47"/>
      <c r="AB3679" s="47"/>
      <c r="AC3679" s="47"/>
      <c r="AD3679" s="47"/>
      <c r="AE3679" s="47"/>
      <c r="AF3679" s="47"/>
      <c r="AG3679" s="47"/>
    </row>
    <row r="3680" spans="1:33" ht="19.5" hidden="1" customHeight="1" outlineLevel="1">
      <c r="A3680" s="62" t="str">
        <f>IF(OR(C3680="",D3680=""),"",$D$3&amp;"_"&amp;ROW()-14-COUNTBLANK($D$14:D3680))</f>
        <v>BCTT_3282</v>
      </c>
      <c r="B3680" s="96"/>
      <c r="C3680" s="71" t="s">
        <v>208</v>
      </c>
      <c r="D3680" s="71" t="s">
        <v>207</v>
      </c>
      <c r="E3680" s="18" t="s">
        <v>1666</v>
      </c>
      <c r="F3680" s="18"/>
      <c r="G3680" s="18"/>
      <c r="H3680" s="18"/>
      <c r="I3680" s="18"/>
      <c r="J3680" s="18"/>
      <c r="K3680" s="18"/>
      <c r="L3680" s="18"/>
      <c r="M3680" s="18"/>
      <c r="N3680" s="18"/>
      <c r="O3680" s="18"/>
      <c r="P3680" s="18"/>
      <c r="Q3680" s="61" t="str">
        <f t="shared" si="446"/>
        <v>P</v>
      </c>
      <c r="R3680" s="16"/>
      <c r="S3680" s="96"/>
      <c r="T3680" s="47"/>
      <c r="U3680" s="47"/>
      <c r="V3680" s="47"/>
      <c r="W3680" s="47"/>
      <c r="X3680" s="47"/>
      <c r="Y3680" s="47"/>
      <c r="Z3680" s="47"/>
      <c r="AA3680" s="47"/>
      <c r="AB3680" s="47"/>
      <c r="AC3680" s="47"/>
      <c r="AD3680" s="47"/>
      <c r="AE3680" s="47"/>
      <c r="AF3680" s="47"/>
      <c r="AG3680" s="47"/>
    </row>
    <row r="3681" spans="1:33" ht="19.5" hidden="1" customHeight="1" outlineLevel="1">
      <c r="A3681" s="62" t="str">
        <f>IF(OR(C3681="",D3681=""),"",$D$3&amp;"_"&amp;ROW()-14-COUNTBLANK($D$14:D3681))</f>
        <v>BCTT_3283</v>
      </c>
      <c r="B3681" s="96"/>
      <c r="C3681" s="71" t="s">
        <v>353</v>
      </c>
      <c r="D3681" s="71" t="s">
        <v>354</v>
      </c>
      <c r="E3681" s="18" t="s">
        <v>1666</v>
      </c>
      <c r="F3681" s="18"/>
      <c r="G3681" s="18"/>
      <c r="H3681" s="18"/>
      <c r="I3681" s="18"/>
      <c r="J3681" s="18"/>
      <c r="K3681" s="18"/>
      <c r="L3681" s="18"/>
      <c r="M3681" s="18"/>
      <c r="N3681" s="18"/>
      <c r="O3681" s="18"/>
      <c r="P3681" s="18"/>
      <c r="Q3681" s="61" t="str">
        <f t="shared" si="446"/>
        <v>P</v>
      </c>
      <c r="R3681" s="16"/>
      <c r="S3681" s="96"/>
      <c r="T3681" s="47"/>
      <c r="U3681" s="47"/>
      <c r="V3681" s="47"/>
      <c r="W3681" s="47"/>
      <c r="X3681" s="47"/>
      <c r="Y3681" s="47"/>
      <c r="Z3681" s="47"/>
      <c r="AA3681" s="47"/>
      <c r="AB3681" s="47"/>
      <c r="AC3681" s="47"/>
      <c r="AD3681" s="47"/>
      <c r="AE3681" s="47"/>
      <c r="AF3681" s="47"/>
      <c r="AG3681" s="47"/>
    </row>
    <row r="3682" spans="1:33" ht="19.5" hidden="1" customHeight="1" outlineLevel="1">
      <c r="A3682" s="62" t="str">
        <f>IF(OR(C3682="",D3682=""),"",$D$3&amp;"_"&amp;ROW()-14-COUNTBLANK($D$14:D3682))</f>
        <v>BCTT_3284</v>
      </c>
      <c r="B3682" s="96"/>
      <c r="C3682" s="71" t="s">
        <v>355</v>
      </c>
      <c r="D3682" s="71" t="s">
        <v>356</v>
      </c>
      <c r="E3682" s="18" t="s">
        <v>1666</v>
      </c>
      <c r="F3682" s="18"/>
      <c r="G3682" s="18"/>
      <c r="H3682" s="18"/>
      <c r="I3682" s="18"/>
      <c r="J3682" s="18"/>
      <c r="K3682" s="18"/>
      <c r="L3682" s="18"/>
      <c r="M3682" s="18"/>
      <c r="N3682" s="18"/>
      <c r="O3682" s="18"/>
      <c r="P3682" s="18"/>
      <c r="Q3682" s="61" t="str">
        <f t="shared" si="446"/>
        <v>P</v>
      </c>
      <c r="R3682" s="16"/>
      <c r="S3682" s="96"/>
      <c r="T3682" s="47"/>
      <c r="U3682" s="47"/>
      <c r="V3682" s="47"/>
      <c r="W3682" s="47"/>
      <c r="X3682" s="47"/>
      <c r="Y3682" s="47"/>
      <c r="Z3682" s="47"/>
      <c r="AA3682" s="47"/>
      <c r="AB3682" s="47"/>
      <c r="AC3682" s="47"/>
      <c r="AD3682" s="47"/>
      <c r="AE3682" s="47"/>
      <c r="AF3682" s="47"/>
      <c r="AG3682" s="47"/>
    </row>
    <row r="3683" spans="1:33" ht="19.5" hidden="1" customHeight="1" outlineLevel="1">
      <c r="A3683" s="62" t="str">
        <f>IF(OR(C3683="",D3683=""),"",$D$3&amp;"_"&amp;ROW()-14-COUNTBLANK($D$14:D3683))</f>
        <v>BCTT_3285</v>
      </c>
      <c r="B3683" s="96"/>
      <c r="C3683" s="71" t="s">
        <v>357</v>
      </c>
      <c r="D3683" s="71" t="s">
        <v>358</v>
      </c>
      <c r="E3683" s="18" t="s">
        <v>1666</v>
      </c>
      <c r="F3683" s="18"/>
      <c r="G3683" s="18"/>
      <c r="H3683" s="18"/>
      <c r="I3683" s="18"/>
      <c r="J3683" s="18"/>
      <c r="K3683" s="18"/>
      <c r="L3683" s="18"/>
      <c r="M3683" s="18"/>
      <c r="N3683" s="18"/>
      <c r="O3683" s="18"/>
      <c r="P3683" s="18"/>
      <c r="Q3683" s="61" t="str">
        <f t="shared" si="446"/>
        <v>P</v>
      </c>
      <c r="R3683" s="16"/>
      <c r="S3683" s="96"/>
      <c r="T3683" s="47"/>
      <c r="U3683" s="47"/>
      <c r="V3683" s="47"/>
      <c r="W3683" s="47"/>
      <c r="X3683" s="47"/>
      <c r="Y3683" s="47"/>
      <c r="Z3683" s="47"/>
      <c r="AA3683" s="47"/>
      <c r="AB3683" s="47"/>
      <c r="AC3683" s="47"/>
      <c r="AD3683" s="47"/>
      <c r="AE3683" s="47"/>
      <c r="AF3683" s="47"/>
      <c r="AG3683" s="47"/>
    </row>
    <row r="3684" spans="1:33" ht="19.5" hidden="1" customHeight="1" outlineLevel="1">
      <c r="A3684" s="62" t="str">
        <f>IF(OR(C3684="",D3684=""),"",$D$3&amp;"_"&amp;ROW()-14-COUNTBLANK($D$14:D3684))</f>
        <v>BCTT_3286</v>
      </c>
      <c r="B3684" s="96"/>
      <c r="C3684" s="71" t="s">
        <v>87</v>
      </c>
      <c r="D3684" s="71" t="s">
        <v>297</v>
      </c>
      <c r="E3684" s="18" t="s">
        <v>1666</v>
      </c>
      <c r="F3684" s="18"/>
      <c r="G3684" s="18"/>
      <c r="H3684" s="18"/>
      <c r="I3684" s="18"/>
      <c r="J3684" s="18"/>
      <c r="K3684" s="18"/>
      <c r="L3684" s="18"/>
      <c r="M3684" s="18"/>
      <c r="N3684" s="18"/>
      <c r="O3684" s="18"/>
      <c r="P3684" s="18"/>
      <c r="Q3684" s="61" t="str">
        <f t="shared" si="446"/>
        <v>P</v>
      </c>
      <c r="R3684" s="16"/>
      <c r="S3684" s="96"/>
      <c r="T3684" s="47"/>
      <c r="U3684" s="47"/>
      <c r="V3684" s="47"/>
      <c r="W3684" s="47"/>
      <c r="X3684" s="47"/>
      <c r="Y3684" s="47"/>
      <c r="Z3684" s="47"/>
      <c r="AA3684" s="47"/>
      <c r="AB3684" s="47"/>
      <c r="AC3684" s="47"/>
      <c r="AD3684" s="47"/>
      <c r="AE3684" s="47"/>
      <c r="AF3684" s="47"/>
      <c r="AG3684" s="47"/>
    </row>
    <row r="3685" spans="1:33" ht="19.5" hidden="1" customHeight="1" outlineLevel="1">
      <c r="A3685" s="62" t="str">
        <f>IF(OR(C3685="",D3685=""),"",$D$3&amp;"_"&amp;ROW()-14-COUNTBLANK($D$14:D3685))</f>
        <v>BCTT_3287</v>
      </c>
      <c r="B3685" s="96"/>
      <c r="C3685" s="71" t="s">
        <v>85</v>
      </c>
      <c r="D3685" s="71" t="s">
        <v>298</v>
      </c>
      <c r="E3685" s="18" t="s">
        <v>1666</v>
      </c>
      <c r="F3685" s="18"/>
      <c r="G3685" s="18"/>
      <c r="H3685" s="18"/>
      <c r="I3685" s="18"/>
      <c r="J3685" s="18"/>
      <c r="K3685" s="18"/>
      <c r="L3685" s="18"/>
      <c r="M3685" s="18"/>
      <c r="N3685" s="18"/>
      <c r="O3685" s="18"/>
      <c r="P3685" s="18"/>
      <c r="Q3685" s="61" t="str">
        <f t="shared" si="446"/>
        <v>P</v>
      </c>
      <c r="R3685" s="16"/>
      <c r="S3685" s="96"/>
      <c r="T3685" s="47"/>
      <c r="U3685" s="47"/>
      <c r="V3685" s="47"/>
      <c r="W3685" s="47"/>
      <c r="X3685" s="47"/>
      <c r="Y3685" s="47"/>
      <c r="Z3685" s="47"/>
      <c r="AA3685" s="47"/>
      <c r="AB3685" s="47"/>
      <c r="AC3685" s="47"/>
      <c r="AD3685" s="47"/>
      <c r="AE3685" s="47"/>
      <c r="AF3685" s="47"/>
      <c r="AG3685" s="47"/>
    </row>
    <row r="3686" spans="1:33" ht="15.75" hidden="1" customHeight="1" outlineLevel="1">
      <c r="A3686" s="62" t="str">
        <f>IF(OR(C3686="",D3686=""),"",$D$3&amp;"_"&amp;ROW()-14-COUNTBLANK($D$14:D3686))</f>
        <v/>
      </c>
      <c r="B3686" s="237" t="s">
        <v>2101</v>
      </c>
      <c r="C3686" s="238"/>
      <c r="D3686" s="238"/>
      <c r="E3686" s="238"/>
      <c r="F3686" s="238"/>
      <c r="G3686" s="238"/>
      <c r="H3686" s="239"/>
      <c r="I3686" s="239"/>
      <c r="J3686" s="239"/>
      <c r="K3686" s="239"/>
      <c r="L3686" s="239"/>
      <c r="M3686" s="239"/>
      <c r="N3686" s="239"/>
      <c r="O3686" s="239"/>
      <c r="P3686" s="239"/>
      <c r="Q3686" s="238"/>
      <c r="R3686" s="238"/>
      <c r="S3686" s="240"/>
      <c r="T3686" s="55"/>
      <c r="U3686" s="55"/>
      <c r="V3686" s="55"/>
      <c r="W3686" s="55"/>
      <c r="X3686" s="55"/>
      <c r="Y3686" s="55"/>
      <c r="Z3686" s="55"/>
      <c r="AA3686" s="55"/>
      <c r="AB3686" s="55"/>
      <c r="AC3686" s="55"/>
      <c r="AD3686" s="55"/>
      <c r="AE3686" s="55"/>
      <c r="AF3686" s="55"/>
      <c r="AG3686" s="55"/>
    </row>
    <row r="3687" spans="1:33" ht="20.25" hidden="1" customHeight="1" outlineLevel="1">
      <c r="A3687" s="62" t="str">
        <f>IF(OR(C3687="",D3687=""),"",$D$3&amp;"_"&amp;ROW()-14-COUNTBLANK($D$14:D3687))</f>
        <v>BCTT_3288</v>
      </c>
      <c r="B3687" s="96"/>
      <c r="C3687" s="71" t="s">
        <v>246</v>
      </c>
      <c r="D3687" s="71" t="s">
        <v>360</v>
      </c>
      <c r="E3687" s="18" t="s">
        <v>1666</v>
      </c>
      <c r="F3687" s="18"/>
      <c r="G3687" s="18"/>
      <c r="H3687" s="18"/>
      <c r="I3687" s="18"/>
      <c r="J3687" s="18"/>
      <c r="K3687" s="18"/>
      <c r="L3687" s="18"/>
      <c r="M3687" s="18"/>
      <c r="N3687" s="18"/>
      <c r="O3687" s="18"/>
      <c r="P3687" s="18"/>
      <c r="Q3687" s="61" t="str">
        <f t="shared" ref="Q3687:Q3693" si="447">IF(OR(IF(G3687="",IF(F3687="",IF(E3687="","",E3687),F3687),G3687)="F",IF(J3687="",IF(I3687="",IF(H3687="","",H3687),I3687),J3687)="F",IF(M3687="",IF(L3687="",IF(K3687="","",K3687),L3687),M3687)="F",IF(P3687="",IF(O3687="",IF(N3687="","",N3687),O3687),P3687)="F")=TRUE,"F",IF(OR(IF(G3687="",IF(F3687="",IF(E3687="","",E3687),F3687),G3687)="PE",IF(J3687="",IF(I3687="",IF(H3687="","",H3687),I3687),J3687)="PE",IF(M3687="",IF(L3687="",IF(K3687="","",K3687),L3687),M3687)="PE",IF(P3687="",IF(O3687="",IF(N3687="","",N3687),O3687),P3687)="PE")=TRUE,"PE",IF(AND(IF(G3687="",IF(F3687="",IF(E3687="","",E3687),F3687),G3687)="",IF(J3687="",IF(I3687="",IF(H3687="","",H3687),I3687),J3687)="",IF(M3687="",IF(L3687="",IF(K3687="","",K3687),L3687),M3687)="",IF(P3687="",IF(O3687="",IF(N3687="","",N3687),O3687),P3687)="")=TRUE,"","P")))</f>
        <v>P</v>
      </c>
      <c r="R3687" s="16"/>
      <c r="S3687" s="96"/>
      <c r="T3687" s="47"/>
      <c r="U3687" s="47"/>
      <c r="V3687" s="47"/>
      <c r="W3687" s="47"/>
      <c r="X3687" s="47"/>
      <c r="Y3687" s="47"/>
      <c r="Z3687" s="47"/>
      <c r="AA3687" s="47"/>
      <c r="AB3687" s="47"/>
      <c r="AC3687" s="47"/>
      <c r="AD3687" s="47"/>
      <c r="AE3687" s="47"/>
      <c r="AF3687" s="47"/>
      <c r="AG3687" s="47"/>
    </row>
    <row r="3688" spans="1:33" ht="20.25" hidden="1" customHeight="1" outlineLevel="1">
      <c r="A3688" s="62" t="str">
        <f>IF(OR(C3688="",D3688=""),"",$D$3&amp;"_"&amp;ROW()-14-COUNTBLANK($D$14:D3688))</f>
        <v>BCTT_3289</v>
      </c>
      <c r="B3688" s="96"/>
      <c r="C3688" s="71" t="s">
        <v>361</v>
      </c>
      <c r="D3688" s="71" t="s">
        <v>362</v>
      </c>
      <c r="E3688" s="18" t="s">
        <v>1666</v>
      </c>
      <c r="F3688" s="18"/>
      <c r="G3688" s="18"/>
      <c r="H3688" s="18"/>
      <c r="I3688" s="18"/>
      <c r="J3688" s="18"/>
      <c r="K3688" s="18"/>
      <c r="L3688" s="18"/>
      <c r="M3688" s="18"/>
      <c r="N3688" s="18"/>
      <c r="O3688" s="18"/>
      <c r="P3688" s="18"/>
      <c r="Q3688" s="61" t="str">
        <f t="shared" si="447"/>
        <v>P</v>
      </c>
      <c r="R3688" s="16"/>
      <c r="S3688" s="96"/>
      <c r="T3688" s="47"/>
      <c r="U3688" s="47"/>
      <c r="V3688" s="47"/>
      <c r="W3688" s="47"/>
      <c r="X3688" s="47"/>
      <c r="Y3688" s="47"/>
      <c r="Z3688" s="47"/>
      <c r="AA3688" s="47"/>
      <c r="AB3688" s="47"/>
      <c r="AC3688" s="47"/>
      <c r="AD3688" s="47"/>
      <c r="AE3688" s="47"/>
      <c r="AF3688" s="47"/>
      <c r="AG3688" s="47"/>
    </row>
    <row r="3689" spans="1:33" ht="20.25" hidden="1" customHeight="1" outlineLevel="1">
      <c r="A3689" s="62" t="str">
        <f>IF(OR(C3689="",D3689=""),"",$D$3&amp;"_"&amp;ROW()-14-COUNTBLANK($D$14:D3689))</f>
        <v>BCTT_3290</v>
      </c>
      <c r="B3689" s="96"/>
      <c r="C3689" s="71" t="s">
        <v>363</v>
      </c>
      <c r="D3689" s="71" t="s">
        <v>364</v>
      </c>
      <c r="E3689" s="18" t="s">
        <v>1666</v>
      </c>
      <c r="F3689" s="18"/>
      <c r="G3689" s="18"/>
      <c r="H3689" s="18"/>
      <c r="I3689" s="18"/>
      <c r="J3689" s="18"/>
      <c r="K3689" s="18"/>
      <c r="L3689" s="18"/>
      <c r="M3689" s="18"/>
      <c r="N3689" s="18"/>
      <c r="O3689" s="18"/>
      <c r="P3689" s="18"/>
      <c r="Q3689" s="61" t="str">
        <f t="shared" si="447"/>
        <v>P</v>
      </c>
      <c r="R3689" s="16"/>
      <c r="S3689" s="96"/>
      <c r="T3689" s="47"/>
      <c r="U3689" s="47"/>
      <c r="V3689" s="47"/>
      <c r="W3689" s="47"/>
      <c r="X3689" s="47"/>
      <c r="Y3689" s="47"/>
      <c r="Z3689" s="47"/>
      <c r="AA3689" s="47"/>
      <c r="AB3689" s="47"/>
      <c r="AC3689" s="47"/>
      <c r="AD3689" s="47"/>
      <c r="AE3689" s="47"/>
      <c r="AF3689" s="47"/>
      <c r="AG3689" s="47"/>
    </row>
    <row r="3690" spans="1:33" ht="20.25" hidden="1" customHeight="1" outlineLevel="1">
      <c r="A3690" s="62" t="str">
        <f>IF(OR(C3690="",D3690=""),"",$D$3&amp;"_"&amp;ROW()-14-COUNTBLANK($D$14:D3690))</f>
        <v>BCTT_3291</v>
      </c>
      <c r="B3690" s="96"/>
      <c r="C3690" s="71" t="s">
        <v>365</v>
      </c>
      <c r="D3690" s="71" t="s">
        <v>366</v>
      </c>
      <c r="E3690" s="18" t="s">
        <v>1666</v>
      </c>
      <c r="F3690" s="18"/>
      <c r="G3690" s="18"/>
      <c r="H3690" s="18"/>
      <c r="I3690" s="18"/>
      <c r="J3690" s="18"/>
      <c r="K3690" s="18"/>
      <c r="L3690" s="18"/>
      <c r="M3690" s="18"/>
      <c r="N3690" s="18"/>
      <c r="O3690" s="18"/>
      <c r="P3690" s="18"/>
      <c r="Q3690" s="61" t="str">
        <f t="shared" si="447"/>
        <v>P</v>
      </c>
      <c r="R3690" s="16"/>
      <c r="S3690" s="96"/>
      <c r="T3690" s="47"/>
      <c r="U3690" s="47"/>
      <c r="V3690" s="47"/>
      <c r="W3690" s="47"/>
      <c r="X3690" s="47"/>
      <c r="Y3690" s="47"/>
      <c r="Z3690" s="47"/>
      <c r="AA3690" s="47"/>
      <c r="AB3690" s="47"/>
      <c r="AC3690" s="47"/>
      <c r="AD3690" s="47"/>
      <c r="AE3690" s="47"/>
      <c r="AF3690" s="47"/>
      <c r="AG3690" s="47"/>
    </row>
    <row r="3691" spans="1:33" ht="20.25" hidden="1" customHeight="1" outlineLevel="1">
      <c r="A3691" s="62" t="str">
        <f>IF(OR(C3691="",D3691=""),"",$D$3&amp;"_"&amp;ROW()-14-COUNTBLANK($D$14:D3691))</f>
        <v>BCTT_3292</v>
      </c>
      <c r="B3691" s="96"/>
      <c r="C3691" s="71" t="s">
        <v>86</v>
      </c>
      <c r="D3691" s="71" t="s">
        <v>211</v>
      </c>
      <c r="E3691" s="18" t="s">
        <v>1666</v>
      </c>
      <c r="F3691" s="18"/>
      <c r="G3691" s="18"/>
      <c r="H3691" s="18"/>
      <c r="I3691" s="18"/>
      <c r="J3691" s="18"/>
      <c r="K3691" s="18"/>
      <c r="L3691" s="18"/>
      <c r="M3691" s="18"/>
      <c r="N3691" s="18"/>
      <c r="O3691" s="18"/>
      <c r="P3691" s="18"/>
      <c r="Q3691" s="61" t="str">
        <f t="shared" si="447"/>
        <v>P</v>
      </c>
      <c r="R3691" s="16"/>
      <c r="S3691" s="96"/>
      <c r="T3691" s="47"/>
      <c r="U3691" s="47"/>
      <c r="V3691" s="47"/>
      <c r="W3691" s="47"/>
      <c r="X3691" s="47"/>
      <c r="Y3691" s="47"/>
      <c r="Z3691" s="47"/>
      <c r="AA3691" s="47"/>
      <c r="AB3691" s="47"/>
      <c r="AC3691" s="47"/>
      <c r="AD3691" s="47"/>
      <c r="AE3691" s="47"/>
      <c r="AF3691" s="47"/>
      <c r="AG3691" s="47"/>
    </row>
    <row r="3692" spans="1:33" ht="20.25" hidden="1" customHeight="1" outlineLevel="1">
      <c r="A3692" s="62" t="str">
        <f>IF(OR(C3692="",D3692=""),"",$D$3&amp;"_"&amp;ROW()-14-COUNTBLANK($D$14:D3692))</f>
        <v>BCTT_3293</v>
      </c>
      <c r="B3692" s="96"/>
      <c r="C3692" s="71" t="s">
        <v>87</v>
      </c>
      <c r="D3692" s="71" t="s">
        <v>297</v>
      </c>
      <c r="E3692" s="18" t="s">
        <v>1666</v>
      </c>
      <c r="F3692" s="18"/>
      <c r="G3692" s="18"/>
      <c r="H3692" s="18"/>
      <c r="I3692" s="18"/>
      <c r="J3692" s="18"/>
      <c r="K3692" s="18"/>
      <c r="L3692" s="18"/>
      <c r="M3692" s="18"/>
      <c r="N3692" s="18"/>
      <c r="O3692" s="18"/>
      <c r="P3692" s="18"/>
      <c r="Q3692" s="61" t="str">
        <f t="shared" si="447"/>
        <v>P</v>
      </c>
      <c r="R3692" s="16"/>
      <c r="S3692" s="96"/>
      <c r="T3692" s="47"/>
      <c r="U3692" s="47"/>
      <c r="V3692" s="47"/>
      <c r="W3692" s="47"/>
      <c r="X3692" s="47"/>
      <c r="Y3692" s="47"/>
      <c r="Z3692" s="47"/>
      <c r="AA3692" s="47"/>
      <c r="AB3692" s="47"/>
      <c r="AC3692" s="47"/>
      <c r="AD3692" s="47"/>
      <c r="AE3692" s="47"/>
      <c r="AF3692" s="47"/>
      <c r="AG3692" s="47"/>
    </row>
    <row r="3693" spans="1:33" ht="20.25" hidden="1" customHeight="1" outlineLevel="1">
      <c r="A3693" s="62" t="str">
        <f>IF(OR(C3693="",D3693=""),"",$D$3&amp;"_"&amp;ROW()-14-COUNTBLANK($D$14:D3693))</f>
        <v>BCTT_3294</v>
      </c>
      <c r="B3693" s="96"/>
      <c r="C3693" s="71" t="s">
        <v>85</v>
      </c>
      <c r="D3693" s="71" t="s">
        <v>298</v>
      </c>
      <c r="E3693" s="18" t="s">
        <v>1666</v>
      </c>
      <c r="F3693" s="18"/>
      <c r="G3693" s="18"/>
      <c r="H3693" s="18"/>
      <c r="I3693" s="18"/>
      <c r="J3693" s="18"/>
      <c r="K3693" s="18"/>
      <c r="L3693" s="18"/>
      <c r="M3693" s="18"/>
      <c r="N3693" s="18"/>
      <c r="O3693" s="18"/>
      <c r="P3693" s="18"/>
      <c r="Q3693" s="61" t="str">
        <f t="shared" si="447"/>
        <v>P</v>
      </c>
      <c r="R3693" s="16"/>
      <c r="S3693" s="96"/>
      <c r="T3693" s="47"/>
      <c r="U3693" s="47"/>
      <c r="V3693" s="47"/>
      <c r="W3693" s="47"/>
      <c r="X3693" s="47"/>
      <c r="Y3693" s="47"/>
      <c r="Z3693" s="47"/>
      <c r="AA3693" s="47"/>
      <c r="AB3693" s="47"/>
      <c r="AC3693" s="47"/>
      <c r="AD3693" s="47"/>
      <c r="AE3693" s="47"/>
      <c r="AF3693" s="47"/>
      <c r="AG3693" s="47"/>
    </row>
    <row r="3694" spans="1:33" ht="15.75" hidden="1" customHeight="1" outlineLevel="1">
      <c r="A3694" s="62" t="str">
        <f>IF(OR(C3694="",D3694=""),"",$D$3&amp;"_"&amp;ROW()-14-COUNTBLANK($D$14:D3694))</f>
        <v/>
      </c>
      <c r="B3694" s="237" t="s">
        <v>2102</v>
      </c>
      <c r="C3694" s="238"/>
      <c r="D3694" s="238"/>
      <c r="E3694" s="238"/>
      <c r="F3694" s="238"/>
      <c r="G3694" s="238"/>
      <c r="H3694" s="239"/>
      <c r="I3694" s="239"/>
      <c r="J3694" s="239"/>
      <c r="K3694" s="239"/>
      <c r="L3694" s="239"/>
      <c r="M3694" s="239"/>
      <c r="N3694" s="239"/>
      <c r="O3694" s="239"/>
      <c r="P3694" s="239"/>
      <c r="Q3694" s="238"/>
      <c r="R3694" s="238"/>
      <c r="S3694" s="240"/>
      <c r="T3694" s="55"/>
      <c r="U3694" s="55"/>
      <c r="V3694" s="55"/>
      <c r="W3694" s="55"/>
      <c r="X3694" s="55"/>
      <c r="Y3694" s="55"/>
      <c r="Z3694" s="55"/>
      <c r="AA3694" s="55"/>
      <c r="AB3694" s="55"/>
      <c r="AC3694" s="55"/>
      <c r="AD3694" s="55"/>
      <c r="AE3694" s="55"/>
      <c r="AF3694" s="55"/>
      <c r="AG3694" s="55"/>
    </row>
    <row r="3695" spans="1:33" ht="18" hidden="1" customHeight="1" outlineLevel="1">
      <c r="A3695" s="62" t="str">
        <f>IF(OR(C3695="",D3695=""),"",$D$3&amp;"_"&amp;ROW()-14-COUNTBLANK($D$14:D3695))</f>
        <v>BCTT_3295</v>
      </c>
      <c r="B3695" s="96"/>
      <c r="C3695" s="64" t="s">
        <v>84</v>
      </c>
      <c r="D3695" s="64" t="s">
        <v>368</v>
      </c>
      <c r="E3695" s="18" t="s">
        <v>1666</v>
      </c>
      <c r="F3695" s="18"/>
      <c r="G3695" s="18"/>
      <c r="H3695" s="18"/>
      <c r="I3695" s="18"/>
      <c r="J3695" s="18"/>
      <c r="K3695" s="18"/>
      <c r="L3695" s="18"/>
      <c r="M3695" s="18"/>
      <c r="N3695" s="18"/>
      <c r="O3695" s="18"/>
      <c r="P3695" s="18"/>
      <c r="Q3695" s="61" t="str">
        <f t="shared" ref="Q3695:Q3707" si="448">IF(OR(IF(G3695="",IF(F3695="",IF(E3695="","",E3695),F3695),G3695)="F",IF(J3695="",IF(I3695="",IF(H3695="","",H3695),I3695),J3695)="F",IF(M3695="",IF(L3695="",IF(K3695="","",K3695),L3695),M3695)="F",IF(P3695="",IF(O3695="",IF(N3695="","",N3695),O3695),P3695)="F")=TRUE,"F",IF(OR(IF(G3695="",IF(F3695="",IF(E3695="","",E3695),F3695),G3695)="PE",IF(J3695="",IF(I3695="",IF(H3695="","",H3695),I3695),J3695)="PE",IF(M3695="",IF(L3695="",IF(K3695="","",K3695),L3695),M3695)="PE",IF(P3695="",IF(O3695="",IF(N3695="","",N3695),O3695),P3695)="PE")=TRUE,"PE",IF(AND(IF(G3695="",IF(F3695="",IF(E3695="","",E3695),F3695),G3695)="",IF(J3695="",IF(I3695="",IF(H3695="","",H3695),I3695),J3695)="",IF(M3695="",IF(L3695="",IF(K3695="","",K3695),L3695),M3695)="",IF(P3695="",IF(O3695="",IF(N3695="","",N3695),O3695),P3695)="")=TRUE,"","P")))</f>
        <v>P</v>
      </c>
      <c r="R3695" s="16"/>
      <c r="S3695" s="96"/>
      <c r="T3695" s="47"/>
      <c r="U3695" s="47"/>
      <c r="V3695" s="47"/>
      <c r="W3695" s="47"/>
      <c r="X3695" s="47"/>
      <c r="Y3695" s="47"/>
      <c r="Z3695" s="47"/>
      <c r="AA3695" s="47"/>
      <c r="AB3695" s="47"/>
      <c r="AC3695" s="47"/>
      <c r="AD3695" s="47"/>
      <c r="AE3695" s="47"/>
      <c r="AF3695" s="47"/>
      <c r="AG3695" s="47"/>
    </row>
    <row r="3696" spans="1:33" ht="18" hidden="1" customHeight="1" outlineLevel="1">
      <c r="A3696" s="62" t="str">
        <f>IF(OR(C3696="",D3696=""),"",$D$3&amp;"_"&amp;ROW()-14-COUNTBLANK($D$14:D3696))</f>
        <v>BCTT_3296</v>
      </c>
      <c r="B3696" s="96"/>
      <c r="C3696" s="64" t="s">
        <v>208</v>
      </c>
      <c r="D3696" s="64" t="s">
        <v>369</v>
      </c>
      <c r="E3696" s="18" t="s">
        <v>1666</v>
      </c>
      <c r="F3696" s="18"/>
      <c r="G3696" s="18"/>
      <c r="H3696" s="18"/>
      <c r="I3696" s="18"/>
      <c r="J3696" s="18"/>
      <c r="K3696" s="18"/>
      <c r="L3696" s="18"/>
      <c r="M3696" s="18"/>
      <c r="N3696" s="18"/>
      <c r="O3696" s="18"/>
      <c r="P3696" s="18"/>
      <c r="Q3696" s="61" t="str">
        <f t="shared" si="448"/>
        <v>P</v>
      </c>
      <c r="R3696" s="16"/>
      <c r="S3696" s="96"/>
      <c r="T3696" s="47"/>
      <c r="U3696" s="47"/>
      <c r="V3696" s="47"/>
      <c r="W3696" s="47"/>
      <c r="X3696" s="47"/>
      <c r="Y3696" s="47"/>
      <c r="Z3696" s="47"/>
      <c r="AA3696" s="47"/>
      <c r="AB3696" s="47"/>
      <c r="AC3696" s="47"/>
      <c r="AD3696" s="47"/>
      <c r="AE3696" s="47"/>
      <c r="AF3696" s="47"/>
      <c r="AG3696" s="47"/>
    </row>
    <row r="3697" spans="1:33" ht="18" hidden="1" customHeight="1" outlineLevel="1">
      <c r="A3697" s="62" t="str">
        <f>IF(OR(C3697="",D3697=""),"",$D$3&amp;"_"&amp;ROW()-14-COUNTBLANK($D$14:D3697))</f>
        <v>BCTT_3297</v>
      </c>
      <c r="B3697" s="96"/>
      <c r="C3697" s="64" t="s">
        <v>370</v>
      </c>
      <c r="D3697" s="64" t="s">
        <v>371</v>
      </c>
      <c r="E3697" s="18" t="s">
        <v>1666</v>
      </c>
      <c r="F3697" s="18"/>
      <c r="G3697" s="18"/>
      <c r="H3697" s="18"/>
      <c r="I3697" s="18"/>
      <c r="J3697" s="18"/>
      <c r="K3697" s="18"/>
      <c r="L3697" s="18"/>
      <c r="M3697" s="18"/>
      <c r="N3697" s="18"/>
      <c r="O3697" s="18"/>
      <c r="P3697" s="18"/>
      <c r="Q3697" s="61" t="str">
        <f t="shared" si="448"/>
        <v>P</v>
      </c>
      <c r="R3697" s="16"/>
      <c r="S3697" s="96"/>
      <c r="T3697" s="47"/>
      <c r="U3697" s="47"/>
      <c r="V3697" s="47"/>
      <c r="W3697" s="47"/>
      <c r="X3697" s="47"/>
      <c r="Y3697" s="47"/>
      <c r="Z3697" s="47"/>
      <c r="AA3697" s="47"/>
      <c r="AB3697" s="47"/>
      <c r="AC3697" s="47"/>
      <c r="AD3697" s="47"/>
      <c r="AE3697" s="47"/>
      <c r="AF3697" s="47"/>
      <c r="AG3697" s="47"/>
    </row>
    <row r="3698" spans="1:33" ht="18" hidden="1" customHeight="1" outlineLevel="1">
      <c r="A3698" s="62" t="str">
        <f>IF(OR(C3698="",D3698=""),"",$D$3&amp;"_"&amp;ROW()-14-COUNTBLANK($D$14:D3698))</f>
        <v>BCTT_3298</v>
      </c>
      <c r="B3698" s="96"/>
      <c r="C3698" s="64" t="s">
        <v>372</v>
      </c>
      <c r="D3698" s="64" t="s">
        <v>373</v>
      </c>
      <c r="E3698" s="18" t="s">
        <v>1666</v>
      </c>
      <c r="F3698" s="18"/>
      <c r="G3698" s="18"/>
      <c r="H3698" s="18"/>
      <c r="I3698" s="18"/>
      <c r="J3698" s="18"/>
      <c r="K3698" s="18"/>
      <c r="L3698" s="18"/>
      <c r="M3698" s="18"/>
      <c r="N3698" s="18"/>
      <c r="O3698" s="18"/>
      <c r="P3698" s="18"/>
      <c r="Q3698" s="61" t="str">
        <f t="shared" si="448"/>
        <v>P</v>
      </c>
      <c r="R3698" s="16"/>
      <c r="S3698" s="96"/>
      <c r="T3698" s="47"/>
      <c r="U3698" s="47"/>
      <c r="V3698" s="47"/>
      <c r="W3698" s="47"/>
      <c r="X3698" s="47"/>
      <c r="Y3698" s="47"/>
      <c r="Z3698" s="47"/>
      <c r="AA3698" s="47"/>
      <c r="AB3698" s="47"/>
      <c r="AC3698" s="47"/>
      <c r="AD3698" s="47"/>
      <c r="AE3698" s="47"/>
      <c r="AF3698" s="47"/>
      <c r="AG3698" s="47"/>
    </row>
    <row r="3699" spans="1:33" ht="18" hidden="1" customHeight="1" outlineLevel="1">
      <c r="A3699" s="62" t="str">
        <f>IF(OR(C3699="",D3699=""),"",$D$3&amp;"_"&amp;ROW()-14-COUNTBLANK($D$14:D3699))</f>
        <v>BCTT_3299</v>
      </c>
      <c r="B3699" s="96"/>
      <c r="C3699" s="64" t="s">
        <v>374</v>
      </c>
      <c r="D3699" s="64" t="s">
        <v>375</v>
      </c>
      <c r="E3699" s="18" t="s">
        <v>1666</v>
      </c>
      <c r="F3699" s="18"/>
      <c r="G3699" s="18"/>
      <c r="H3699" s="18"/>
      <c r="I3699" s="18"/>
      <c r="J3699" s="18"/>
      <c r="K3699" s="18"/>
      <c r="L3699" s="18"/>
      <c r="M3699" s="18"/>
      <c r="N3699" s="18"/>
      <c r="O3699" s="18"/>
      <c r="P3699" s="18"/>
      <c r="Q3699" s="61" t="str">
        <f t="shared" si="448"/>
        <v>P</v>
      </c>
      <c r="R3699" s="16"/>
      <c r="S3699" s="96"/>
      <c r="T3699" s="47"/>
      <c r="U3699" s="47"/>
      <c r="V3699" s="47"/>
      <c r="W3699" s="47"/>
      <c r="X3699" s="47"/>
      <c r="Y3699" s="47"/>
      <c r="Z3699" s="47"/>
      <c r="AA3699" s="47"/>
      <c r="AB3699" s="47"/>
      <c r="AC3699" s="47"/>
      <c r="AD3699" s="47"/>
      <c r="AE3699" s="47"/>
      <c r="AF3699" s="47"/>
      <c r="AG3699" s="47"/>
    </row>
    <row r="3700" spans="1:33" ht="18" hidden="1" customHeight="1" outlineLevel="1">
      <c r="A3700" s="62" t="str">
        <f>IF(OR(C3700="",D3700=""),"",$D$3&amp;"_"&amp;ROW()-14-COUNTBLANK($D$14:D3700))</f>
        <v>BCTT_3300</v>
      </c>
      <c r="B3700" s="96"/>
      <c r="C3700" s="64" t="s">
        <v>376</v>
      </c>
      <c r="D3700" s="64" t="s">
        <v>377</v>
      </c>
      <c r="E3700" s="18" t="s">
        <v>1666</v>
      </c>
      <c r="F3700" s="18"/>
      <c r="G3700" s="18"/>
      <c r="H3700" s="18"/>
      <c r="I3700" s="18"/>
      <c r="J3700" s="18"/>
      <c r="K3700" s="18"/>
      <c r="L3700" s="18"/>
      <c r="M3700" s="18"/>
      <c r="N3700" s="18"/>
      <c r="O3700" s="18"/>
      <c r="P3700" s="18"/>
      <c r="Q3700" s="61" t="str">
        <f t="shared" si="448"/>
        <v>P</v>
      </c>
      <c r="R3700" s="16"/>
      <c r="S3700" s="96"/>
      <c r="T3700" s="47"/>
      <c r="U3700" s="47"/>
      <c r="V3700" s="47"/>
      <c r="W3700" s="47"/>
      <c r="X3700" s="47"/>
      <c r="Y3700" s="47"/>
      <c r="Z3700" s="47"/>
      <c r="AA3700" s="47"/>
      <c r="AB3700" s="47"/>
      <c r="AC3700" s="47"/>
      <c r="AD3700" s="47"/>
      <c r="AE3700" s="47"/>
      <c r="AF3700" s="47"/>
      <c r="AG3700" s="47"/>
    </row>
    <row r="3701" spans="1:33" ht="18" hidden="1" customHeight="1" outlineLevel="1">
      <c r="A3701" s="62" t="str">
        <f>IF(OR(C3701="",D3701=""),"",$D$3&amp;"_"&amp;ROW()-14-COUNTBLANK($D$14:D3701))</f>
        <v>BCTT_3301</v>
      </c>
      <c r="B3701" s="96"/>
      <c r="C3701" s="64" t="s">
        <v>378</v>
      </c>
      <c r="D3701" s="64" t="s">
        <v>379</v>
      </c>
      <c r="E3701" s="18" t="s">
        <v>1666</v>
      </c>
      <c r="F3701" s="18"/>
      <c r="G3701" s="18"/>
      <c r="H3701" s="18"/>
      <c r="I3701" s="18"/>
      <c r="J3701" s="18"/>
      <c r="K3701" s="18"/>
      <c r="L3701" s="18"/>
      <c r="M3701" s="18"/>
      <c r="N3701" s="18"/>
      <c r="O3701" s="18"/>
      <c r="P3701" s="18"/>
      <c r="Q3701" s="61" t="str">
        <f t="shared" si="448"/>
        <v>P</v>
      </c>
      <c r="R3701" s="16"/>
      <c r="S3701" s="96"/>
      <c r="T3701" s="47"/>
      <c r="U3701" s="47"/>
      <c r="V3701" s="47"/>
      <c r="W3701" s="47"/>
      <c r="X3701" s="47"/>
      <c r="Y3701" s="47"/>
      <c r="Z3701" s="47"/>
      <c r="AA3701" s="47"/>
      <c r="AB3701" s="47"/>
      <c r="AC3701" s="47"/>
      <c r="AD3701" s="47"/>
      <c r="AE3701" s="47"/>
      <c r="AF3701" s="47"/>
      <c r="AG3701" s="47"/>
    </row>
    <row r="3702" spans="1:33" ht="18" hidden="1" customHeight="1" outlineLevel="1">
      <c r="A3702" s="62" t="str">
        <f>IF(OR(C3702="",D3702=""),"",$D$3&amp;"_"&amp;ROW()-14-COUNTBLANK($D$14:D3702))</f>
        <v>BCTT_3302</v>
      </c>
      <c r="B3702" s="96"/>
      <c r="C3702" s="64" t="s">
        <v>88</v>
      </c>
      <c r="D3702" s="64" t="s">
        <v>380</v>
      </c>
      <c r="E3702" s="18" t="s">
        <v>1666</v>
      </c>
      <c r="F3702" s="18"/>
      <c r="G3702" s="18"/>
      <c r="H3702" s="18"/>
      <c r="I3702" s="18"/>
      <c r="J3702" s="18"/>
      <c r="K3702" s="18"/>
      <c r="L3702" s="18"/>
      <c r="M3702" s="18"/>
      <c r="N3702" s="18"/>
      <c r="O3702" s="18"/>
      <c r="P3702" s="18"/>
      <c r="Q3702" s="61" t="str">
        <f t="shared" si="448"/>
        <v>P</v>
      </c>
      <c r="R3702" s="16"/>
      <c r="S3702" s="96"/>
      <c r="T3702" s="47"/>
      <c r="U3702" s="47"/>
      <c r="V3702" s="47"/>
      <c r="W3702" s="47"/>
      <c r="X3702" s="47"/>
      <c r="Y3702" s="47"/>
      <c r="Z3702" s="47"/>
      <c r="AA3702" s="47"/>
      <c r="AB3702" s="47"/>
      <c r="AC3702" s="47"/>
      <c r="AD3702" s="47"/>
      <c r="AE3702" s="47"/>
      <c r="AF3702" s="47"/>
      <c r="AG3702" s="47"/>
    </row>
    <row r="3703" spans="1:33" ht="18" hidden="1" customHeight="1" outlineLevel="1">
      <c r="A3703" s="62" t="str">
        <f>IF(OR(C3703="",D3703=""),"",$D$3&amp;"_"&amp;ROW()-14-COUNTBLANK($D$14:D3703))</f>
        <v>BCTT_3303</v>
      </c>
      <c r="B3703" s="96"/>
      <c r="C3703" s="64" t="s">
        <v>86</v>
      </c>
      <c r="D3703" s="64" t="s">
        <v>211</v>
      </c>
      <c r="E3703" s="18" t="s">
        <v>1666</v>
      </c>
      <c r="F3703" s="18"/>
      <c r="G3703" s="18"/>
      <c r="H3703" s="18"/>
      <c r="I3703" s="18"/>
      <c r="J3703" s="18"/>
      <c r="K3703" s="18"/>
      <c r="L3703" s="18"/>
      <c r="M3703" s="18"/>
      <c r="N3703" s="18"/>
      <c r="O3703" s="18"/>
      <c r="P3703" s="18"/>
      <c r="Q3703" s="61" t="str">
        <f t="shared" si="448"/>
        <v>P</v>
      </c>
      <c r="R3703" s="16"/>
      <c r="S3703" s="96"/>
      <c r="T3703" s="47"/>
      <c r="U3703" s="47"/>
      <c r="V3703" s="47"/>
      <c r="W3703" s="47"/>
      <c r="X3703" s="47"/>
      <c r="Y3703" s="47"/>
      <c r="Z3703" s="47"/>
      <c r="AA3703" s="47"/>
      <c r="AB3703" s="47"/>
      <c r="AC3703" s="47"/>
      <c r="AD3703" s="47"/>
      <c r="AE3703" s="47"/>
      <c r="AF3703" s="47"/>
      <c r="AG3703" s="47"/>
    </row>
    <row r="3704" spans="1:33" ht="18" hidden="1" customHeight="1" outlineLevel="1">
      <c r="A3704" s="62" t="str">
        <f>IF(OR(C3704="",D3704=""),"",$D$3&amp;"_"&amp;ROW()-14-COUNTBLANK($D$14:D3704))</f>
        <v>BCTT_3304</v>
      </c>
      <c r="B3704" s="96"/>
      <c r="C3704" s="64" t="s">
        <v>87</v>
      </c>
      <c r="D3704" s="64" t="s">
        <v>297</v>
      </c>
      <c r="E3704" s="18" t="s">
        <v>1666</v>
      </c>
      <c r="F3704" s="18"/>
      <c r="G3704" s="18"/>
      <c r="H3704" s="18"/>
      <c r="I3704" s="18"/>
      <c r="J3704" s="18"/>
      <c r="K3704" s="18"/>
      <c r="L3704" s="18"/>
      <c r="M3704" s="18"/>
      <c r="N3704" s="18"/>
      <c r="O3704" s="18"/>
      <c r="P3704" s="18"/>
      <c r="Q3704" s="61" t="str">
        <f t="shared" si="448"/>
        <v>P</v>
      </c>
      <c r="R3704" s="16"/>
      <c r="S3704" s="96"/>
      <c r="T3704" s="47"/>
      <c r="U3704" s="47"/>
      <c r="V3704" s="47"/>
      <c r="W3704" s="47"/>
      <c r="X3704" s="47"/>
      <c r="Y3704" s="47"/>
      <c r="Z3704" s="47"/>
      <c r="AA3704" s="47"/>
      <c r="AB3704" s="47"/>
      <c r="AC3704" s="47"/>
      <c r="AD3704" s="47"/>
      <c r="AE3704" s="47"/>
      <c r="AF3704" s="47"/>
      <c r="AG3704" s="47"/>
    </row>
    <row r="3705" spans="1:33" ht="18" hidden="1" customHeight="1" outlineLevel="1">
      <c r="A3705" s="62" t="str">
        <f>IF(OR(C3705="",D3705=""),"",$D$3&amp;"_"&amp;ROW()-14-COUNTBLANK($D$14:D3705))</f>
        <v>BCTT_3305</v>
      </c>
      <c r="B3705" s="96"/>
      <c r="C3705" s="64" t="s">
        <v>85</v>
      </c>
      <c r="D3705" s="64" t="s">
        <v>298</v>
      </c>
      <c r="E3705" s="18" t="s">
        <v>1666</v>
      </c>
      <c r="F3705" s="18"/>
      <c r="G3705" s="18"/>
      <c r="H3705" s="18"/>
      <c r="I3705" s="18"/>
      <c r="J3705" s="18"/>
      <c r="K3705" s="18"/>
      <c r="L3705" s="18"/>
      <c r="M3705" s="18"/>
      <c r="N3705" s="18"/>
      <c r="O3705" s="18"/>
      <c r="P3705" s="18"/>
      <c r="Q3705" s="61" t="str">
        <f t="shared" si="448"/>
        <v>P</v>
      </c>
      <c r="R3705" s="16"/>
      <c r="S3705" s="96"/>
      <c r="T3705" s="47"/>
      <c r="U3705" s="47"/>
      <c r="V3705" s="47"/>
      <c r="W3705" s="47"/>
      <c r="X3705" s="47"/>
      <c r="Y3705" s="47"/>
      <c r="Z3705" s="47"/>
      <c r="AA3705" s="47"/>
      <c r="AB3705" s="47"/>
      <c r="AC3705" s="47"/>
      <c r="AD3705" s="47"/>
      <c r="AE3705" s="47"/>
      <c r="AF3705" s="47"/>
      <c r="AG3705" s="47"/>
    </row>
    <row r="3706" spans="1:33" ht="18" hidden="1" customHeight="1" outlineLevel="1">
      <c r="A3706" s="62" t="str">
        <f>IF(OR(C3706="",D3706=""),"",$D$3&amp;"_"&amp;ROW()-14-COUNTBLANK($D$14:D3706))</f>
        <v>BCTT_3306</v>
      </c>
      <c r="B3706" s="96"/>
      <c r="C3706" s="64" t="s">
        <v>381</v>
      </c>
      <c r="D3706" s="64" t="s">
        <v>382</v>
      </c>
      <c r="E3706" s="18" t="s">
        <v>1666</v>
      </c>
      <c r="F3706" s="18"/>
      <c r="G3706" s="18"/>
      <c r="H3706" s="18"/>
      <c r="I3706" s="18"/>
      <c r="J3706" s="18"/>
      <c r="K3706" s="18"/>
      <c r="L3706" s="18"/>
      <c r="M3706" s="18"/>
      <c r="N3706" s="18"/>
      <c r="O3706" s="18"/>
      <c r="P3706" s="18"/>
      <c r="Q3706" s="61" t="str">
        <f t="shared" si="448"/>
        <v>P</v>
      </c>
      <c r="R3706" s="16"/>
      <c r="S3706" s="96"/>
      <c r="T3706" s="47"/>
      <c r="U3706" s="47"/>
      <c r="V3706" s="47"/>
      <c r="W3706" s="47"/>
      <c r="X3706" s="47"/>
      <c r="Y3706" s="47"/>
      <c r="Z3706" s="47"/>
      <c r="AA3706" s="47"/>
      <c r="AB3706" s="47"/>
      <c r="AC3706" s="47"/>
      <c r="AD3706" s="47"/>
      <c r="AE3706" s="47"/>
      <c r="AF3706" s="47"/>
      <c r="AG3706" s="47"/>
    </row>
    <row r="3707" spans="1:33" ht="18" hidden="1" customHeight="1" outlineLevel="1">
      <c r="A3707" s="62" t="str">
        <f>IF(OR(C3707="",D3707=""),"",$D$3&amp;"_"&amp;ROW()-14-COUNTBLANK($D$14:D3707))</f>
        <v>BCTT_3307</v>
      </c>
      <c r="B3707" s="96"/>
      <c r="C3707" s="64" t="s">
        <v>383</v>
      </c>
      <c r="D3707" s="64" t="s">
        <v>384</v>
      </c>
      <c r="E3707" s="18" t="s">
        <v>1666</v>
      </c>
      <c r="F3707" s="18"/>
      <c r="G3707" s="18"/>
      <c r="H3707" s="18"/>
      <c r="I3707" s="18"/>
      <c r="J3707" s="18"/>
      <c r="K3707" s="18"/>
      <c r="L3707" s="18"/>
      <c r="M3707" s="18"/>
      <c r="N3707" s="18"/>
      <c r="O3707" s="18"/>
      <c r="P3707" s="18"/>
      <c r="Q3707" s="61" t="str">
        <f t="shared" si="448"/>
        <v>P</v>
      </c>
      <c r="R3707" s="16"/>
      <c r="S3707" s="96"/>
      <c r="T3707" s="47"/>
      <c r="U3707" s="47"/>
      <c r="V3707" s="47"/>
      <c r="W3707" s="47"/>
      <c r="X3707" s="47"/>
      <c r="Y3707" s="47"/>
      <c r="Z3707" s="47"/>
      <c r="AA3707" s="47"/>
      <c r="AB3707" s="47"/>
      <c r="AC3707" s="47"/>
      <c r="AD3707" s="47"/>
      <c r="AE3707" s="47"/>
      <c r="AF3707" s="47"/>
      <c r="AG3707" s="47"/>
    </row>
    <row r="3708" spans="1:33" ht="25.5" customHeight="1" collapsed="1">
      <c r="A3708" s="62" t="str">
        <f>IF(OR(C3708="",D3708=""),"",$D$3&amp;"_"&amp;ROW()-14-COUNTBLANK($D$14:D3708))</f>
        <v/>
      </c>
      <c r="B3708" s="321" t="s">
        <v>2140</v>
      </c>
      <c r="C3708" s="321"/>
      <c r="D3708" s="321"/>
      <c r="E3708" s="321"/>
      <c r="F3708" s="321"/>
      <c r="G3708" s="321"/>
      <c r="H3708" s="323"/>
      <c r="I3708" s="323"/>
      <c r="J3708" s="323"/>
      <c r="K3708" s="323"/>
      <c r="L3708" s="323"/>
      <c r="M3708" s="323"/>
      <c r="N3708" s="323"/>
      <c r="O3708" s="323"/>
      <c r="P3708" s="323"/>
      <c r="Q3708" s="321"/>
      <c r="R3708" s="321"/>
      <c r="S3708" s="321"/>
      <c r="T3708" s="46"/>
      <c r="U3708" s="46"/>
      <c r="V3708" s="46"/>
      <c r="W3708" s="46"/>
      <c r="X3708" s="46"/>
      <c r="Y3708" s="46"/>
      <c r="Z3708" s="46"/>
      <c r="AA3708" s="46"/>
      <c r="AB3708" s="46"/>
      <c r="AC3708" s="46"/>
      <c r="AD3708" s="46"/>
      <c r="AE3708" s="46"/>
      <c r="AF3708" s="46"/>
      <c r="AG3708" s="46"/>
    </row>
    <row r="3709" spans="1:33" ht="15.75" hidden="1" outlineLevel="1" collapsed="1">
      <c r="A3709" s="62" t="str">
        <f>IF(OR(C3709="",D3709=""),"",$D$3&amp;"_"&amp;ROW()-14-COUNTBLANK($D$14:D3709))</f>
        <v/>
      </c>
      <c r="B3709" s="208" t="s">
        <v>38</v>
      </c>
      <c r="C3709" s="208"/>
      <c r="D3709" s="208"/>
      <c r="E3709" s="208"/>
      <c r="F3709" s="208"/>
      <c r="G3709" s="208"/>
      <c r="H3709" s="208"/>
      <c r="I3709" s="208"/>
      <c r="J3709" s="208"/>
      <c r="K3709" s="208"/>
      <c r="L3709" s="208"/>
      <c r="M3709" s="208"/>
      <c r="N3709" s="208"/>
      <c r="O3709" s="208"/>
      <c r="P3709" s="208"/>
      <c r="Q3709" s="208"/>
      <c r="R3709" s="208"/>
      <c r="S3709" s="208"/>
      <c r="T3709" s="48"/>
      <c r="U3709" s="48"/>
      <c r="V3709" s="48"/>
      <c r="W3709" s="48"/>
      <c r="X3709" s="48"/>
      <c r="Y3709" s="48"/>
      <c r="Z3709" s="48"/>
      <c r="AA3709" s="48"/>
      <c r="AB3709" s="48"/>
      <c r="AC3709" s="48"/>
      <c r="AD3709" s="48"/>
      <c r="AE3709" s="48"/>
      <c r="AF3709" s="48"/>
      <c r="AG3709" s="48"/>
    </row>
    <row r="3710" spans="1:33" ht="90" hidden="1" outlineLevel="1">
      <c r="A3710" s="62" t="str">
        <f>IF(OR(C3710="",D3710=""),"",$D$3&amp;"_"&amp;ROW()-14-COUNTBLANK($D$14:D3710))</f>
        <v>BCTT_3308</v>
      </c>
      <c r="B3710" s="80" t="s">
        <v>2145</v>
      </c>
      <c r="C3710" s="16" t="s">
        <v>2143</v>
      </c>
      <c r="D3710" s="16" t="s">
        <v>2144</v>
      </c>
      <c r="E3710" s="18" t="s">
        <v>1666</v>
      </c>
      <c r="F3710" s="18"/>
      <c r="G3710" s="18"/>
      <c r="H3710" s="18"/>
      <c r="I3710" s="18"/>
      <c r="J3710" s="18"/>
      <c r="K3710" s="18"/>
      <c r="L3710" s="18"/>
      <c r="M3710" s="18"/>
      <c r="N3710" s="18"/>
      <c r="O3710" s="18"/>
      <c r="P3710" s="18"/>
      <c r="Q3710" s="61" t="str">
        <f t="shared" ref="Q3710" si="449">IF(OR(IF(G3710="",IF(F3710="",IF(E3710="","",E3710),F3710),G3710)="F",IF(J3710="",IF(I3710="",IF(H3710="","",H3710),I3710),J3710)="F",IF(M3710="",IF(L3710="",IF(K3710="","",K3710),L3710),M3710)="F",IF(P3710="",IF(O3710="",IF(N3710="","",N3710),O3710),P3710)="F")=TRUE,"F",IF(OR(IF(G3710="",IF(F3710="",IF(E3710="","",E3710),F3710),G3710)="PE",IF(J3710="",IF(I3710="",IF(H3710="","",H3710),I3710),J3710)="PE",IF(M3710="",IF(L3710="",IF(K3710="","",K3710),L3710),M3710)="PE",IF(P3710="",IF(O3710="",IF(N3710="","",N3710),O3710),P3710)="PE")=TRUE,"PE",IF(AND(IF(G3710="",IF(F3710="",IF(E3710="","",E3710),F3710),G3710)="",IF(J3710="",IF(I3710="",IF(H3710="","",H3710),I3710),J3710)="",IF(M3710="",IF(L3710="",IF(K3710="","",K3710),L3710),M3710)="",IF(P3710="",IF(O3710="",IF(N3710="","",N3710),O3710),P3710)="")=TRUE,"","P")))</f>
        <v>P</v>
      </c>
      <c r="R3710" s="73"/>
      <c r="S3710" s="73"/>
      <c r="T3710" s="46"/>
      <c r="U3710" s="46"/>
      <c r="V3710" s="46"/>
      <c r="W3710" s="46"/>
      <c r="X3710" s="46"/>
      <c r="Y3710" s="46"/>
      <c r="Z3710" s="46"/>
      <c r="AA3710" s="46"/>
      <c r="AB3710" s="46"/>
      <c r="AC3710" s="46"/>
      <c r="AD3710" s="46"/>
      <c r="AE3710" s="46"/>
      <c r="AF3710" s="46"/>
      <c r="AG3710" s="46"/>
    </row>
    <row r="3711" spans="1:33" ht="90" hidden="1" outlineLevel="1">
      <c r="A3711" s="62" t="str">
        <f>IF(OR(C3711="",D3711=""),"",$D$3&amp;"_"&amp;ROW()-14-COUNTBLANK($D$14:D3711))</f>
        <v>BCTT_3309</v>
      </c>
      <c r="B3711" s="80" t="s">
        <v>2146</v>
      </c>
      <c r="C3711" s="16" t="s">
        <v>2147</v>
      </c>
      <c r="D3711" s="16" t="s">
        <v>2148</v>
      </c>
      <c r="E3711" s="18" t="s">
        <v>1666</v>
      </c>
      <c r="F3711" s="18"/>
      <c r="G3711" s="18"/>
      <c r="H3711" s="18"/>
      <c r="I3711" s="18"/>
      <c r="J3711" s="18"/>
      <c r="K3711" s="18"/>
      <c r="L3711" s="18"/>
      <c r="M3711" s="18"/>
      <c r="N3711" s="18"/>
      <c r="O3711" s="18"/>
      <c r="P3711" s="18"/>
      <c r="Q3711" s="61" t="str">
        <f t="shared" ref="Q3711" si="450">IF(OR(IF(G3711="",IF(F3711="",IF(E3711="","",E3711),F3711),G3711)="F",IF(J3711="",IF(I3711="",IF(H3711="","",H3711),I3711),J3711)="F",IF(M3711="",IF(L3711="",IF(K3711="","",K3711),L3711),M3711)="F",IF(P3711="",IF(O3711="",IF(N3711="","",N3711),O3711),P3711)="F")=TRUE,"F",IF(OR(IF(G3711="",IF(F3711="",IF(E3711="","",E3711),F3711),G3711)="PE",IF(J3711="",IF(I3711="",IF(H3711="","",H3711),I3711),J3711)="PE",IF(M3711="",IF(L3711="",IF(K3711="","",K3711),L3711),M3711)="PE",IF(P3711="",IF(O3711="",IF(N3711="","",N3711),O3711),P3711)="PE")=TRUE,"PE",IF(AND(IF(G3711="",IF(F3711="",IF(E3711="","",E3711),F3711),G3711)="",IF(J3711="",IF(I3711="",IF(H3711="","",H3711),I3711),J3711)="",IF(M3711="",IF(L3711="",IF(K3711="","",K3711),L3711),M3711)="",IF(P3711="",IF(O3711="",IF(N3711="","",N3711),O3711),P3711)="")=TRUE,"","P")))</f>
        <v>P</v>
      </c>
      <c r="R3711" s="73"/>
      <c r="S3711" s="73"/>
      <c r="T3711" s="46"/>
      <c r="U3711" s="46"/>
      <c r="V3711" s="46"/>
      <c r="W3711" s="46"/>
      <c r="X3711" s="46"/>
      <c r="Y3711" s="46"/>
      <c r="Z3711" s="46"/>
      <c r="AA3711" s="46"/>
      <c r="AB3711" s="46"/>
      <c r="AC3711" s="46"/>
      <c r="AD3711" s="46"/>
      <c r="AE3711" s="46"/>
      <c r="AF3711" s="46"/>
      <c r="AG3711" s="46"/>
    </row>
    <row r="3712" spans="1:33" ht="75" hidden="1" outlineLevel="1">
      <c r="A3712" s="62" t="str">
        <f>IF(OR(C3712="",D3712=""),"",$D$3&amp;"_"&amp;ROW()-14-COUNTBLANK($D$14:D3712))</f>
        <v>BCTT_3310</v>
      </c>
      <c r="B3712" s="80" t="s">
        <v>2149</v>
      </c>
      <c r="C3712" s="16" t="s">
        <v>2150</v>
      </c>
      <c r="D3712" s="16" t="s">
        <v>2151</v>
      </c>
      <c r="E3712" s="18" t="s">
        <v>1666</v>
      </c>
      <c r="F3712" s="18"/>
      <c r="G3712" s="18"/>
      <c r="H3712" s="18"/>
      <c r="I3712" s="18"/>
      <c r="J3712" s="18"/>
      <c r="K3712" s="18"/>
      <c r="L3712" s="18"/>
      <c r="M3712" s="18"/>
      <c r="N3712" s="18"/>
      <c r="O3712" s="18"/>
      <c r="P3712" s="18"/>
      <c r="Q3712" s="61" t="str">
        <f t="shared" ref="Q3712:Q3715" si="451">IF(OR(IF(G3712="",IF(F3712="",IF(E3712="","",E3712),F3712),G3712)="F",IF(J3712="",IF(I3712="",IF(H3712="","",H3712),I3712),J3712)="F",IF(M3712="",IF(L3712="",IF(K3712="","",K3712),L3712),M3712)="F",IF(P3712="",IF(O3712="",IF(N3712="","",N3712),O3712),P3712)="F")=TRUE,"F",IF(OR(IF(G3712="",IF(F3712="",IF(E3712="","",E3712),F3712),G3712)="PE",IF(J3712="",IF(I3712="",IF(H3712="","",H3712),I3712),J3712)="PE",IF(M3712="",IF(L3712="",IF(K3712="","",K3712),L3712),M3712)="PE",IF(P3712="",IF(O3712="",IF(N3712="","",N3712),O3712),P3712)="PE")=TRUE,"PE",IF(AND(IF(G3712="",IF(F3712="",IF(E3712="","",E3712),F3712),G3712)="",IF(J3712="",IF(I3712="",IF(H3712="","",H3712),I3712),J3712)="",IF(M3712="",IF(L3712="",IF(K3712="","",K3712),L3712),M3712)="",IF(P3712="",IF(O3712="",IF(N3712="","",N3712),O3712),P3712)="")=TRUE,"","P")))</f>
        <v>P</v>
      </c>
      <c r="R3712" s="73"/>
      <c r="S3712" s="73"/>
      <c r="T3712" s="46"/>
      <c r="U3712" s="46"/>
      <c r="V3712" s="46"/>
      <c r="W3712" s="46"/>
      <c r="X3712" s="46"/>
      <c r="Y3712" s="46"/>
      <c r="Z3712" s="46"/>
      <c r="AA3712" s="46"/>
      <c r="AB3712" s="46"/>
      <c r="AC3712" s="46"/>
      <c r="AD3712" s="46"/>
      <c r="AE3712" s="46"/>
      <c r="AF3712" s="46"/>
      <c r="AG3712" s="46"/>
    </row>
    <row r="3713" spans="1:33" ht="165" hidden="1" outlineLevel="1">
      <c r="A3713" s="62" t="str">
        <f>IF(OR(C3713="",D3713=""),"",$D$3&amp;"_"&amp;ROW()-14-COUNTBLANK($D$14:D3713))</f>
        <v>BCTT_3311</v>
      </c>
      <c r="B3713" s="16" t="s">
        <v>41</v>
      </c>
      <c r="C3713" s="16" t="s">
        <v>154</v>
      </c>
      <c r="D3713" s="81" t="s">
        <v>392</v>
      </c>
      <c r="E3713" s="18" t="s">
        <v>1666</v>
      </c>
      <c r="F3713" s="18"/>
      <c r="G3713" s="18"/>
      <c r="H3713" s="17"/>
      <c r="I3713" s="17"/>
      <c r="J3713" s="17"/>
      <c r="K3713" s="17"/>
      <c r="L3713" s="17"/>
      <c r="M3713" s="17"/>
      <c r="N3713" s="17"/>
      <c r="O3713" s="17"/>
      <c r="P3713" s="17"/>
      <c r="Q3713" s="60" t="str">
        <f t="shared" si="451"/>
        <v>P</v>
      </c>
      <c r="R3713" s="73"/>
      <c r="S3713" s="73"/>
      <c r="T3713" s="46"/>
      <c r="U3713" s="46"/>
      <c r="V3713" s="46"/>
      <c r="W3713" s="46"/>
      <c r="X3713" s="46"/>
      <c r="Y3713" s="46"/>
      <c r="Z3713" s="46"/>
      <c r="AA3713" s="46"/>
      <c r="AB3713" s="46"/>
      <c r="AC3713" s="46"/>
      <c r="AD3713" s="46"/>
      <c r="AE3713" s="46"/>
      <c r="AF3713" s="46"/>
      <c r="AG3713" s="46"/>
    </row>
    <row r="3714" spans="1:33" ht="30" hidden="1" outlineLevel="1">
      <c r="A3714" s="62" t="str">
        <f>IF(OR(C3714="",D3714=""),"",$D$3&amp;"_"&amp;ROW()-14-COUNTBLANK($D$14:D3714))</f>
        <v>BCTT_3312</v>
      </c>
      <c r="B3714" s="16" t="s">
        <v>42</v>
      </c>
      <c r="C3714" s="16" t="s">
        <v>1856</v>
      </c>
      <c r="D3714" s="73" t="s">
        <v>89</v>
      </c>
      <c r="E3714" s="18" t="s">
        <v>1666</v>
      </c>
      <c r="F3714" s="18"/>
      <c r="G3714" s="18"/>
      <c r="H3714" s="18"/>
      <c r="I3714" s="18"/>
      <c r="J3714" s="18"/>
      <c r="K3714" s="18"/>
      <c r="L3714" s="18"/>
      <c r="M3714" s="18"/>
      <c r="N3714" s="18"/>
      <c r="O3714" s="18"/>
      <c r="P3714" s="18"/>
      <c r="Q3714" s="61" t="str">
        <f t="shared" si="451"/>
        <v>P</v>
      </c>
      <c r="R3714" s="73"/>
      <c r="S3714" s="73"/>
      <c r="T3714" s="46"/>
      <c r="U3714" s="46"/>
      <c r="V3714" s="46"/>
      <c r="W3714" s="46"/>
      <c r="X3714" s="46"/>
      <c r="Y3714" s="46"/>
      <c r="Z3714" s="46"/>
      <c r="AA3714" s="46"/>
      <c r="AB3714" s="46"/>
      <c r="AC3714" s="46"/>
      <c r="AD3714" s="46"/>
      <c r="AE3714" s="46"/>
      <c r="AF3714" s="46"/>
      <c r="AG3714" s="46"/>
    </row>
    <row r="3715" spans="1:33" ht="30" hidden="1" outlineLevel="1">
      <c r="A3715" s="62" t="str">
        <f>IF(OR(C3715="",D3715=""),"",$D$3&amp;"_"&amp;ROW()-14-COUNTBLANK($D$14:D3715))</f>
        <v>BCTT_3313</v>
      </c>
      <c r="B3715" s="16" t="s">
        <v>43</v>
      </c>
      <c r="C3715" s="16" t="s">
        <v>1857</v>
      </c>
      <c r="D3715" s="16" t="s">
        <v>90</v>
      </c>
      <c r="E3715" s="18" t="s">
        <v>1666</v>
      </c>
      <c r="F3715" s="18"/>
      <c r="G3715" s="18"/>
      <c r="H3715" s="18"/>
      <c r="I3715" s="18"/>
      <c r="J3715" s="18"/>
      <c r="K3715" s="18"/>
      <c r="L3715" s="18"/>
      <c r="M3715" s="18"/>
      <c r="N3715" s="18"/>
      <c r="O3715" s="18"/>
      <c r="P3715" s="18"/>
      <c r="Q3715" s="61" t="str">
        <f t="shared" si="451"/>
        <v>P</v>
      </c>
      <c r="R3715" s="73"/>
      <c r="S3715" s="73"/>
      <c r="T3715" s="46"/>
      <c r="U3715" s="46"/>
      <c r="V3715" s="46"/>
      <c r="W3715" s="46"/>
      <c r="X3715" s="46"/>
      <c r="Y3715" s="46"/>
      <c r="Z3715" s="46"/>
      <c r="AA3715" s="46"/>
      <c r="AB3715" s="46"/>
      <c r="AC3715" s="46"/>
      <c r="AD3715" s="46"/>
      <c r="AE3715" s="46"/>
      <c r="AF3715" s="46"/>
      <c r="AG3715" s="46"/>
    </row>
    <row r="3716" spans="1:33" ht="15.75" hidden="1" outlineLevel="1">
      <c r="A3716" s="62" t="str">
        <f>IF(OR(C3716="",D3716=""),"",$D$3&amp;"_"&amp;ROW()-14-COUNTBLANK($D$14:D3716))</f>
        <v/>
      </c>
      <c r="B3716" s="208" t="s">
        <v>60</v>
      </c>
      <c r="C3716" s="208"/>
      <c r="D3716" s="208"/>
      <c r="E3716" s="208"/>
      <c r="F3716" s="208"/>
      <c r="G3716" s="208"/>
      <c r="H3716" s="208"/>
      <c r="I3716" s="208"/>
      <c r="J3716" s="208"/>
      <c r="K3716" s="208"/>
      <c r="L3716" s="208"/>
      <c r="M3716" s="208"/>
      <c r="N3716" s="208"/>
      <c r="O3716" s="208"/>
      <c r="P3716" s="208"/>
      <c r="Q3716" s="208"/>
      <c r="R3716" s="208"/>
      <c r="S3716" s="208"/>
      <c r="T3716" s="46"/>
      <c r="U3716" s="46"/>
      <c r="V3716" s="46"/>
      <c r="W3716" s="49"/>
      <c r="X3716" s="49"/>
      <c r="Y3716" s="49"/>
      <c r="Z3716" s="49"/>
      <c r="AA3716" s="49"/>
      <c r="AB3716" s="49"/>
      <c r="AC3716" s="49"/>
      <c r="AD3716" s="49"/>
      <c r="AE3716" s="49"/>
      <c r="AF3716" s="49"/>
      <c r="AG3716" s="49"/>
    </row>
    <row r="3717" spans="1:33" ht="21" hidden="1" customHeight="1" outlineLevel="1">
      <c r="A3717" s="62" t="str">
        <f>IF(OR(C3717="",D3717=""),"",$D$3&amp;"_"&amp;ROW()-14-COUNTBLANK($D$14:D3717))</f>
        <v/>
      </c>
      <c r="B3717" s="201" t="s">
        <v>2152</v>
      </c>
      <c r="C3717" s="201"/>
      <c r="D3717" s="201"/>
      <c r="E3717" s="201"/>
      <c r="F3717" s="201"/>
      <c r="G3717" s="201"/>
      <c r="H3717" s="202"/>
      <c r="I3717" s="202"/>
      <c r="J3717" s="202"/>
      <c r="K3717" s="202"/>
      <c r="L3717" s="202"/>
      <c r="M3717" s="202"/>
      <c r="N3717" s="202"/>
      <c r="O3717" s="202"/>
      <c r="P3717" s="202"/>
      <c r="Q3717" s="201"/>
      <c r="R3717" s="201"/>
      <c r="S3717" s="201"/>
      <c r="T3717" s="48"/>
      <c r="U3717" s="48"/>
      <c r="V3717" s="48"/>
      <c r="W3717" s="48"/>
      <c r="X3717" s="48"/>
      <c r="Y3717" s="48"/>
      <c r="Z3717" s="48"/>
      <c r="AA3717" s="48"/>
      <c r="AB3717" s="48"/>
      <c r="AC3717" s="48"/>
      <c r="AD3717" s="48"/>
      <c r="AE3717" s="48"/>
      <c r="AF3717" s="48"/>
      <c r="AG3717" s="48"/>
    </row>
    <row r="3718" spans="1:33" s="52" customFormat="1" ht="30" hidden="1" outlineLevel="1">
      <c r="A3718" s="62" t="str">
        <f>IF(OR(C3718="",D3718=""),"",$D$3&amp;"_"&amp;ROW()-14-COUNTBLANK($D$14:D3718))</f>
        <v>BCTT_3314</v>
      </c>
      <c r="B3718" s="63" t="s">
        <v>483</v>
      </c>
      <c r="C3718" s="63" t="s">
        <v>2154</v>
      </c>
      <c r="D3718" s="16" t="s">
        <v>2162</v>
      </c>
      <c r="E3718" s="18" t="s">
        <v>1666</v>
      </c>
      <c r="F3718" s="66"/>
      <c r="G3718" s="66"/>
      <c r="H3718" s="66"/>
      <c r="I3718" s="66"/>
      <c r="J3718" s="66"/>
      <c r="K3718" s="66"/>
      <c r="L3718" s="66"/>
      <c r="M3718" s="66"/>
      <c r="N3718" s="66"/>
      <c r="O3718" s="66"/>
      <c r="P3718" s="66"/>
      <c r="Q3718" s="83" t="str">
        <f t="shared" ref="Q3718:Q3727" si="452">IF(OR(IF(G3718="",IF(F3718="",IF(E3718="","",E3718),F3718),G3718)="F",IF(J3718="",IF(I3718="",IF(H3718="","",H3718),I3718),J3718)="F",IF(M3718="",IF(L3718="",IF(K3718="","",K3718),L3718),M3718)="F",IF(P3718="",IF(O3718="",IF(N3718="","",N3718),O3718),P3718)="F")=TRUE,"F",IF(OR(IF(G3718="",IF(F3718="",IF(E3718="","",E3718),F3718),G3718)="PE",IF(J3718="",IF(I3718="",IF(H3718="","",H3718),I3718),J3718)="PE",IF(M3718="",IF(L3718="",IF(K3718="","",K3718),L3718),M3718)="PE",IF(P3718="",IF(O3718="",IF(N3718="","",N3718),O3718),P3718)="PE")=TRUE,"PE",IF(AND(IF(G3718="",IF(F3718="",IF(E3718="","",E3718),F3718),G3718)="",IF(J3718="",IF(I3718="",IF(H3718="","",H3718),I3718),J3718)="",IF(M3718="",IF(L3718="",IF(K3718="","",K3718),L3718),M3718)="",IF(P3718="",IF(O3718="",IF(N3718="","",N3718),O3718),P3718)="")=TRUE,"","P")))</f>
        <v>P</v>
      </c>
      <c r="R3718" s="84"/>
      <c r="S3718" s="84"/>
    </row>
    <row r="3719" spans="1:33" s="52" customFormat="1" ht="45" hidden="1" outlineLevel="1">
      <c r="A3719" s="62" t="str">
        <f>IF(OR(C3719="",D3719=""),"",$D$3&amp;"_"&amp;ROW()-14-COUNTBLANK($D$14:D3719))</f>
        <v>BCTT_3315</v>
      </c>
      <c r="B3719" s="63" t="s">
        <v>484</v>
      </c>
      <c r="C3719" s="63" t="s">
        <v>2163</v>
      </c>
      <c r="D3719" s="63" t="s">
        <v>2164</v>
      </c>
      <c r="E3719" s="18" t="s">
        <v>1666</v>
      </c>
      <c r="F3719" s="66"/>
      <c r="G3719" s="66"/>
      <c r="H3719" s="66"/>
      <c r="I3719" s="66"/>
      <c r="J3719" s="66"/>
      <c r="K3719" s="66"/>
      <c r="L3719" s="66"/>
      <c r="M3719" s="66"/>
      <c r="N3719" s="66"/>
      <c r="O3719" s="66"/>
      <c r="P3719" s="66"/>
      <c r="Q3719" s="83" t="str">
        <f t="shared" si="452"/>
        <v>P</v>
      </c>
      <c r="R3719" s="84"/>
      <c r="S3719" s="84"/>
    </row>
    <row r="3720" spans="1:33" s="52" customFormat="1" ht="45" hidden="1" outlineLevel="1">
      <c r="A3720" s="62" t="str">
        <f>IF(OR(C3720="",D3720=""),"",$D$3&amp;"_"&amp;ROW()-14-COUNTBLANK($D$14:D3720))</f>
        <v>BCTT_3316</v>
      </c>
      <c r="B3720" s="63" t="s">
        <v>485</v>
      </c>
      <c r="C3720" s="63" t="s">
        <v>2165</v>
      </c>
      <c r="D3720" s="63" t="s">
        <v>2166</v>
      </c>
      <c r="E3720" s="18" t="s">
        <v>1666</v>
      </c>
      <c r="F3720" s="66"/>
      <c r="G3720" s="66"/>
      <c r="H3720" s="66"/>
      <c r="I3720" s="66"/>
      <c r="J3720" s="66"/>
      <c r="K3720" s="66"/>
      <c r="L3720" s="66"/>
      <c r="M3720" s="66"/>
      <c r="N3720" s="66"/>
      <c r="O3720" s="66"/>
      <c r="P3720" s="66"/>
      <c r="Q3720" s="83" t="str">
        <f t="shared" si="452"/>
        <v>P</v>
      </c>
      <c r="R3720" s="84"/>
      <c r="S3720" s="84"/>
    </row>
    <row r="3721" spans="1:33" s="52" customFormat="1" ht="45" hidden="1" outlineLevel="1">
      <c r="A3721" s="62" t="str">
        <f>IF(OR(C3721="",D3721=""),"",$D$3&amp;"_"&amp;ROW()-14-COUNTBLANK($D$14:D3721))</f>
        <v>BCTT_3317</v>
      </c>
      <c r="B3721" s="63" t="s">
        <v>486</v>
      </c>
      <c r="C3721" s="63" t="s">
        <v>2155</v>
      </c>
      <c r="D3721" s="63" t="s">
        <v>2167</v>
      </c>
      <c r="E3721" s="18" t="s">
        <v>1666</v>
      </c>
      <c r="F3721" s="66"/>
      <c r="G3721" s="66"/>
      <c r="H3721" s="66"/>
      <c r="I3721" s="66"/>
      <c r="J3721" s="66"/>
      <c r="K3721" s="66"/>
      <c r="L3721" s="66"/>
      <c r="M3721" s="66"/>
      <c r="N3721" s="66"/>
      <c r="O3721" s="66"/>
      <c r="P3721" s="66"/>
      <c r="Q3721" s="83" t="str">
        <f t="shared" si="452"/>
        <v>P</v>
      </c>
      <c r="R3721" s="84"/>
      <c r="S3721" s="84"/>
    </row>
    <row r="3722" spans="1:33" s="52" customFormat="1" ht="75" hidden="1" outlineLevel="1">
      <c r="A3722" s="62" t="str">
        <f>IF(OR(C3722="",D3722=""),"",$D$3&amp;"_"&amp;ROW()-14-COUNTBLANK($D$14:D3722))</f>
        <v>BCTT_3318</v>
      </c>
      <c r="B3722" s="85" t="s">
        <v>77</v>
      </c>
      <c r="C3722" s="86" t="s">
        <v>2156</v>
      </c>
      <c r="D3722" s="63" t="s">
        <v>2164</v>
      </c>
      <c r="E3722" s="18" t="s">
        <v>1666</v>
      </c>
      <c r="F3722" s="66"/>
      <c r="G3722" s="66"/>
      <c r="H3722" s="66"/>
      <c r="I3722" s="66"/>
      <c r="J3722" s="66"/>
      <c r="K3722" s="66"/>
      <c r="L3722" s="66"/>
      <c r="M3722" s="66"/>
      <c r="N3722" s="66"/>
      <c r="O3722" s="66"/>
      <c r="P3722" s="66"/>
      <c r="Q3722" s="83" t="str">
        <f t="shared" si="452"/>
        <v>P</v>
      </c>
      <c r="R3722" s="87"/>
      <c r="S3722" s="71"/>
    </row>
    <row r="3723" spans="1:33" s="52" customFormat="1" ht="75" hidden="1" outlineLevel="1">
      <c r="A3723" s="62" t="str">
        <f>IF(OR(C3723="",D3723=""),"",$D$3&amp;"_"&amp;ROW()-14-COUNTBLANK($D$14:D3723))</f>
        <v>BCTT_3319</v>
      </c>
      <c r="B3723" s="85" t="s">
        <v>62</v>
      </c>
      <c r="C3723" s="86" t="s">
        <v>2157</v>
      </c>
      <c r="D3723" s="63" t="s">
        <v>2164</v>
      </c>
      <c r="E3723" s="18" t="s">
        <v>1666</v>
      </c>
      <c r="F3723" s="66"/>
      <c r="G3723" s="66"/>
      <c r="H3723" s="66"/>
      <c r="I3723" s="66"/>
      <c r="J3723" s="66"/>
      <c r="K3723" s="66"/>
      <c r="L3723" s="66"/>
      <c r="M3723" s="66"/>
      <c r="N3723" s="66"/>
      <c r="O3723" s="66"/>
      <c r="P3723" s="66"/>
      <c r="Q3723" s="83" t="str">
        <f t="shared" si="452"/>
        <v>P</v>
      </c>
      <c r="R3723" s="87"/>
      <c r="S3723" s="71"/>
    </row>
    <row r="3724" spans="1:33" s="52" customFormat="1" ht="60" hidden="1" outlineLevel="1">
      <c r="A3724" s="62" t="str">
        <f>IF(OR(C3724="",D3724=""),"",$D$3&amp;"_"&amp;ROW()-14-COUNTBLANK($D$14:D3724))</f>
        <v>BCTT_3320</v>
      </c>
      <c r="B3724" s="85" t="s">
        <v>63</v>
      </c>
      <c r="C3724" s="86" t="s">
        <v>2158</v>
      </c>
      <c r="D3724" s="63" t="s">
        <v>2164</v>
      </c>
      <c r="E3724" s="18" t="s">
        <v>1666</v>
      </c>
      <c r="F3724" s="66"/>
      <c r="G3724" s="66"/>
      <c r="H3724" s="66"/>
      <c r="I3724" s="66"/>
      <c r="J3724" s="66"/>
      <c r="K3724" s="66"/>
      <c r="L3724" s="66"/>
      <c r="M3724" s="66"/>
      <c r="N3724" s="66"/>
      <c r="O3724" s="66"/>
      <c r="P3724" s="66"/>
      <c r="Q3724" s="83" t="str">
        <f t="shared" si="452"/>
        <v>P</v>
      </c>
      <c r="R3724" s="71"/>
      <c r="S3724" s="71"/>
    </row>
    <row r="3725" spans="1:33" s="52" customFormat="1" ht="30" hidden="1" outlineLevel="1">
      <c r="A3725" s="62" t="str">
        <f>IF(OR(C3725="",D3725=""),"",$D$3&amp;"_"&amp;ROW()-14-COUNTBLANK($D$14:D3725))</f>
        <v>BCTT_3321</v>
      </c>
      <c r="B3725" s="203" t="s">
        <v>75</v>
      </c>
      <c r="C3725" s="92" t="s">
        <v>2159</v>
      </c>
      <c r="D3725" s="93" t="s">
        <v>1691</v>
      </c>
      <c r="E3725" s="18" t="s">
        <v>1666</v>
      </c>
      <c r="F3725" s="66"/>
      <c r="G3725" s="66"/>
      <c r="H3725" s="66"/>
      <c r="I3725" s="66"/>
      <c r="J3725" s="66"/>
      <c r="K3725" s="66"/>
      <c r="L3725" s="66"/>
      <c r="M3725" s="66"/>
      <c r="N3725" s="66"/>
      <c r="O3725" s="66"/>
      <c r="P3725" s="66"/>
      <c r="Q3725" s="83" t="str">
        <f t="shared" si="452"/>
        <v>P</v>
      </c>
      <c r="R3725" s="87"/>
      <c r="S3725" s="71"/>
    </row>
    <row r="3726" spans="1:33" s="52" customFormat="1" ht="60" hidden="1" outlineLevel="1">
      <c r="A3726" s="62" t="str">
        <f>IF(OR(C3726="",D3726=""),"",$D$3&amp;"_"&amp;ROW()-14-COUNTBLANK($D$14:D3726))</f>
        <v>BCTT_3322</v>
      </c>
      <c r="B3726" s="204"/>
      <c r="C3726" s="86" t="s">
        <v>2160</v>
      </c>
      <c r="D3726" s="63" t="s">
        <v>2164</v>
      </c>
      <c r="E3726" s="18" t="s">
        <v>1666</v>
      </c>
      <c r="F3726" s="66"/>
      <c r="G3726" s="66"/>
      <c r="H3726" s="66"/>
      <c r="I3726" s="66"/>
      <c r="J3726" s="66"/>
      <c r="K3726" s="66"/>
      <c r="L3726" s="66"/>
      <c r="M3726" s="66"/>
      <c r="N3726" s="66"/>
      <c r="O3726" s="66"/>
      <c r="P3726" s="66"/>
      <c r="Q3726" s="83" t="str">
        <f t="shared" si="452"/>
        <v>P</v>
      </c>
      <c r="R3726" s="84"/>
      <c r="S3726" s="84"/>
    </row>
    <row r="3727" spans="1:33" s="52" customFormat="1" ht="75" hidden="1" outlineLevel="1">
      <c r="A3727" s="62" t="str">
        <f>IF(OR(C3727="",D3727=""),"",$D$3&amp;"_"&amp;ROW()-14-COUNTBLANK($D$14:D3727))</f>
        <v>BCTT_3323</v>
      </c>
      <c r="B3727" s="85" t="s">
        <v>488</v>
      </c>
      <c r="C3727" s="86" t="s">
        <v>2161</v>
      </c>
      <c r="D3727" s="63" t="s">
        <v>2164</v>
      </c>
      <c r="E3727" s="18" t="s">
        <v>1666</v>
      </c>
      <c r="F3727" s="66"/>
      <c r="G3727" s="66"/>
      <c r="H3727" s="66"/>
      <c r="I3727" s="66"/>
      <c r="J3727" s="66"/>
      <c r="K3727" s="66"/>
      <c r="L3727" s="66"/>
      <c r="M3727" s="66"/>
      <c r="N3727" s="66"/>
      <c r="O3727" s="66"/>
      <c r="P3727" s="66"/>
      <c r="Q3727" s="83" t="str">
        <f t="shared" si="452"/>
        <v>P</v>
      </c>
      <c r="R3727" s="84"/>
      <c r="S3727" s="84"/>
    </row>
    <row r="3728" spans="1:33" ht="18.75" hidden="1" customHeight="1" outlineLevel="1">
      <c r="A3728" s="62" t="str">
        <f>IF(OR(C3728="",D3728=""),"",$D$3&amp;"_"&amp;ROW()-14-COUNTBLANK($D$14:D3728))</f>
        <v/>
      </c>
      <c r="B3728" s="208" t="s">
        <v>71</v>
      </c>
      <c r="C3728" s="208"/>
      <c r="D3728" s="208"/>
      <c r="E3728" s="208"/>
      <c r="F3728" s="208"/>
      <c r="G3728" s="208"/>
      <c r="H3728" s="208"/>
      <c r="I3728" s="208"/>
      <c r="J3728" s="208"/>
      <c r="K3728" s="208"/>
      <c r="L3728" s="208"/>
      <c r="M3728" s="208"/>
      <c r="N3728" s="208"/>
      <c r="O3728" s="208"/>
      <c r="P3728" s="208"/>
      <c r="Q3728" s="208"/>
      <c r="R3728" s="208"/>
      <c r="S3728" s="208"/>
      <c r="T3728" s="46"/>
      <c r="U3728" s="46"/>
      <c r="V3728" s="46"/>
      <c r="W3728" s="49"/>
      <c r="X3728" s="49"/>
      <c r="Y3728" s="49"/>
      <c r="Z3728" s="49"/>
      <c r="AA3728" s="49"/>
      <c r="AB3728" s="49"/>
      <c r="AC3728" s="49"/>
      <c r="AD3728" s="49"/>
      <c r="AE3728" s="49"/>
      <c r="AF3728" s="49"/>
      <c r="AG3728" s="49"/>
    </row>
    <row r="3729" spans="1:33" s="108" customFormat="1" ht="45" hidden="1" outlineLevel="1">
      <c r="A3729" s="62" t="str">
        <f>IF(OR(C3729="",D3729=""),"",$D$3&amp;"_"&amp;ROW()-14-COUNTBLANK($D$14:D3729))</f>
        <v>BCTT_3324</v>
      </c>
      <c r="B3729" s="109" t="s">
        <v>2168</v>
      </c>
      <c r="C3729" s="130" t="s">
        <v>2169</v>
      </c>
      <c r="D3729" s="63" t="s">
        <v>2164</v>
      </c>
      <c r="E3729" s="18" t="s">
        <v>1666</v>
      </c>
      <c r="F3729" s="104"/>
      <c r="G3729" s="104"/>
      <c r="H3729" s="105"/>
      <c r="I3729" s="105"/>
      <c r="J3729" s="105"/>
      <c r="K3729" s="105"/>
      <c r="L3729" s="105"/>
      <c r="M3729" s="105"/>
      <c r="N3729" s="105"/>
      <c r="O3729" s="105"/>
      <c r="P3729" s="105"/>
      <c r="Q3729" s="106" t="str">
        <f>IF(OR(IF(G3729="",IF(F3729="",IF(E3729="","",E3729),F3729),G3729)="F",IF(J3729="",IF(I3729="",IF(H3729="","",H3729),I3729),J3729)="F",IF(M3729="",IF(L3729="",IF(K3729="","",K3729),L3729),M3729)="F",IF(P3729="",IF(O3729="",IF(N3729="","",N3729),O3729),P3729)="F")=TRUE,"F",IF(OR(IF(G3729="",IF(F3729="",IF(E3729="","",E3729),F3729),G3729)="PE",IF(J3729="",IF(I3729="",IF(H3729="","",H3729),I3729),J3729)="PE",IF(M3729="",IF(L3729="",IF(K3729="","",K3729),L3729),M3729)="PE",IF(P3729="",IF(O3729="",IF(N3729="","",N3729),O3729),P3729)="PE")=TRUE,"PE",IF(AND(IF(G3729="",IF(F3729="",IF(E3729="","",E3729),F3729),G3729)="",IF(J3729="",IF(I3729="",IF(H3729="","",H3729),I3729),J3729)="",IF(M3729="",IF(L3729="",IF(K3729="","",K3729),L3729),M3729)="",IF(P3729="",IF(O3729="",IF(N3729="","",N3729),O3729),P3729)="")=TRUE,"","P")))</f>
        <v>P</v>
      </c>
      <c r="R3729" s="131"/>
      <c r="S3729" s="132"/>
    </row>
    <row r="3730" spans="1:33" s="108" customFormat="1" ht="45" hidden="1" outlineLevel="1">
      <c r="A3730" s="62" t="str">
        <f>IF(OR(C3730="",D3730=""),"",$D$3&amp;"_"&amp;ROW()-14-COUNTBLANK($D$14:D3730))</f>
        <v>BCTT_3325</v>
      </c>
      <c r="B3730" s="63" t="s">
        <v>2180</v>
      </c>
      <c r="C3730" s="160" t="s">
        <v>2181</v>
      </c>
      <c r="D3730" s="159" t="s">
        <v>2182</v>
      </c>
      <c r="E3730" s="18" t="s">
        <v>1666</v>
      </c>
      <c r="F3730" s="104"/>
      <c r="G3730" s="104"/>
      <c r="H3730" s="105"/>
      <c r="I3730" s="105"/>
      <c r="J3730" s="105"/>
      <c r="K3730" s="105"/>
      <c r="L3730" s="105"/>
      <c r="M3730" s="105"/>
      <c r="N3730" s="105"/>
      <c r="O3730" s="105"/>
      <c r="P3730" s="105"/>
      <c r="Q3730" s="106"/>
      <c r="R3730" s="131"/>
      <c r="S3730" s="132"/>
    </row>
    <row r="3731" spans="1:33" s="108" customFormat="1" ht="60" hidden="1" outlineLevel="1">
      <c r="A3731" s="62" t="str">
        <f>IF(OR(C3731="",D3731=""),"",$D$3&amp;"_"&amp;ROW()-14-COUNTBLANK($D$14:D3731))</f>
        <v>BCTT_3326</v>
      </c>
      <c r="B3731" s="63" t="s">
        <v>2170</v>
      </c>
      <c r="C3731" s="160" t="s">
        <v>2171</v>
      </c>
      <c r="D3731" s="109" t="s">
        <v>2172</v>
      </c>
      <c r="E3731" s="18" t="s">
        <v>1666</v>
      </c>
      <c r="F3731" s="104"/>
      <c r="G3731" s="104"/>
      <c r="H3731" s="105"/>
      <c r="I3731" s="105"/>
      <c r="J3731" s="105"/>
      <c r="K3731" s="105"/>
      <c r="L3731" s="105"/>
      <c r="M3731" s="105"/>
      <c r="N3731" s="105"/>
      <c r="O3731" s="105"/>
      <c r="P3731" s="105"/>
      <c r="Q3731" s="106" t="str">
        <f>IF(OR(IF(G3731="",IF(F3731="",IF(E3731="","",E3731),F3731),G3731)="F",IF(J3731="",IF(I3731="",IF(H3731="","",H3731),I3731),J3731)="F",IF(M3731="",IF(L3731="",IF(K3731="","",K3731),L3731),M3731)="F",IF(P3731="",IF(O3731="",IF(N3731="","",N3731),O3731),P3731)="F")=TRUE,"F",IF(OR(IF(G3731="",IF(F3731="",IF(E3731="","",E3731),F3731),G3731)="PE",IF(J3731="",IF(I3731="",IF(H3731="","",H3731),I3731),J3731)="PE",IF(M3731="",IF(L3731="",IF(K3731="","",K3731),L3731),M3731)="PE",IF(P3731="",IF(O3731="",IF(N3731="","",N3731),O3731),P3731)="PE")=TRUE,"PE",IF(AND(IF(G3731="",IF(F3731="",IF(E3731="","",E3731),F3731),G3731)="",IF(J3731="",IF(I3731="",IF(H3731="","",H3731),I3731),J3731)="",IF(M3731="",IF(L3731="",IF(K3731="","",K3731),L3731),M3731)="",IF(P3731="",IF(O3731="",IF(N3731="","",N3731),O3731),P3731)="")=TRUE,"","P")))</f>
        <v>P</v>
      </c>
      <c r="R3731" s="107"/>
      <c r="S3731" s="107"/>
    </row>
    <row r="3732" spans="1:33" s="108" customFormat="1" ht="45" hidden="1" outlineLevel="1">
      <c r="A3732" s="62" t="str">
        <f>IF(OR(C3732="",D3732=""),"",$D$3&amp;"_"&amp;ROW()-14-COUNTBLANK($D$14:D3732))</f>
        <v>BCTT_3327</v>
      </c>
      <c r="B3732" s="136" t="s">
        <v>2173</v>
      </c>
      <c r="C3732" s="130" t="s">
        <v>2174</v>
      </c>
      <c r="D3732" s="63" t="s">
        <v>2164</v>
      </c>
      <c r="E3732" s="18" t="s">
        <v>1666</v>
      </c>
      <c r="F3732" s="104"/>
      <c r="G3732" s="104"/>
      <c r="H3732" s="105"/>
      <c r="I3732" s="105"/>
      <c r="J3732" s="105"/>
      <c r="K3732" s="105"/>
      <c r="L3732" s="105"/>
      <c r="M3732" s="105"/>
      <c r="N3732" s="105"/>
      <c r="O3732" s="105"/>
      <c r="P3732" s="105"/>
      <c r="Q3732" s="106" t="str">
        <f>IF(OR(IF(G3732="",IF(F3732="",IF(E3732="","",E3732),F3732),G3732)="F",IF(J3732="",IF(I3732="",IF(H3732="","",H3732),I3732),J3732)="F",IF(M3732="",IF(L3732="",IF(K3732="","",K3732),L3732),M3732)="F",IF(P3732="",IF(O3732="",IF(N3732="","",N3732),O3732),P3732)="F")=TRUE,"F",IF(OR(IF(G3732="",IF(F3732="",IF(E3732="","",E3732),F3732),G3732)="PE",IF(J3732="",IF(I3732="",IF(H3732="","",H3732),I3732),J3732)="PE",IF(M3732="",IF(L3732="",IF(K3732="","",K3732),L3732),M3732)="PE",IF(P3732="",IF(O3732="",IF(N3732="","",N3732),O3732),P3732)="PE")=TRUE,"PE",IF(AND(IF(G3732="",IF(F3732="",IF(E3732="","",E3732),F3732),G3732)="",IF(J3732="",IF(I3732="",IF(H3732="","",H3732),I3732),J3732)="",IF(M3732="",IF(L3732="",IF(K3732="","",K3732),L3732),M3732)="",IF(P3732="",IF(O3732="",IF(N3732="","",N3732),O3732),P3732)="")=TRUE,"","P")))</f>
        <v>P</v>
      </c>
      <c r="R3732" s="131"/>
      <c r="S3732" s="134"/>
    </row>
    <row r="3733" spans="1:33" s="108" customFormat="1" ht="45" hidden="1" outlineLevel="1">
      <c r="A3733" s="62" t="str">
        <f>IF(OR(C3733="",D3733=""),"",$D$3&amp;"_"&amp;ROW()-14-COUNTBLANK($D$14:D3733))</f>
        <v>BCTT_3328</v>
      </c>
      <c r="B3733" s="102" t="s">
        <v>2175</v>
      </c>
      <c r="C3733" s="130" t="s">
        <v>2176</v>
      </c>
      <c r="D3733" s="136" t="s">
        <v>2177</v>
      </c>
      <c r="E3733" s="18" t="s">
        <v>1666</v>
      </c>
      <c r="F3733" s="104"/>
      <c r="G3733" s="104"/>
      <c r="H3733" s="105"/>
      <c r="I3733" s="105"/>
      <c r="J3733" s="105"/>
      <c r="K3733" s="105"/>
      <c r="L3733" s="105"/>
      <c r="M3733" s="105"/>
      <c r="N3733" s="105"/>
      <c r="O3733" s="105"/>
      <c r="P3733" s="105"/>
      <c r="Q3733" s="106" t="str">
        <f t="shared" ref="Q3733:Q3734" si="453">IF(OR(IF(G3733="",IF(F3733="",IF(E3733="","",E3733),F3733),G3733)="F",IF(J3733="",IF(I3733="",IF(H3733="","",H3733),I3733),J3733)="F",IF(M3733="",IF(L3733="",IF(K3733="","",K3733),L3733),M3733)="F",IF(P3733="",IF(O3733="",IF(N3733="","",N3733),O3733),P3733)="F")=TRUE,"F",IF(OR(IF(G3733="",IF(F3733="",IF(E3733="","",E3733),F3733),G3733)="PE",IF(J3733="",IF(I3733="",IF(H3733="","",H3733),I3733),J3733)="PE",IF(M3733="",IF(L3733="",IF(K3733="","",K3733),L3733),M3733)="PE",IF(P3733="",IF(O3733="",IF(N3733="","",N3733),O3733),P3733)="PE")=TRUE,"PE",IF(AND(IF(G3733="",IF(F3733="",IF(E3733="","",E3733),F3733),G3733)="",IF(J3733="",IF(I3733="",IF(H3733="","",H3733),I3733),J3733)="",IF(M3733="",IF(L3733="",IF(K3733="","",K3733),L3733),M3733)="",IF(P3733="",IF(O3733="",IF(N3733="","",N3733),O3733),P3733)="")=TRUE,"","P")))</f>
        <v>P</v>
      </c>
      <c r="R3733" s="137"/>
      <c r="S3733" s="107"/>
    </row>
    <row r="3734" spans="1:33" s="108" customFormat="1" ht="45" hidden="1" outlineLevel="1">
      <c r="A3734" s="62" t="str">
        <f>IF(OR(C3734="",D3734=""),"",$D$3&amp;"_"&amp;ROW()-14-COUNTBLANK($D$14:D3734))</f>
        <v>BCTT_3329</v>
      </c>
      <c r="B3734" s="133" t="s">
        <v>969</v>
      </c>
      <c r="C3734" s="140" t="s">
        <v>2178</v>
      </c>
      <c r="D3734" s="109" t="s">
        <v>2179</v>
      </c>
      <c r="E3734" s="193" t="s">
        <v>1666</v>
      </c>
      <c r="F3734" s="135"/>
      <c r="G3734" s="135"/>
      <c r="H3734" s="141"/>
      <c r="I3734" s="141"/>
      <c r="J3734" s="141"/>
      <c r="K3734" s="141"/>
      <c r="L3734" s="141"/>
      <c r="M3734" s="141"/>
      <c r="N3734" s="141"/>
      <c r="O3734" s="141"/>
      <c r="P3734" s="141"/>
      <c r="Q3734" s="142" t="str">
        <f t="shared" si="453"/>
        <v>P</v>
      </c>
      <c r="R3734" s="121"/>
      <c r="S3734" s="121"/>
    </row>
    <row r="3735" spans="1:33" ht="25.5" customHeight="1" collapsed="1">
      <c r="A3735" s="62" t="str">
        <f>IF(OR(C3735="",D3735=""),"",$D$3&amp;"_"&amp;ROW()-14-COUNTBLANK($D$14:D3735))</f>
        <v/>
      </c>
      <c r="B3735" s="321" t="s">
        <v>2141</v>
      </c>
      <c r="C3735" s="321"/>
      <c r="D3735" s="321"/>
      <c r="E3735" s="321"/>
      <c r="F3735" s="321"/>
      <c r="G3735" s="321"/>
      <c r="H3735" s="322"/>
      <c r="I3735" s="322"/>
      <c r="J3735" s="322"/>
      <c r="K3735" s="322"/>
      <c r="L3735" s="322"/>
      <c r="M3735" s="322"/>
      <c r="N3735" s="322"/>
      <c r="O3735" s="322"/>
      <c r="P3735" s="322"/>
      <c r="Q3735" s="321"/>
      <c r="R3735" s="321"/>
      <c r="S3735" s="321"/>
      <c r="T3735" s="46"/>
      <c r="U3735" s="46"/>
      <c r="V3735" s="46"/>
      <c r="W3735" s="46"/>
      <c r="X3735" s="46"/>
      <c r="Y3735" s="46"/>
      <c r="Z3735" s="46"/>
      <c r="AA3735" s="46"/>
      <c r="AB3735" s="46"/>
      <c r="AC3735" s="46"/>
      <c r="AD3735" s="46"/>
      <c r="AE3735" s="46"/>
      <c r="AF3735" s="46"/>
      <c r="AG3735" s="46"/>
    </row>
    <row r="3736" spans="1:33" ht="15.75" hidden="1" outlineLevel="1" collapsed="1">
      <c r="A3736" s="62" t="str">
        <f>IF(OR(C3736="",D3736=""),"",$D$3&amp;"_"&amp;ROW()-14-COUNTBLANK($D$14:D3736))</f>
        <v/>
      </c>
      <c r="B3736" s="208" t="s">
        <v>38</v>
      </c>
      <c r="C3736" s="208"/>
      <c r="D3736" s="208"/>
      <c r="E3736" s="208"/>
      <c r="F3736" s="208"/>
      <c r="G3736" s="208"/>
      <c r="H3736" s="208"/>
      <c r="I3736" s="208"/>
      <c r="J3736" s="208"/>
      <c r="K3736" s="208"/>
      <c r="L3736" s="208"/>
      <c r="M3736" s="208"/>
      <c r="N3736" s="208"/>
      <c r="O3736" s="208"/>
      <c r="P3736" s="208"/>
      <c r="Q3736" s="208"/>
      <c r="R3736" s="208"/>
      <c r="S3736" s="208"/>
      <c r="T3736" s="48"/>
      <c r="U3736" s="48"/>
      <c r="V3736" s="48"/>
      <c r="W3736" s="48"/>
      <c r="X3736" s="48"/>
      <c r="Y3736" s="48"/>
      <c r="Z3736" s="48"/>
      <c r="AA3736" s="48"/>
      <c r="AB3736" s="48"/>
      <c r="AC3736" s="48"/>
      <c r="AD3736" s="48"/>
      <c r="AE3736" s="48"/>
      <c r="AF3736" s="48"/>
      <c r="AG3736" s="48"/>
    </row>
    <row r="3737" spans="1:33" ht="90" hidden="1" outlineLevel="1">
      <c r="A3737" s="62" t="str">
        <f>IF(OR(C3737="",D3737=""),"",$D$3&amp;"_"&amp;ROW()-14-COUNTBLANK($D$14:D3737))</f>
        <v>BCTT_3330</v>
      </c>
      <c r="B3737" s="80" t="s">
        <v>2183</v>
      </c>
      <c r="C3737" s="16" t="s">
        <v>2184</v>
      </c>
      <c r="D3737" s="16" t="s">
        <v>2185</v>
      </c>
      <c r="E3737" s="18" t="s">
        <v>1666</v>
      </c>
      <c r="F3737" s="18"/>
      <c r="G3737" s="18"/>
      <c r="H3737" s="18"/>
      <c r="I3737" s="18"/>
      <c r="J3737" s="18"/>
      <c r="K3737" s="18"/>
      <c r="L3737" s="18"/>
      <c r="M3737" s="18"/>
      <c r="N3737" s="18"/>
      <c r="O3737" s="18"/>
      <c r="P3737" s="18"/>
      <c r="Q3737" s="61" t="str">
        <f t="shared" ref="Q3737:Q3742" si="454">IF(OR(IF(G3737="",IF(F3737="",IF(E3737="","",E3737),F3737),G3737)="F",IF(J3737="",IF(I3737="",IF(H3737="","",H3737),I3737),J3737)="F",IF(M3737="",IF(L3737="",IF(K3737="","",K3737),L3737),M3737)="F",IF(P3737="",IF(O3737="",IF(N3737="","",N3737),O3737),P3737)="F")=TRUE,"F",IF(OR(IF(G3737="",IF(F3737="",IF(E3737="","",E3737),F3737),G3737)="PE",IF(J3737="",IF(I3737="",IF(H3737="","",H3737),I3737),J3737)="PE",IF(M3737="",IF(L3737="",IF(K3737="","",K3737),L3737),M3737)="PE",IF(P3737="",IF(O3737="",IF(N3737="","",N3737),O3737),P3737)="PE")=TRUE,"PE",IF(AND(IF(G3737="",IF(F3737="",IF(E3737="","",E3737),F3737),G3737)="",IF(J3737="",IF(I3737="",IF(H3737="","",H3737),I3737),J3737)="",IF(M3737="",IF(L3737="",IF(K3737="","",K3737),L3737),M3737)="",IF(P3737="",IF(O3737="",IF(N3737="","",N3737),O3737),P3737)="")=TRUE,"","P")))</f>
        <v>P</v>
      </c>
      <c r="R3737" s="73"/>
      <c r="S3737" s="73"/>
      <c r="T3737" s="46"/>
      <c r="U3737" s="46"/>
      <c r="V3737" s="46"/>
      <c r="W3737" s="46"/>
      <c r="X3737" s="46"/>
      <c r="Y3737" s="46"/>
      <c r="Z3737" s="46"/>
      <c r="AA3737" s="46"/>
      <c r="AB3737" s="46"/>
      <c r="AC3737" s="46"/>
      <c r="AD3737" s="46"/>
      <c r="AE3737" s="46"/>
      <c r="AF3737" s="46"/>
      <c r="AG3737" s="46"/>
    </row>
    <row r="3738" spans="1:33" ht="90" hidden="1" outlineLevel="1">
      <c r="A3738" s="62" t="str">
        <f>IF(OR(C3738="",D3738=""),"",$D$3&amp;"_"&amp;ROW()-14-COUNTBLANK($D$14:D3738))</f>
        <v>BCTT_3331</v>
      </c>
      <c r="B3738" s="80" t="s">
        <v>2186</v>
      </c>
      <c r="C3738" s="16" t="s">
        <v>2187</v>
      </c>
      <c r="D3738" s="16" t="s">
        <v>2188</v>
      </c>
      <c r="E3738" s="18" t="s">
        <v>1666</v>
      </c>
      <c r="F3738" s="18"/>
      <c r="G3738" s="18"/>
      <c r="H3738" s="18"/>
      <c r="I3738" s="18"/>
      <c r="J3738" s="18"/>
      <c r="K3738" s="18"/>
      <c r="L3738" s="18"/>
      <c r="M3738" s="18"/>
      <c r="N3738" s="18"/>
      <c r="O3738" s="18"/>
      <c r="P3738" s="18"/>
      <c r="Q3738" s="61" t="str">
        <f t="shared" si="454"/>
        <v>P</v>
      </c>
      <c r="R3738" s="73"/>
      <c r="S3738" s="73"/>
      <c r="T3738" s="46"/>
      <c r="U3738" s="46"/>
      <c r="V3738" s="46"/>
      <c r="W3738" s="46"/>
      <c r="X3738" s="46"/>
      <c r="Y3738" s="46"/>
      <c r="Z3738" s="46"/>
      <c r="AA3738" s="46"/>
      <c r="AB3738" s="46"/>
      <c r="AC3738" s="46"/>
      <c r="AD3738" s="46"/>
      <c r="AE3738" s="46"/>
      <c r="AF3738" s="46"/>
      <c r="AG3738" s="46"/>
    </row>
    <row r="3739" spans="1:33" ht="75" hidden="1" outlineLevel="1">
      <c r="A3739" s="62" t="str">
        <f>IF(OR(C3739="",D3739=""),"",$D$3&amp;"_"&amp;ROW()-14-COUNTBLANK($D$14:D3739))</f>
        <v>BCTT_3332</v>
      </c>
      <c r="B3739" s="80" t="s">
        <v>2189</v>
      </c>
      <c r="C3739" s="16" t="s">
        <v>2150</v>
      </c>
      <c r="D3739" s="16" t="s">
        <v>2190</v>
      </c>
      <c r="E3739" s="18" t="s">
        <v>1666</v>
      </c>
      <c r="F3739" s="18"/>
      <c r="G3739" s="18"/>
      <c r="H3739" s="18"/>
      <c r="I3739" s="18"/>
      <c r="J3739" s="18"/>
      <c r="K3739" s="18"/>
      <c r="L3739" s="18"/>
      <c r="M3739" s="18"/>
      <c r="N3739" s="18"/>
      <c r="O3739" s="18"/>
      <c r="P3739" s="18"/>
      <c r="Q3739" s="61" t="str">
        <f t="shared" si="454"/>
        <v>P</v>
      </c>
      <c r="R3739" s="73"/>
      <c r="S3739" s="73"/>
      <c r="T3739" s="46"/>
      <c r="U3739" s="46"/>
      <c r="V3739" s="46"/>
      <c r="W3739" s="46"/>
      <c r="X3739" s="46"/>
      <c r="Y3739" s="46"/>
      <c r="Z3739" s="46"/>
      <c r="AA3739" s="46"/>
      <c r="AB3739" s="46"/>
      <c r="AC3739" s="46"/>
      <c r="AD3739" s="46"/>
      <c r="AE3739" s="46"/>
      <c r="AF3739" s="46"/>
      <c r="AG3739" s="46"/>
    </row>
    <row r="3740" spans="1:33" ht="165" hidden="1" outlineLevel="1">
      <c r="A3740" s="62" t="str">
        <f>IF(OR(C3740="",D3740=""),"",$D$3&amp;"_"&amp;ROW()-14-COUNTBLANK($D$14:D3740))</f>
        <v>BCTT_3333</v>
      </c>
      <c r="B3740" s="16" t="s">
        <v>41</v>
      </c>
      <c r="C3740" s="16" t="s">
        <v>154</v>
      </c>
      <c r="D3740" s="81" t="s">
        <v>392</v>
      </c>
      <c r="E3740" s="18" t="s">
        <v>1666</v>
      </c>
      <c r="F3740" s="18"/>
      <c r="G3740" s="18"/>
      <c r="H3740" s="17"/>
      <c r="I3740" s="17"/>
      <c r="J3740" s="17"/>
      <c r="K3740" s="17"/>
      <c r="L3740" s="17"/>
      <c r="M3740" s="17"/>
      <c r="N3740" s="17"/>
      <c r="O3740" s="17"/>
      <c r="P3740" s="17"/>
      <c r="Q3740" s="60" t="str">
        <f t="shared" si="454"/>
        <v>P</v>
      </c>
      <c r="R3740" s="73"/>
      <c r="S3740" s="73"/>
      <c r="T3740" s="46"/>
      <c r="U3740" s="46"/>
      <c r="V3740" s="46"/>
      <c r="W3740" s="46"/>
      <c r="X3740" s="46"/>
      <c r="Y3740" s="46"/>
      <c r="Z3740" s="46"/>
      <c r="AA3740" s="46"/>
      <c r="AB3740" s="46"/>
      <c r="AC3740" s="46"/>
      <c r="AD3740" s="46"/>
      <c r="AE3740" s="46"/>
      <c r="AF3740" s="46"/>
      <c r="AG3740" s="46"/>
    </row>
    <row r="3741" spans="1:33" ht="30" hidden="1" outlineLevel="1">
      <c r="A3741" s="62" t="str">
        <f>IF(OR(C3741="",D3741=""),"",$D$3&amp;"_"&amp;ROW()-14-COUNTBLANK($D$14:D3741))</f>
        <v>BCTT_3334</v>
      </c>
      <c r="B3741" s="16" t="s">
        <v>42</v>
      </c>
      <c r="C3741" s="16" t="s">
        <v>1856</v>
      </c>
      <c r="D3741" s="73" t="s">
        <v>89</v>
      </c>
      <c r="E3741" s="18" t="s">
        <v>1666</v>
      </c>
      <c r="F3741" s="18"/>
      <c r="G3741" s="18"/>
      <c r="H3741" s="18"/>
      <c r="I3741" s="18"/>
      <c r="J3741" s="18"/>
      <c r="K3741" s="18"/>
      <c r="L3741" s="18"/>
      <c r="M3741" s="18"/>
      <c r="N3741" s="18"/>
      <c r="O3741" s="18"/>
      <c r="P3741" s="18"/>
      <c r="Q3741" s="61" t="str">
        <f t="shared" si="454"/>
        <v>P</v>
      </c>
      <c r="R3741" s="73"/>
      <c r="S3741" s="73"/>
      <c r="T3741" s="46"/>
      <c r="U3741" s="46"/>
      <c r="V3741" s="46"/>
      <c r="W3741" s="46"/>
      <c r="X3741" s="46"/>
      <c r="Y3741" s="46"/>
      <c r="Z3741" s="46"/>
      <c r="AA3741" s="46"/>
      <c r="AB3741" s="46"/>
      <c r="AC3741" s="46"/>
      <c r="AD3741" s="46"/>
      <c r="AE3741" s="46"/>
      <c r="AF3741" s="46"/>
      <c r="AG3741" s="46"/>
    </row>
    <row r="3742" spans="1:33" ht="30" hidden="1" outlineLevel="1">
      <c r="A3742" s="62" t="str">
        <f>IF(OR(C3742="",D3742=""),"",$D$3&amp;"_"&amp;ROW()-14-COUNTBLANK($D$14:D3742))</f>
        <v>BCTT_3335</v>
      </c>
      <c r="B3742" s="16" t="s">
        <v>43</v>
      </c>
      <c r="C3742" s="16" t="s">
        <v>1857</v>
      </c>
      <c r="D3742" s="16" t="s">
        <v>90</v>
      </c>
      <c r="E3742" s="18" t="s">
        <v>1666</v>
      </c>
      <c r="F3742" s="18"/>
      <c r="G3742" s="18"/>
      <c r="H3742" s="18"/>
      <c r="I3742" s="18"/>
      <c r="J3742" s="18"/>
      <c r="K3742" s="18"/>
      <c r="L3742" s="18"/>
      <c r="M3742" s="18"/>
      <c r="N3742" s="18"/>
      <c r="O3742" s="18"/>
      <c r="P3742" s="18"/>
      <c r="Q3742" s="61" t="str">
        <f t="shared" si="454"/>
        <v>P</v>
      </c>
      <c r="R3742" s="73"/>
      <c r="S3742" s="73"/>
      <c r="T3742" s="46"/>
      <c r="U3742" s="46"/>
      <c r="V3742" s="46"/>
      <c r="W3742" s="46"/>
      <c r="X3742" s="46"/>
      <c r="Y3742" s="46"/>
      <c r="Z3742" s="46"/>
      <c r="AA3742" s="46"/>
      <c r="AB3742" s="46"/>
      <c r="AC3742" s="46"/>
      <c r="AD3742" s="46"/>
      <c r="AE3742" s="46"/>
      <c r="AF3742" s="46"/>
      <c r="AG3742" s="46"/>
    </row>
    <row r="3743" spans="1:33" ht="15.75" hidden="1" outlineLevel="1">
      <c r="A3743" s="62" t="str">
        <f>IF(OR(C3743="",D3743=""),"",$D$3&amp;"_"&amp;ROW()-14-COUNTBLANK($D$14:D3743))</f>
        <v/>
      </c>
      <c r="B3743" s="208" t="s">
        <v>60</v>
      </c>
      <c r="C3743" s="208"/>
      <c r="D3743" s="208"/>
      <c r="E3743" s="208"/>
      <c r="F3743" s="208"/>
      <c r="G3743" s="208"/>
      <c r="H3743" s="208"/>
      <c r="I3743" s="208"/>
      <c r="J3743" s="208"/>
      <c r="K3743" s="208"/>
      <c r="L3743" s="208"/>
      <c r="M3743" s="208"/>
      <c r="N3743" s="208"/>
      <c r="O3743" s="208"/>
      <c r="P3743" s="208"/>
      <c r="Q3743" s="208"/>
      <c r="R3743" s="208"/>
      <c r="S3743" s="208"/>
      <c r="T3743" s="46"/>
      <c r="U3743" s="46"/>
      <c r="V3743" s="46"/>
      <c r="W3743" s="49"/>
      <c r="X3743" s="49"/>
      <c r="Y3743" s="49"/>
      <c r="Z3743" s="49"/>
      <c r="AA3743" s="49"/>
      <c r="AB3743" s="49"/>
      <c r="AC3743" s="49"/>
      <c r="AD3743" s="49"/>
      <c r="AE3743" s="49"/>
      <c r="AF3743" s="49"/>
      <c r="AG3743" s="49"/>
    </row>
    <row r="3744" spans="1:33" ht="21" hidden="1" customHeight="1" outlineLevel="1">
      <c r="A3744" s="62" t="str">
        <f>IF(OR(C3744="",D3744=""),"",$D$3&amp;"_"&amp;ROW()-14-COUNTBLANK($D$14:D3744))</f>
        <v/>
      </c>
      <c r="B3744" s="201" t="s">
        <v>2152</v>
      </c>
      <c r="C3744" s="201"/>
      <c r="D3744" s="201"/>
      <c r="E3744" s="201"/>
      <c r="F3744" s="201"/>
      <c r="G3744" s="201"/>
      <c r="H3744" s="202"/>
      <c r="I3744" s="202"/>
      <c r="J3744" s="202"/>
      <c r="K3744" s="202"/>
      <c r="L3744" s="202"/>
      <c r="M3744" s="202"/>
      <c r="N3744" s="202"/>
      <c r="O3744" s="202"/>
      <c r="P3744" s="202"/>
      <c r="Q3744" s="201"/>
      <c r="R3744" s="201"/>
      <c r="S3744" s="201"/>
      <c r="T3744" s="48"/>
      <c r="U3744" s="48"/>
      <c r="V3744" s="48"/>
      <c r="W3744" s="48"/>
      <c r="X3744" s="48"/>
      <c r="Y3744" s="48"/>
      <c r="Z3744" s="48"/>
      <c r="AA3744" s="48"/>
      <c r="AB3744" s="48"/>
      <c r="AC3744" s="48"/>
      <c r="AD3744" s="48"/>
      <c r="AE3744" s="48"/>
      <c r="AF3744" s="48"/>
      <c r="AG3744" s="48"/>
    </row>
    <row r="3745" spans="1:33" s="52" customFormat="1" ht="30" hidden="1" outlineLevel="1">
      <c r="A3745" s="62" t="str">
        <f>IF(OR(C3745="",D3745=""),"",$D$3&amp;"_"&amp;ROW()-14-COUNTBLANK($D$14:D3745))</f>
        <v>BCTT_3336</v>
      </c>
      <c r="B3745" s="63" t="s">
        <v>483</v>
      </c>
      <c r="C3745" s="63" t="s">
        <v>2191</v>
      </c>
      <c r="D3745" s="16" t="s">
        <v>2162</v>
      </c>
      <c r="E3745" s="18" t="s">
        <v>1666</v>
      </c>
      <c r="F3745" s="66"/>
      <c r="G3745" s="66"/>
      <c r="H3745" s="66"/>
      <c r="I3745" s="66"/>
      <c r="J3745" s="66"/>
      <c r="K3745" s="66"/>
      <c r="L3745" s="66"/>
      <c r="M3745" s="66"/>
      <c r="N3745" s="66"/>
      <c r="O3745" s="66"/>
      <c r="P3745" s="66"/>
      <c r="Q3745" s="83" t="str">
        <f t="shared" ref="Q3745:Q3754" si="455">IF(OR(IF(G3745="",IF(F3745="",IF(E3745="","",E3745),F3745),G3745)="F",IF(J3745="",IF(I3745="",IF(H3745="","",H3745),I3745),J3745)="F",IF(M3745="",IF(L3745="",IF(K3745="","",K3745),L3745),M3745)="F",IF(P3745="",IF(O3745="",IF(N3745="","",N3745),O3745),P3745)="F")=TRUE,"F",IF(OR(IF(G3745="",IF(F3745="",IF(E3745="","",E3745),F3745),G3745)="PE",IF(J3745="",IF(I3745="",IF(H3745="","",H3745),I3745),J3745)="PE",IF(M3745="",IF(L3745="",IF(K3745="","",K3745),L3745),M3745)="PE",IF(P3745="",IF(O3745="",IF(N3745="","",N3745),O3745),P3745)="PE")=TRUE,"PE",IF(AND(IF(G3745="",IF(F3745="",IF(E3745="","",E3745),F3745),G3745)="",IF(J3745="",IF(I3745="",IF(H3745="","",H3745),I3745),J3745)="",IF(M3745="",IF(L3745="",IF(K3745="","",K3745),L3745),M3745)="",IF(P3745="",IF(O3745="",IF(N3745="","",N3745),O3745),P3745)="")=TRUE,"","P")))</f>
        <v>P</v>
      </c>
      <c r="R3745" s="84"/>
      <c r="S3745" s="84"/>
    </row>
    <row r="3746" spans="1:33" s="52" customFormat="1" ht="45" hidden="1" outlineLevel="1">
      <c r="A3746" s="62" t="str">
        <f>IF(OR(C3746="",D3746=""),"",$D$3&amp;"_"&amp;ROW()-14-COUNTBLANK($D$14:D3746))</f>
        <v>BCTT_3337</v>
      </c>
      <c r="B3746" s="63" t="s">
        <v>484</v>
      </c>
      <c r="C3746" s="63" t="s">
        <v>2192</v>
      </c>
      <c r="D3746" s="63" t="s">
        <v>2193</v>
      </c>
      <c r="E3746" s="18" t="s">
        <v>1666</v>
      </c>
      <c r="F3746" s="66"/>
      <c r="G3746" s="66"/>
      <c r="H3746" s="66"/>
      <c r="I3746" s="66"/>
      <c r="J3746" s="66"/>
      <c r="K3746" s="66"/>
      <c r="L3746" s="66"/>
      <c r="M3746" s="66"/>
      <c r="N3746" s="66"/>
      <c r="O3746" s="66"/>
      <c r="P3746" s="66"/>
      <c r="Q3746" s="83" t="str">
        <f t="shared" si="455"/>
        <v>P</v>
      </c>
      <c r="R3746" s="84"/>
      <c r="S3746" s="84"/>
    </row>
    <row r="3747" spans="1:33" s="52" customFormat="1" ht="45" hidden="1" outlineLevel="1">
      <c r="A3747" s="62" t="str">
        <f>IF(OR(C3747="",D3747=""),"",$D$3&amp;"_"&amp;ROW()-14-COUNTBLANK($D$14:D3747))</f>
        <v>BCTT_3338</v>
      </c>
      <c r="B3747" s="63" t="s">
        <v>485</v>
      </c>
      <c r="C3747" s="63" t="s">
        <v>2194</v>
      </c>
      <c r="D3747" s="63" t="s">
        <v>2195</v>
      </c>
      <c r="E3747" s="18" t="s">
        <v>1666</v>
      </c>
      <c r="F3747" s="66"/>
      <c r="G3747" s="66"/>
      <c r="H3747" s="66"/>
      <c r="I3747" s="66"/>
      <c r="J3747" s="66"/>
      <c r="K3747" s="66"/>
      <c r="L3747" s="66"/>
      <c r="M3747" s="66"/>
      <c r="N3747" s="66"/>
      <c r="O3747" s="66"/>
      <c r="P3747" s="66"/>
      <c r="Q3747" s="83" t="str">
        <f t="shared" si="455"/>
        <v>P</v>
      </c>
      <c r="R3747" s="84"/>
      <c r="S3747" s="84"/>
    </row>
    <row r="3748" spans="1:33" s="52" customFormat="1" ht="45" hidden="1" outlineLevel="1">
      <c r="A3748" s="62" t="str">
        <f>IF(OR(C3748="",D3748=""),"",$D$3&amp;"_"&amp;ROW()-14-COUNTBLANK($D$14:D3748))</f>
        <v>BCTT_3339</v>
      </c>
      <c r="B3748" s="63" t="s">
        <v>486</v>
      </c>
      <c r="C3748" s="63" t="s">
        <v>2196</v>
      </c>
      <c r="D3748" s="63" t="s">
        <v>2197</v>
      </c>
      <c r="E3748" s="18" t="s">
        <v>1666</v>
      </c>
      <c r="F3748" s="66"/>
      <c r="G3748" s="66"/>
      <c r="H3748" s="66"/>
      <c r="I3748" s="66"/>
      <c r="J3748" s="66"/>
      <c r="K3748" s="66"/>
      <c r="L3748" s="66"/>
      <c r="M3748" s="66"/>
      <c r="N3748" s="66"/>
      <c r="O3748" s="66"/>
      <c r="P3748" s="66"/>
      <c r="Q3748" s="83" t="str">
        <f t="shared" si="455"/>
        <v>P</v>
      </c>
      <c r="R3748" s="84"/>
      <c r="S3748" s="84"/>
    </row>
    <row r="3749" spans="1:33" s="52" customFormat="1" ht="75" hidden="1" outlineLevel="1">
      <c r="A3749" s="62" t="str">
        <f>IF(OR(C3749="",D3749=""),"",$D$3&amp;"_"&amp;ROW()-14-COUNTBLANK($D$14:D3749))</f>
        <v>BCTT_3340</v>
      </c>
      <c r="B3749" s="85" t="s">
        <v>77</v>
      </c>
      <c r="C3749" s="86" t="s">
        <v>2198</v>
      </c>
      <c r="D3749" s="63" t="s">
        <v>2193</v>
      </c>
      <c r="E3749" s="18" t="s">
        <v>1666</v>
      </c>
      <c r="F3749" s="66"/>
      <c r="G3749" s="66"/>
      <c r="H3749" s="66"/>
      <c r="I3749" s="66"/>
      <c r="J3749" s="66"/>
      <c r="K3749" s="66"/>
      <c r="L3749" s="66"/>
      <c r="M3749" s="66"/>
      <c r="N3749" s="66"/>
      <c r="O3749" s="66"/>
      <c r="P3749" s="66"/>
      <c r="Q3749" s="83" t="str">
        <f t="shared" si="455"/>
        <v>P</v>
      </c>
      <c r="R3749" s="87"/>
      <c r="S3749" s="71"/>
    </row>
    <row r="3750" spans="1:33" s="52" customFormat="1" ht="75" hidden="1" outlineLevel="1">
      <c r="A3750" s="62" t="str">
        <f>IF(OR(C3750="",D3750=""),"",$D$3&amp;"_"&amp;ROW()-14-COUNTBLANK($D$14:D3750))</f>
        <v>BCTT_3341</v>
      </c>
      <c r="B3750" s="85" t="s">
        <v>62</v>
      </c>
      <c r="C3750" s="86" t="s">
        <v>2199</v>
      </c>
      <c r="D3750" s="63" t="s">
        <v>2193</v>
      </c>
      <c r="E3750" s="18" t="s">
        <v>1666</v>
      </c>
      <c r="F3750" s="66"/>
      <c r="G3750" s="66"/>
      <c r="H3750" s="66"/>
      <c r="I3750" s="66"/>
      <c r="J3750" s="66"/>
      <c r="K3750" s="66"/>
      <c r="L3750" s="66"/>
      <c r="M3750" s="66"/>
      <c r="N3750" s="66"/>
      <c r="O3750" s="66"/>
      <c r="P3750" s="66"/>
      <c r="Q3750" s="83" t="str">
        <f t="shared" si="455"/>
        <v>P</v>
      </c>
      <c r="R3750" s="87"/>
      <c r="S3750" s="71"/>
    </row>
    <row r="3751" spans="1:33" s="52" customFormat="1" ht="60" hidden="1" outlineLevel="1">
      <c r="A3751" s="62" t="str">
        <f>IF(OR(C3751="",D3751=""),"",$D$3&amp;"_"&amp;ROW()-14-COUNTBLANK($D$14:D3751))</f>
        <v>BCTT_3342</v>
      </c>
      <c r="B3751" s="85" t="s">
        <v>63</v>
      </c>
      <c r="C3751" s="86" t="s">
        <v>2200</v>
      </c>
      <c r="D3751" s="63" t="s">
        <v>2193</v>
      </c>
      <c r="E3751" s="18" t="s">
        <v>1666</v>
      </c>
      <c r="F3751" s="66"/>
      <c r="G3751" s="66"/>
      <c r="H3751" s="66"/>
      <c r="I3751" s="66"/>
      <c r="J3751" s="66"/>
      <c r="K3751" s="66"/>
      <c r="L3751" s="66"/>
      <c r="M3751" s="66"/>
      <c r="N3751" s="66"/>
      <c r="O3751" s="66"/>
      <c r="P3751" s="66"/>
      <c r="Q3751" s="83" t="str">
        <f t="shared" si="455"/>
        <v>P</v>
      </c>
      <c r="R3751" s="71"/>
      <c r="S3751" s="71"/>
    </row>
    <row r="3752" spans="1:33" s="52" customFormat="1" ht="30" hidden="1" outlineLevel="1">
      <c r="A3752" s="62" t="str">
        <f>IF(OR(C3752="",D3752=""),"",$D$3&amp;"_"&amp;ROW()-14-COUNTBLANK($D$14:D3752))</f>
        <v>BCTT_3343</v>
      </c>
      <c r="B3752" s="203" t="s">
        <v>75</v>
      </c>
      <c r="C3752" s="92" t="s">
        <v>2201</v>
      </c>
      <c r="D3752" s="93" t="s">
        <v>1691</v>
      </c>
      <c r="E3752" s="18" t="s">
        <v>1666</v>
      </c>
      <c r="F3752" s="66"/>
      <c r="G3752" s="66"/>
      <c r="H3752" s="66"/>
      <c r="I3752" s="66"/>
      <c r="J3752" s="66"/>
      <c r="K3752" s="66"/>
      <c r="L3752" s="66"/>
      <c r="M3752" s="66"/>
      <c r="N3752" s="66"/>
      <c r="O3752" s="66"/>
      <c r="P3752" s="66"/>
      <c r="Q3752" s="83" t="str">
        <f t="shared" si="455"/>
        <v>P</v>
      </c>
      <c r="R3752" s="87"/>
      <c r="S3752" s="71"/>
    </row>
    <row r="3753" spans="1:33" s="52" customFormat="1" ht="60" hidden="1" outlineLevel="1">
      <c r="A3753" s="62" t="str">
        <f>IF(OR(C3753="",D3753=""),"",$D$3&amp;"_"&amp;ROW()-14-COUNTBLANK($D$14:D3753))</f>
        <v>BCTT_3344</v>
      </c>
      <c r="B3753" s="204"/>
      <c r="C3753" s="86" t="s">
        <v>2202</v>
      </c>
      <c r="D3753" s="63" t="s">
        <v>2193</v>
      </c>
      <c r="E3753" s="18" t="s">
        <v>1666</v>
      </c>
      <c r="F3753" s="66"/>
      <c r="G3753" s="66"/>
      <c r="H3753" s="66"/>
      <c r="I3753" s="66"/>
      <c r="J3753" s="66"/>
      <c r="K3753" s="66"/>
      <c r="L3753" s="66"/>
      <c r="M3753" s="66"/>
      <c r="N3753" s="66"/>
      <c r="O3753" s="66"/>
      <c r="P3753" s="66"/>
      <c r="Q3753" s="83" t="str">
        <f t="shared" si="455"/>
        <v>P</v>
      </c>
      <c r="R3753" s="84"/>
      <c r="S3753" s="84"/>
    </row>
    <row r="3754" spans="1:33" s="52" customFormat="1" ht="75" hidden="1" outlineLevel="1">
      <c r="A3754" s="62" t="str">
        <f>IF(OR(C3754="",D3754=""),"",$D$3&amp;"_"&amp;ROW()-14-COUNTBLANK($D$14:D3754))</f>
        <v>BCTT_3345</v>
      </c>
      <c r="B3754" s="85" t="s">
        <v>488</v>
      </c>
      <c r="C3754" s="86" t="s">
        <v>2203</v>
      </c>
      <c r="D3754" s="63" t="s">
        <v>2193</v>
      </c>
      <c r="E3754" s="18" t="s">
        <v>1666</v>
      </c>
      <c r="F3754" s="66"/>
      <c r="G3754" s="66"/>
      <c r="H3754" s="66"/>
      <c r="I3754" s="66"/>
      <c r="J3754" s="66"/>
      <c r="K3754" s="66"/>
      <c r="L3754" s="66"/>
      <c r="M3754" s="66"/>
      <c r="N3754" s="66"/>
      <c r="O3754" s="66"/>
      <c r="P3754" s="66"/>
      <c r="Q3754" s="83" t="str">
        <f t="shared" si="455"/>
        <v>P</v>
      </c>
      <c r="R3754" s="84"/>
      <c r="S3754" s="84"/>
    </row>
    <row r="3755" spans="1:33" ht="18.75" hidden="1" customHeight="1" outlineLevel="1">
      <c r="A3755" s="62" t="str">
        <f>IF(OR(C3755="",D3755=""),"",$D$3&amp;"_"&amp;ROW()-14-COUNTBLANK($D$14:D3755))</f>
        <v/>
      </c>
      <c r="B3755" s="208" t="s">
        <v>71</v>
      </c>
      <c r="C3755" s="208"/>
      <c r="D3755" s="208"/>
      <c r="E3755" s="208"/>
      <c r="F3755" s="208"/>
      <c r="G3755" s="208"/>
      <c r="H3755" s="208"/>
      <c r="I3755" s="208"/>
      <c r="J3755" s="208"/>
      <c r="K3755" s="208"/>
      <c r="L3755" s="208"/>
      <c r="M3755" s="208"/>
      <c r="N3755" s="208"/>
      <c r="O3755" s="208"/>
      <c r="P3755" s="208"/>
      <c r="Q3755" s="208"/>
      <c r="R3755" s="208"/>
      <c r="S3755" s="208"/>
      <c r="T3755" s="46"/>
      <c r="U3755" s="46"/>
      <c r="V3755" s="46"/>
      <c r="W3755" s="49"/>
      <c r="X3755" s="49"/>
      <c r="Y3755" s="49"/>
      <c r="Z3755" s="49"/>
      <c r="AA3755" s="49"/>
      <c r="AB3755" s="49"/>
      <c r="AC3755" s="49"/>
      <c r="AD3755" s="49"/>
      <c r="AE3755" s="49"/>
      <c r="AF3755" s="49"/>
      <c r="AG3755" s="49"/>
    </row>
    <row r="3756" spans="1:33" s="108" customFormat="1" ht="45" hidden="1" outlineLevel="1">
      <c r="A3756" s="62" t="str">
        <f>IF(OR(C3756="",D3756=""),"",$D$3&amp;"_"&amp;ROW()-14-COUNTBLANK($D$14:D3756))</f>
        <v>BCTT_3346</v>
      </c>
      <c r="B3756" s="109" t="s">
        <v>2214</v>
      </c>
      <c r="C3756" s="130" t="s">
        <v>2212</v>
      </c>
      <c r="D3756" s="63" t="s">
        <v>2213</v>
      </c>
      <c r="E3756" s="18" t="s">
        <v>1666</v>
      </c>
      <c r="F3756" s="104"/>
      <c r="G3756" s="104"/>
      <c r="H3756" s="105"/>
      <c r="I3756" s="105"/>
      <c r="J3756" s="105"/>
      <c r="K3756" s="105"/>
      <c r="L3756" s="105"/>
      <c r="M3756" s="105"/>
      <c r="N3756" s="105"/>
      <c r="O3756" s="105"/>
      <c r="P3756" s="105"/>
      <c r="Q3756" s="106" t="str">
        <f>IF(OR(IF(G3756="",IF(F3756="",IF(E3756="","",E3756),F3756),G3756)="F",IF(J3756="",IF(I3756="",IF(H3756="","",H3756),I3756),J3756)="F",IF(M3756="",IF(L3756="",IF(K3756="","",K3756),L3756),M3756)="F",IF(P3756="",IF(O3756="",IF(N3756="","",N3756),O3756),P3756)="F")=TRUE,"F",IF(OR(IF(G3756="",IF(F3756="",IF(E3756="","",E3756),F3756),G3756)="PE",IF(J3756="",IF(I3756="",IF(H3756="","",H3756),I3756),J3756)="PE",IF(M3756="",IF(L3756="",IF(K3756="","",K3756),L3756),M3756)="PE",IF(P3756="",IF(O3756="",IF(N3756="","",N3756),O3756),P3756)="PE")=TRUE,"PE",IF(AND(IF(G3756="",IF(F3756="",IF(E3756="","",E3756),F3756),G3756)="",IF(J3756="",IF(I3756="",IF(H3756="","",H3756),I3756),J3756)="",IF(M3756="",IF(L3756="",IF(K3756="","",K3756),L3756),M3756)="",IF(P3756="",IF(O3756="",IF(N3756="","",N3756),O3756),P3756)="")=TRUE,"","P")))</f>
        <v>P</v>
      </c>
      <c r="R3756" s="131"/>
      <c r="S3756" s="132"/>
    </row>
    <row r="3757" spans="1:33" s="108" customFormat="1" ht="45" hidden="1" outlineLevel="1">
      <c r="A3757" s="62" t="str">
        <f>IF(OR(C3757="",D3757=""),"",$D$3&amp;"_"&amp;ROW()-14-COUNTBLANK($D$14:D3757))</f>
        <v>BCTT_3347</v>
      </c>
      <c r="B3757" s="63" t="s">
        <v>2205</v>
      </c>
      <c r="C3757" s="160" t="s">
        <v>2204</v>
      </c>
      <c r="D3757" s="159" t="s">
        <v>2182</v>
      </c>
      <c r="E3757" s="18" t="s">
        <v>1666</v>
      </c>
      <c r="F3757" s="104"/>
      <c r="G3757" s="104"/>
      <c r="H3757" s="105"/>
      <c r="I3757" s="105"/>
      <c r="J3757" s="105"/>
      <c r="K3757" s="105"/>
      <c r="L3757" s="105"/>
      <c r="M3757" s="105"/>
      <c r="N3757" s="105"/>
      <c r="O3757" s="105"/>
      <c r="P3757" s="105"/>
      <c r="Q3757" s="106" t="str">
        <f t="shared" ref="Q3757:Q3759" si="456">IF(OR(IF(G3757="",IF(F3757="",IF(E3757="","",E3757),F3757),G3757)="F",IF(J3757="",IF(I3757="",IF(H3757="","",H3757),I3757),J3757)="F",IF(M3757="",IF(L3757="",IF(K3757="","",K3757),L3757),M3757)="F",IF(P3757="",IF(O3757="",IF(N3757="","",N3757),O3757),P3757)="F")=TRUE,"F",IF(OR(IF(G3757="",IF(F3757="",IF(E3757="","",E3757),F3757),G3757)="PE",IF(J3757="",IF(I3757="",IF(H3757="","",H3757),I3757),J3757)="PE",IF(M3757="",IF(L3757="",IF(K3757="","",K3757),L3757),M3757)="PE",IF(P3757="",IF(O3757="",IF(N3757="","",N3757),O3757),P3757)="PE")=TRUE,"PE",IF(AND(IF(G3757="",IF(F3757="",IF(E3757="","",E3757),F3757),G3757)="",IF(J3757="",IF(I3757="",IF(H3757="","",H3757),I3757),J3757)="",IF(M3757="",IF(L3757="",IF(K3757="","",K3757),L3757),M3757)="",IF(P3757="",IF(O3757="",IF(N3757="","",N3757),O3757),P3757)="")=TRUE,"","P")))</f>
        <v>P</v>
      </c>
      <c r="R3757" s="131"/>
      <c r="S3757" s="132"/>
    </row>
    <row r="3758" spans="1:33" s="108" customFormat="1" ht="45" hidden="1" outlineLevel="1">
      <c r="A3758" s="62" t="str">
        <f>IF(OR(C3758="",D3758=""),"",$D$3&amp;"_"&amp;ROW()-14-COUNTBLANK($D$14:D3758))</f>
        <v>BCTT_3348</v>
      </c>
      <c r="B3758" s="63" t="s">
        <v>2206</v>
      </c>
      <c r="C3758" s="160" t="s">
        <v>2204</v>
      </c>
      <c r="D3758" s="159" t="s">
        <v>2207</v>
      </c>
      <c r="E3758" s="18" t="s">
        <v>1666</v>
      </c>
      <c r="F3758" s="104"/>
      <c r="G3758" s="104"/>
      <c r="H3758" s="105"/>
      <c r="I3758" s="105"/>
      <c r="J3758" s="105"/>
      <c r="K3758" s="105"/>
      <c r="L3758" s="105"/>
      <c r="M3758" s="105"/>
      <c r="N3758" s="105"/>
      <c r="O3758" s="105"/>
      <c r="P3758" s="105"/>
      <c r="Q3758" s="106" t="str">
        <f t="shared" si="456"/>
        <v>P</v>
      </c>
      <c r="R3758" s="131"/>
      <c r="S3758" s="132"/>
    </row>
    <row r="3759" spans="1:33" s="108" customFormat="1" ht="75" hidden="1" outlineLevel="1">
      <c r="A3759" s="62" t="str">
        <f>IF(OR(C3759="",D3759=""),"",$D$3&amp;"_"&amp;ROW()-14-COUNTBLANK($D$14:D3759))</f>
        <v>BCTT_3349</v>
      </c>
      <c r="B3759" s="63" t="s">
        <v>2208</v>
      </c>
      <c r="C3759" s="160" t="s">
        <v>2209</v>
      </c>
      <c r="D3759" s="159" t="s">
        <v>2210</v>
      </c>
      <c r="E3759" s="18" t="s">
        <v>1666</v>
      </c>
      <c r="F3759" s="104"/>
      <c r="G3759" s="104"/>
      <c r="H3759" s="105"/>
      <c r="I3759" s="105"/>
      <c r="J3759" s="105"/>
      <c r="K3759" s="105"/>
      <c r="L3759" s="105"/>
      <c r="M3759" s="105"/>
      <c r="N3759" s="105"/>
      <c r="O3759" s="105"/>
      <c r="P3759" s="105"/>
      <c r="Q3759" s="106" t="str">
        <f t="shared" si="456"/>
        <v>P</v>
      </c>
      <c r="R3759" s="131"/>
      <c r="S3759" s="132"/>
    </row>
    <row r="3760" spans="1:33" s="108" customFormat="1" ht="60" hidden="1" outlineLevel="1">
      <c r="A3760" s="62" t="str">
        <f>IF(OR(C3760="",D3760=""),"",$D$3&amp;"_"&amp;ROW()-14-COUNTBLANK($D$14:D3760))</f>
        <v>BCTT_3350</v>
      </c>
      <c r="B3760" s="63" t="s">
        <v>2170</v>
      </c>
      <c r="C3760" s="160" t="s">
        <v>2171</v>
      </c>
      <c r="D3760" s="109" t="s">
        <v>2211</v>
      </c>
      <c r="E3760" s="18" t="s">
        <v>1666</v>
      </c>
      <c r="F3760" s="104"/>
      <c r="G3760" s="104"/>
      <c r="H3760" s="105"/>
      <c r="I3760" s="105"/>
      <c r="J3760" s="105"/>
      <c r="K3760" s="105"/>
      <c r="L3760" s="105"/>
      <c r="M3760" s="105"/>
      <c r="N3760" s="105"/>
      <c r="O3760" s="105"/>
      <c r="P3760" s="105"/>
      <c r="Q3760" s="106" t="str">
        <f>IF(OR(IF(G3760="",IF(F3760="",IF(E3760="","",E3760),F3760),G3760)="F",IF(J3760="",IF(I3760="",IF(H3760="","",H3760),I3760),J3760)="F",IF(M3760="",IF(L3760="",IF(K3760="","",K3760),L3760),M3760)="F",IF(P3760="",IF(O3760="",IF(N3760="","",N3760),O3760),P3760)="F")=TRUE,"F",IF(OR(IF(G3760="",IF(F3760="",IF(E3760="","",E3760),F3760),G3760)="PE",IF(J3760="",IF(I3760="",IF(H3760="","",H3760),I3760),J3760)="PE",IF(M3760="",IF(L3760="",IF(K3760="","",K3760),L3760),M3760)="PE",IF(P3760="",IF(O3760="",IF(N3760="","",N3760),O3760),P3760)="PE")=TRUE,"PE",IF(AND(IF(G3760="",IF(F3760="",IF(E3760="","",E3760),F3760),G3760)="",IF(J3760="",IF(I3760="",IF(H3760="","",H3760),I3760),J3760)="",IF(M3760="",IF(L3760="",IF(K3760="","",K3760),L3760),M3760)="",IF(P3760="",IF(O3760="",IF(N3760="","",N3760),O3760),P3760)="")=TRUE,"","P")))</f>
        <v>P</v>
      </c>
      <c r="R3760" s="107"/>
      <c r="S3760" s="107"/>
    </row>
    <row r="3761" spans="1:33" s="108" customFormat="1" ht="45" hidden="1" outlineLevel="1">
      <c r="A3761" s="62" t="str">
        <f>IF(OR(C3761="",D3761=""),"",$D$3&amp;"_"&amp;ROW()-14-COUNTBLANK($D$14:D3761))</f>
        <v>BCTT_3351</v>
      </c>
      <c r="B3761" s="136" t="s">
        <v>2173</v>
      </c>
      <c r="C3761" s="130" t="s">
        <v>2215</v>
      </c>
      <c r="D3761" s="63" t="s">
        <v>2213</v>
      </c>
      <c r="E3761" s="18" t="s">
        <v>1666</v>
      </c>
      <c r="F3761" s="104"/>
      <c r="G3761" s="104"/>
      <c r="H3761" s="105"/>
      <c r="I3761" s="105"/>
      <c r="J3761" s="105"/>
      <c r="K3761" s="105"/>
      <c r="L3761" s="105"/>
      <c r="M3761" s="105"/>
      <c r="N3761" s="105"/>
      <c r="O3761" s="105"/>
      <c r="P3761" s="105"/>
      <c r="Q3761" s="106" t="str">
        <f>IF(OR(IF(G3761="",IF(F3761="",IF(E3761="","",E3761),F3761),G3761)="F",IF(J3761="",IF(I3761="",IF(H3761="","",H3761),I3761),J3761)="F",IF(M3761="",IF(L3761="",IF(K3761="","",K3761),L3761),M3761)="F",IF(P3761="",IF(O3761="",IF(N3761="","",N3761),O3761),P3761)="F")=TRUE,"F",IF(OR(IF(G3761="",IF(F3761="",IF(E3761="","",E3761),F3761),G3761)="PE",IF(J3761="",IF(I3761="",IF(H3761="","",H3761),I3761),J3761)="PE",IF(M3761="",IF(L3761="",IF(K3761="","",K3761),L3761),M3761)="PE",IF(P3761="",IF(O3761="",IF(N3761="","",N3761),O3761),P3761)="PE")=TRUE,"PE",IF(AND(IF(G3761="",IF(F3761="",IF(E3761="","",E3761),F3761),G3761)="",IF(J3761="",IF(I3761="",IF(H3761="","",H3761),I3761),J3761)="",IF(M3761="",IF(L3761="",IF(K3761="","",K3761),L3761),M3761)="",IF(P3761="",IF(O3761="",IF(N3761="","",N3761),O3761),P3761)="")=TRUE,"","P")))</f>
        <v>P</v>
      </c>
      <c r="R3761" s="131"/>
      <c r="S3761" s="134"/>
    </row>
    <row r="3762" spans="1:33" s="108" customFormat="1" ht="45" hidden="1" outlineLevel="1">
      <c r="A3762" s="62" t="str">
        <f>IF(OR(C3762="",D3762=""),"",$D$3&amp;"_"&amp;ROW()-14-COUNTBLANK($D$14:D3762))</f>
        <v>BCTT_3352</v>
      </c>
      <c r="B3762" s="102" t="s">
        <v>2175</v>
      </c>
      <c r="C3762" s="130" t="s">
        <v>2216</v>
      </c>
      <c r="D3762" s="136" t="s">
        <v>2177</v>
      </c>
      <c r="E3762" s="18" t="s">
        <v>1666</v>
      </c>
      <c r="F3762" s="104"/>
      <c r="G3762" s="104"/>
      <c r="H3762" s="105"/>
      <c r="I3762" s="105"/>
      <c r="J3762" s="105"/>
      <c r="K3762" s="105"/>
      <c r="L3762" s="105"/>
      <c r="M3762" s="105"/>
      <c r="N3762" s="105"/>
      <c r="O3762" s="105"/>
      <c r="P3762" s="105"/>
      <c r="Q3762" s="106" t="str">
        <f t="shared" ref="Q3762:Q3763" si="457">IF(OR(IF(G3762="",IF(F3762="",IF(E3762="","",E3762),F3762),G3762)="F",IF(J3762="",IF(I3762="",IF(H3762="","",H3762),I3762),J3762)="F",IF(M3762="",IF(L3762="",IF(K3762="","",K3762),L3762),M3762)="F",IF(P3762="",IF(O3762="",IF(N3762="","",N3762),O3762),P3762)="F")=TRUE,"F",IF(OR(IF(G3762="",IF(F3762="",IF(E3762="","",E3762),F3762),G3762)="PE",IF(J3762="",IF(I3762="",IF(H3762="","",H3762),I3762),J3762)="PE",IF(M3762="",IF(L3762="",IF(K3762="","",K3762),L3762),M3762)="PE",IF(P3762="",IF(O3762="",IF(N3762="","",N3762),O3762),P3762)="PE")=TRUE,"PE",IF(AND(IF(G3762="",IF(F3762="",IF(E3762="","",E3762),F3762),G3762)="",IF(J3762="",IF(I3762="",IF(H3762="","",H3762),I3762),J3762)="",IF(M3762="",IF(L3762="",IF(K3762="","",K3762),L3762),M3762)="",IF(P3762="",IF(O3762="",IF(N3762="","",N3762),O3762),P3762)="")=TRUE,"","P")))</f>
        <v>P</v>
      </c>
      <c r="R3762" s="137"/>
      <c r="S3762" s="107"/>
    </row>
    <row r="3763" spans="1:33" s="108" customFormat="1" ht="45" hidden="1" outlineLevel="1">
      <c r="A3763" s="62" t="str">
        <f>IF(OR(C3763="",D3763=""),"",$D$3&amp;"_"&amp;ROW()-14-COUNTBLANK($D$14:D3763))</f>
        <v>BCTT_3353</v>
      </c>
      <c r="B3763" s="136" t="s">
        <v>969</v>
      </c>
      <c r="C3763" s="130" t="s">
        <v>2217</v>
      </c>
      <c r="D3763" s="102" t="s">
        <v>2218</v>
      </c>
      <c r="E3763" s="18" t="s">
        <v>1666</v>
      </c>
      <c r="F3763" s="104"/>
      <c r="G3763" s="104"/>
      <c r="H3763" s="105"/>
      <c r="I3763" s="105"/>
      <c r="J3763" s="105"/>
      <c r="K3763" s="105"/>
      <c r="L3763" s="105"/>
      <c r="M3763" s="105"/>
      <c r="N3763" s="105"/>
      <c r="O3763" s="105"/>
      <c r="P3763" s="105"/>
      <c r="Q3763" s="106" t="str">
        <f t="shared" si="457"/>
        <v>P</v>
      </c>
      <c r="R3763" s="107"/>
      <c r="S3763" s="107"/>
    </row>
    <row r="3764" spans="1:33" s="108" customFormat="1" ht="45" hidden="1" outlineLevel="1">
      <c r="A3764" s="62" t="str">
        <f>IF(OR(C3764="",D3764=""),"",$D$3&amp;"_"&amp;ROW()-14-COUNTBLANK($D$14:D3764))</f>
        <v>BCTT_3354</v>
      </c>
      <c r="B3764" s="109" t="s">
        <v>2219</v>
      </c>
      <c r="C3764" s="130" t="s">
        <v>2220</v>
      </c>
      <c r="D3764" s="63" t="s">
        <v>2221</v>
      </c>
      <c r="E3764" s="18" t="s">
        <v>1666</v>
      </c>
      <c r="F3764" s="104"/>
      <c r="G3764" s="104"/>
      <c r="H3764" s="105"/>
      <c r="I3764" s="105"/>
      <c r="J3764" s="105"/>
      <c r="K3764" s="105"/>
      <c r="L3764" s="105"/>
      <c r="M3764" s="105"/>
      <c r="N3764" s="105"/>
      <c r="O3764" s="105"/>
      <c r="P3764" s="105"/>
      <c r="Q3764" s="106" t="str">
        <f>IF(OR(IF(G3764="",IF(F3764="",IF(E3764="","",E3764),F3764),G3764)="F",IF(J3764="",IF(I3764="",IF(H3764="","",H3764),I3764),J3764)="F",IF(M3764="",IF(L3764="",IF(K3764="","",K3764),L3764),M3764)="F",IF(P3764="",IF(O3764="",IF(N3764="","",N3764),O3764),P3764)="F")=TRUE,"F",IF(OR(IF(G3764="",IF(F3764="",IF(E3764="","",E3764),F3764),G3764)="PE",IF(J3764="",IF(I3764="",IF(H3764="","",H3764),I3764),J3764)="PE",IF(M3764="",IF(L3764="",IF(K3764="","",K3764),L3764),M3764)="PE",IF(P3764="",IF(O3764="",IF(N3764="","",N3764),O3764),P3764)="PE")=TRUE,"PE",IF(AND(IF(G3764="",IF(F3764="",IF(E3764="","",E3764),F3764),G3764)="",IF(J3764="",IF(I3764="",IF(H3764="","",H3764),I3764),J3764)="",IF(M3764="",IF(L3764="",IF(K3764="","",K3764),L3764),M3764)="",IF(P3764="",IF(O3764="",IF(N3764="","",N3764),O3764),P3764)="")=TRUE,"","P")))</f>
        <v>P</v>
      </c>
      <c r="R3764" s="131"/>
      <c r="S3764" s="132"/>
    </row>
    <row r="3765" spans="1:33" s="108" customFormat="1" ht="45" hidden="1" outlineLevel="1">
      <c r="A3765" s="62" t="str">
        <f>IF(OR(C3765="",D3765=""),"",$D$3&amp;"_"&amp;ROW()-14-COUNTBLANK($D$14:D3765))</f>
        <v>BCTT_3355</v>
      </c>
      <c r="B3765" s="63" t="s">
        <v>2180</v>
      </c>
      <c r="C3765" s="160" t="s">
        <v>2222</v>
      </c>
      <c r="D3765" s="159" t="s">
        <v>2228</v>
      </c>
      <c r="E3765" s="18" t="s">
        <v>1666</v>
      </c>
      <c r="F3765" s="104"/>
      <c r="G3765" s="104"/>
      <c r="H3765" s="105"/>
      <c r="I3765" s="105"/>
      <c r="J3765" s="105"/>
      <c r="K3765" s="105"/>
      <c r="L3765" s="105"/>
      <c r="M3765" s="105"/>
      <c r="N3765" s="105"/>
      <c r="O3765" s="105"/>
      <c r="P3765" s="105"/>
      <c r="Q3765" s="106" t="str">
        <f>IF(OR(IF(G3765="",IF(F3765="",IF(E3765="","",E3765),F3765),G3765)="F",IF(J3765="",IF(I3765="",IF(H3765="","",H3765),I3765),J3765)="F",IF(M3765="",IF(L3765="",IF(K3765="","",K3765),L3765),M3765)="F",IF(P3765="",IF(O3765="",IF(N3765="","",N3765),O3765),P3765)="F")=TRUE,"F",IF(OR(IF(G3765="",IF(F3765="",IF(E3765="","",E3765),F3765),G3765)="PE",IF(J3765="",IF(I3765="",IF(H3765="","",H3765),I3765),J3765)="PE",IF(M3765="",IF(L3765="",IF(K3765="","",K3765),L3765),M3765)="PE",IF(P3765="",IF(O3765="",IF(N3765="","",N3765),O3765),P3765)="PE")=TRUE,"PE",IF(AND(IF(G3765="",IF(F3765="",IF(E3765="","",E3765),F3765),G3765)="",IF(J3765="",IF(I3765="",IF(H3765="","",H3765),I3765),J3765)="",IF(M3765="",IF(L3765="",IF(K3765="","",K3765),L3765),M3765)="",IF(P3765="",IF(O3765="",IF(N3765="","",N3765),O3765),P3765)="")=TRUE,"","P")))</f>
        <v>P</v>
      </c>
      <c r="R3765" s="131"/>
      <c r="S3765" s="132"/>
    </row>
    <row r="3766" spans="1:33" s="108" customFormat="1" ht="60" hidden="1" outlineLevel="1">
      <c r="A3766" s="62" t="str">
        <f>IF(OR(C3766="",D3766=""),"",$D$3&amp;"_"&amp;ROW()-14-COUNTBLANK($D$14:D3766))</f>
        <v>BCTT_3356</v>
      </c>
      <c r="B3766" s="63" t="s">
        <v>2170</v>
      </c>
      <c r="C3766" s="160" t="s">
        <v>2171</v>
      </c>
      <c r="D3766" s="109" t="s">
        <v>2227</v>
      </c>
      <c r="E3766" s="18" t="s">
        <v>1666</v>
      </c>
      <c r="F3766" s="104"/>
      <c r="G3766" s="104"/>
      <c r="H3766" s="105"/>
      <c r="I3766" s="105"/>
      <c r="J3766" s="105"/>
      <c r="K3766" s="105"/>
      <c r="L3766" s="105"/>
      <c r="M3766" s="105"/>
      <c r="N3766" s="105"/>
      <c r="O3766" s="105"/>
      <c r="P3766" s="105"/>
      <c r="Q3766" s="106" t="str">
        <f>IF(OR(IF(G3766="",IF(F3766="",IF(E3766="","",E3766),F3766),G3766)="F",IF(J3766="",IF(I3766="",IF(H3766="","",H3766),I3766),J3766)="F",IF(M3766="",IF(L3766="",IF(K3766="","",K3766),L3766),M3766)="F",IF(P3766="",IF(O3766="",IF(N3766="","",N3766),O3766),P3766)="F")=TRUE,"F",IF(OR(IF(G3766="",IF(F3766="",IF(E3766="","",E3766),F3766),G3766)="PE",IF(J3766="",IF(I3766="",IF(H3766="","",H3766),I3766),J3766)="PE",IF(M3766="",IF(L3766="",IF(K3766="","",K3766),L3766),M3766)="PE",IF(P3766="",IF(O3766="",IF(N3766="","",N3766),O3766),P3766)="PE")=TRUE,"PE",IF(AND(IF(G3766="",IF(F3766="",IF(E3766="","",E3766),F3766),G3766)="",IF(J3766="",IF(I3766="",IF(H3766="","",H3766),I3766),J3766)="",IF(M3766="",IF(L3766="",IF(K3766="","",K3766),L3766),M3766)="",IF(P3766="",IF(O3766="",IF(N3766="","",N3766),O3766),P3766)="")=TRUE,"","P")))</f>
        <v>P</v>
      </c>
      <c r="R3766" s="107"/>
      <c r="S3766" s="107"/>
    </row>
    <row r="3767" spans="1:33" s="108" customFormat="1" ht="45" hidden="1" outlineLevel="1">
      <c r="A3767" s="62" t="str">
        <f>IF(OR(C3767="",D3767=""),"",$D$3&amp;"_"&amp;ROW()-14-COUNTBLANK($D$14:D3767))</f>
        <v>BCTT_3357</v>
      </c>
      <c r="B3767" s="136" t="s">
        <v>2173</v>
      </c>
      <c r="C3767" s="130" t="s">
        <v>2223</v>
      </c>
      <c r="D3767" s="63" t="s">
        <v>2221</v>
      </c>
      <c r="E3767" s="18" t="s">
        <v>1666</v>
      </c>
      <c r="F3767" s="104"/>
      <c r="G3767" s="104"/>
      <c r="H3767" s="105"/>
      <c r="I3767" s="105"/>
      <c r="J3767" s="105"/>
      <c r="K3767" s="105"/>
      <c r="L3767" s="105"/>
      <c r="M3767" s="105"/>
      <c r="N3767" s="105"/>
      <c r="O3767" s="105"/>
      <c r="P3767" s="105"/>
      <c r="Q3767" s="106" t="str">
        <f>IF(OR(IF(G3767="",IF(F3767="",IF(E3767="","",E3767),F3767),G3767)="F",IF(J3767="",IF(I3767="",IF(H3767="","",H3767),I3767),J3767)="F",IF(M3767="",IF(L3767="",IF(K3767="","",K3767),L3767),M3767)="F",IF(P3767="",IF(O3767="",IF(N3767="","",N3767),O3767),P3767)="F")=TRUE,"F",IF(OR(IF(G3767="",IF(F3767="",IF(E3767="","",E3767),F3767),G3767)="PE",IF(J3767="",IF(I3767="",IF(H3767="","",H3767),I3767),J3767)="PE",IF(M3767="",IF(L3767="",IF(K3767="","",K3767),L3767),M3767)="PE",IF(P3767="",IF(O3767="",IF(N3767="","",N3767),O3767),P3767)="PE")=TRUE,"PE",IF(AND(IF(G3767="",IF(F3767="",IF(E3767="","",E3767),F3767),G3767)="",IF(J3767="",IF(I3767="",IF(H3767="","",H3767),I3767),J3767)="",IF(M3767="",IF(L3767="",IF(K3767="","",K3767),L3767),M3767)="",IF(P3767="",IF(O3767="",IF(N3767="","",N3767),O3767),P3767)="")=TRUE,"","P")))</f>
        <v>P</v>
      </c>
      <c r="R3767" s="131"/>
      <c r="S3767" s="134"/>
    </row>
    <row r="3768" spans="1:33" s="108" customFormat="1" ht="45" hidden="1" outlineLevel="1">
      <c r="A3768" s="62" t="str">
        <f>IF(OR(C3768="",D3768=""),"",$D$3&amp;"_"&amp;ROW()-14-COUNTBLANK($D$14:D3768))</f>
        <v>BCTT_3358</v>
      </c>
      <c r="B3768" s="102" t="s">
        <v>2175</v>
      </c>
      <c r="C3768" s="130" t="s">
        <v>2224</v>
      </c>
      <c r="D3768" s="136" t="s">
        <v>2177</v>
      </c>
      <c r="E3768" s="18" t="s">
        <v>1666</v>
      </c>
      <c r="F3768" s="104"/>
      <c r="G3768" s="104"/>
      <c r="H3768" s="105"/>
      <c r="I3768" s="105"/>
      <c r="J3768" s="105"/>
      <c r="K3768" s="105"/>
      <c r="L3768" s="105"/>
      <c r="M3768" s="105"/>
      <c r="N3768" s="105"/>
      <c r="O3768" s="105"/>
      <c r="P3768" s="105"/>
      <c r="Q3768" s="106" t="str">
        <f t="shared" ref="Q3768:Q3769" si="458">IF(OR(IF(G3768="",IF(F3768="",IF(E3768="","",E3768),F3768),G3768)="F",IF(J3768="",IF(I3768="",IF(H3768="","",H3768),I3768),J3768)="F",IF(M3768="",IF(L3768="",IF(K3768="","",K3768),L3768),M3768)="F",IF(P3768="",IF(O3768="",IF(N3768="","",N3768),O3768),P3768)="F")=TRUE,"F",IF(OR(IF(G3768="",IF(F3768="",IF(E3768="","",E3768),F3768),G3768)="PE",IF(J3768="",IF(I3768="",IF(H3768="","",H3768),I3768),J3768)="PE",IF(M3768="",IF(L3768="",IF(K3768="","",K3768),L3768),M3768)="PE",IF(P3768="",IF(O3768="",IF(N3768="","",N3768),O3768),P3768)="PE")=TRUE,"PE",IF(AND(IF(G3768="",IF(F3768="",IF(E3768="","",E3768),F3768),G3768)="",IF(J3768="",IF(I3768="",IF(H3768="","",H3768),I3768),J3768)="",IF(M3768="",IF(L3768="",IF(K3768="","",K3768),L3768),M3768)="",IF(P3768="",IF(O3768="",IF(N3768="","",N3768),O3768),P3768)="")=TRUE,"","P")))</f>
        <v>P</v>
      </c>
      <c r="R3768" s="137"/>
      <c r="S3768" s="107"/>
    </row>
    <row r="3769" spans="1:33" s="108" customFormat="1" ht="45" hidden="1" outlineLevel="1">
      <c r="A3769" s="62" t="str">
        <f>IF(OR(C3769="",D3769=""),"",$D$3&amp;"_"&amp;ROW()-14-COUNTBLANK($D$14:D3769))</f>
        <v>BCTT_3359</v>
      </c>
      <c r="B3769" s="133" t="s">
        <v>969</v>
      </c>
      <c r="C3769" s="140" t="s">
        <v>2225</v>
      </c>
      <c r="D3769" s="109" t="s">
        <v>2226</v>
      </c>
      <c r="E3769" s="193" t="s">
        <v>1666</v>
      </c>
      <c r="F3769" s="135"/>
      <c r="G3769" s="135"/>
      <c r="H3769" s="141"/>
      <c r="I3769" s="141"/>
      <c r="J3769" s="141"/>
      <c r="K3769" s="141"/>
      <c r="L3769" s="141"/>
      <c r="M3769" s="141"/>
      <c r="N3769" s="141"/>
      <c r="O3769" s="141"/>
      <c r="P3769" s="141"/>
      <c r="Q3769" s="142" t="str">
        <f t="shared" si="458"/>
        <v>P</v>
      </c>
      <c r="R3769" s="121"/>
      <c r="S3769" s="121"/>
    </row>
    <row r="3770" spans="1:33" ht="25.5" customHeight="1" collapsed="1">
      <c r="A3770" s="62" t="str">
        <f>IF(OR(C3770="",D3770=""),"",$D$3&amp;"_"&amp;ROW()-14-COUNTBLANK($D$14:D3770))</f>
        <v/>
      </c>
      <c r="B3770" s="200" t="s">
        <v>2142</v>
      </c>
      <c r="C3770" s="200"/>
      <c r="D3770" s="200"/>
      <c r="E3770" s="200"/>
      <c r="F3770" s="200"/>
      <c r="G3770" s="200"/>
      <c r="H3770" s="200"/>
      <c r="I3770" s="200"/>
      <c r="J3770" s="200"/>
      <c r="K3770" s="200"/>
      <c r="L3770" s="200"/>
      <c r="M3770" s="200"/>
      <c r="N3770" s="200"/>
      <c r="O3770" s="200"/>
      <c r="P3770" s="200"/>
      <c r="Q3770" s="200"/>
      <c r="R3770" s="200"/>
      <c r="S3770" s="200"/>
      <c r="T3770" s="46"/>
      <c r="U3770" s="46"/>
      <c r="V3770" s="46"/>
      <c r="W3770" s="46"/>
      <c r="X3770" s="46"/>
      <c r="Y3770" s="46"/>
      <c r="Z3770" s="46"/>
      <c r="AA3770" s="46"/>
      <c r="AB3770" s="46"/>
      <c r="AC3770" s="46"/>
      <c r="AD3770" s="46"/>
      <c r="AE3770" s="46"/>
      <c r="AF3770" s="46"/>
      <c r="AG3770" s="46"/>
    </row>
    <row r="3771" spans="1:33" ht="15.75" hidden="1" outlineLevel="1" collapsed="1">
      <c r="A3771" s="62" t="str">
        <f>IF(OR(C3771="",D3771=""),"",$D$3&amp;"_"&amp;ROW()-14-COUNTBLANK($D$14:D3771))</f>
        <v/>
      </c>
      <c r="B3771" s="208" t="s">
        <v>38</v>
      </c>
      <c r="C3771" s="208"/>
      <c r="D3771" s="208"/>
      <c r="E3771" s="208"/>
      <c r="F3771" s="208"/>
      <c r="G3771" s="208"/>
      <c r="H3771" s="208"/>
      <c r="I3771" s="208"/>
      <c r="J3771" s="208"/>
      <c r="K3771" s="208"/>
      <c r="L3771" s="208"/>
      <c r="M3771" s="208"/>
      <c r="N3771" s="208"/>
      <c r="O3771" s="208"/>
      <c r="P3771" s="208"/>
      <c r="Q3771" s="208"/>
      <c r="R3771" s="208"/>
      <c r="S3771" s="208"/>
      <c r="T3771" s="48"/>
      <c r="U3771" s="48"/>
      <c r="V3771" s="48"/>
      <c r="W3771" s="48"/>
      <c r="X3771" s="48"/>
      <c r="Y3771" s="48"/>
      <c r="Z3771" s="48"/>
      <c r="AA3771" s="48"/>
      <c r="AB3771" s="48"/>
      <c r="AC3771" s="48"/>
      <c r="AD3771" s="48"/>
      <c r="AE3771" s="48"/>
      <c r="AF3771" s="48"/>
      <c r="AG3771" s="48"/>
    </row>
    <row r="3772" spans="1:33" ht="120" hidden="1" outlineLevel="1">
      <c r="A3772" s="62" t="str">
        <f>IF(OR(C3772="",D3772=""),"",$D$3&amp;"_"&amp;ROW()-14-COUNTBLANK($D$14:D3772))</f>
        <v>BCTT_3360</v>
      </c>
      <c r="B3772" s="80" t="s">
        <v>2231</v>
      </c>
      <c r="C3772" s="16" t="s">
        <v>2229</v>
      </c>
      <c r="D3772" s="16" t="s">
        <v>2230</v>
      </c>
      <c r="E3772" s="18" t="s">
        <v>2326</v>
      </c>
      <c r="F3772" s="18"/>
      <c r="G3772" s="18"/>
      <c r="H3772" s="18"/>
      <c r="I3772" s="18"/>
      <c r="J3772" s="18"/>
      <c r="K3772" s="18"/>
      <c r="L3772" s="18"/>
      <c r="M3772" s="18"/>
      <c r="N3772" s="18"/>
      <c r="O3772" s="18"/>
      <c r="P3772" s="18"/>
      <c r="Q3772" s="61" t="str">
        <f t="shared" ref="Q3772:Q3777" si="459">IF(OR(IF(G3772="",IF(F3772="",IF(E3772="","",E3772),F3772),G3772)="F",IF(J3772="",IF(I3772="",IF(H3772="","",H3772),I3772),J3772)="F",IF(M3772="",IF(L3772="",IF(K3772="","",K3772),L3772),M3772)="F",IF(P3772="",IF(O3772="",IF(N3772="","",N3772),O3772),P3772)="F")=TRUE,"F",IF(OR(IF(G3772="",IF(F3772="",IF(E3772="","",E3772),F3772),G3772)="PE",IF(J3772="",IF(I3772="",IF(H3772="","",H3772),I3772),J3772)="PE",IF(M3772="",IF(L3772="",IF(K3772="","",K3772),L3772),M3772)="PE",IF(P3772="",IF(O3772="",IF(N3772="","",N3772),O3772),P3772)="PE")=TRUE,"PE",IF(AND(IF(G3772="",IF(F3772="",IF(E3772="","",E3772),F3772),G3772)="",IF(J3772="",IF(I3772="",IF(H3772="","",H3772),I3772),J3772)="",IF(M3772="",IF(L3772="",IF(K3772="","",K3772),L3772),M3772)="",IF(P3772="",IF(O3772="",IF(N3772="","",N3772),O3772),P3772)="")=TRUE,"","P")))</f>
        <v>PE</v>
      </c>
      <c r="R3772" s="73"/>
      <c r="S3772" s="73"/>
      <c r="T3772" s="46"/>
      <c r="U3772" s="46"/>
      <c r="V3772" s="46"/>
      <c r="W3772" s="46"/>
      <c r="X3772" s="46"/>
      <c r="Y3772" s="46"/>
      <c r="Z3772" s="46"/>
      <c r="AA3772" s="46"/>
      <c r="AB3772" s="46"/>
      <c r="AC3772" s="46"/>
      <c r="AD3772" s="46"/>
      <c r="AE3772" s="46"/>
      <c r="AF3772" s="46"/>
      <c r="AG3772" s="46"/>
    </row>
    <row r="3773" spans="1:33" ht="105" hidden="1" outlineLevel="1">
      <c r="A3773" s="62" t="str">
        <f>IF(OR(C3773="",D3773=""),"",$D$3&amp;"_"&amp;ROW()-14-COUNTBLANK($D$14:D3773))</f>
        <v>BCTT_3361</v>
      </c>
      <c r="B3773" s="80" t="s">
        <v>2232</v>
      </c>
      <c r="C3773" s="16" t="s">
        <v>2233</v>
      </c>
      <c r="D3773" s="16" t="s">
        <v>2234</v>
      </c>
      <c r="E3773" s="18" t="s">
        <v>2326</v>
      </c>
      <c r="F3773" s="18"/>
      <c r="G3773" s="18"/>
      <c r="H3773" s="18"/>
      <c r="I3773" s="18"/>
      <c r="J3773" s="18"/>
      <c r="K3773" s="18"/>
      <c r="L3773" s="18"/>
      <c r="M3773" s="18"/>
      <c r="N3773" s="18"/>
      <c r="O3773" s="18"/>
      <c r="P3773" s="18"/>
      <c r="Q3773" s="61" t="str">
        <f t="shared" ref="Q3773" si="460">IF(OR(IF(G3773="",IF(F3773="",IF(E3773="","",E3773),F3773),G3773)="F",IF(J3773="",IF(I3773="",IF(H3773="","",H3773),I3773),J3773)="F",IF(M3773="",IF(L3773="",IF(K3773="","",K3773),L3773),M3773)="F",IF(P3773="",IF(O3773="",IF(N3773="","",N3773),O3773),P3773)="F")=TRUE,"F",IF(OR(IF(G3773="",IF(F3773="",IF(E3773="","",E3773),F3773),G3773)="PE",IF(J3773="",IF(I3773="",IF(H3773="","",H3773),I3773),J3773)="PE",IF(M3773="",IF(L3773="",IF(K3773="","",K3773),L3773),M3773)="PE",IF(P3773="",IF(O3773="",IF(N3773="","",N3773),O3773),P3773)="PE")=TRUE,"PE",IF(AND(IF(G3773="",IF(F3773="",IF(E3773="","",E3773),F3773),G3773)="",IF(J3773="",IF(I3773="",IF(H3773="","",H3773),I3773),J3773)="",IF(M3773="",IF(L3773="",IF(K3773="","",K3773),L3773),M3773)="",IF(P3773="",IF(O3773="",IF(N3773="","",N3773),O3773),P3773)="")=TRUE,"","P")))</f>
        <v>PE</v>
      </c>
      <c r="R3773" s="73"/>
      <c r="S3773" s="73"/>
      <c r="T3773" s="46"/>
      <c r="U3773" s="46"/>
      <c r="V3773" s="46"/>
      <c r="W3773" s="46"/>
      <c r="X3773" s="46"/>
      <c r="Y3773" s="46"/>
      <c r="Z3773" s="46"/>
      <c r="AA3773" s="46"/>
      <c r="AB3773" s="46"/>
      <c r="AC3773" s="46"/>
      <c r="AD3773" s="46"/>
      <c r="AE3773" s="46"/>
      <c r="AF3773" s="46"/>
      <c r="AG3773" s="46"/>
    </row>
    <row r="3774" spans="1:33" ht="135" hidden="1" outlineLevel="1">
      <c r="A3774" s="62" t="str">
        <f>IF(OR(C3774="",D3774=""),"",$D$3&amp;"_"&amp;ROW()-14-COUNTBLANK($D$14:D3774))</f>
        <v>BCTT_3362</v>
      </c>
      <c r="B3774" s="80" t="s">
        <v>2235</v>
      </c>
      <c r="C3774" s="16" t="s">
        <v>2150</v>
      </c>
      <c r="D3774" s="16" t="s">
        <v>2236</v>
      </c>
      <c r="E3774" s="18" t="s">
        <v>2326</v>
      </c>
      <c r="F3774" s="18"/>
      <c r="G3774" s="18"/>
      <c r="H3774" s="18"/>
      <c r="I3774" s="18"/>
      <c r="J3774" s="18"/>
      <c r="K3774" s="18"/>
      <c r="L3774" s="18"/>
      <c r="M3774" s="18"/>
      <c r="N3774" s="18"/>
      <c r="O3774" s="18"/>
      <c r="P3774" s="18"/>
      <c r="Q3774" s="61" t="str">
        <f t="shared" si="459"/>
        <v>PE</v>
      </c>
      <c r="R3774" s="73"/>
      <c r="S3774" s="73"/>
      <c r="T3774" s="46"/>
      <c r="U3774" s="46"/>
      <c r="V3774" s="46"/>
      <c r="W3774" s="46"/>
      <c r="X3774" s="46"/>
      <c r="Y3774" s="46"/>
      <c r="Z3774" s="46"/>
      <c r="AA3774" s="46"/>
      <c r="AB3774" s="46"/>
      <c r="AC3774" s="46"/>
      <c r="AD3774" s="46"/>
      <c r="AE3774" s="46"/>
      <c r="AF3774" s="46"/>
      <c r="AG3774" s="46"/>
    </row>
    <row r="3775" spans="1:33" ht="165" hidden="1" outlineLevel="1">
      <c r="A3775" s="62" t="str">
        <f>IF(OR(C3775="",D3775=""),"",$D$3&amp;"_"&amp;ROW()-14-COUNTBLANK($D$14:D3775))</f>
        <v>BCTT_3363</v>
      </c>
      <c r="B3775" s="16" t="s">
        <v>41</v>
      </c>
      <c r="C3775" s="16" t="s">
        <v>154</v>
      </c>
      <c r="D3775" s="81" t="s">
        <v>392</v>
      </c>
      <c r="E3775" s="18" t="s">
        <v>2326</v>
      </c>
      <c r="F3775" s="18"/>
      <c r="G3775" s="18"/>
      <c r="H3775" s="17"/>
      <c r="I3775" s="17"/>
      <c r="J3775" s="17"/>
      <c r="K3775" s="17"/>
      <c r="L3775" s="17"/>
      <c r="M3775" s="17"/>
      <c r="N3775" s="17"/>
      <c r="O3775" s="17"/>
      <c r="P3775" s="17"/>
      <c r="Q3775" s="60" t="str">
        <f t="shared" si="459"/>
        <v>PE</v>
      </c>
      <c r="R3775" s="73"/>
      <c r="S3775" s="73"/>
      <c r="T3775" s="46"/>
      <c r="U3775" s="46"/>
      <c r="V3775" s="46"/>
      <c r="W3775" s="46"/>
      <c r="X3775" s="46"/>
      <c r="Y3775" s="46"/>
      <c r="Z3775" s="46"/>
      <c r="AA3775" s="46"/>
      <c r="AB3775" s="46"/>
      <c r="AC3775" s="46"/>
      <c r="AD3775" s="46"/>
      <c r="AE3775" s="46"/>
      <c r="AF3775" s="46"/>
      <c r="AG3775" s="46"/>
    </row>
    <row r="3776" spans="1:33" ht="30" hidden="1" outlineLevel="1">
      <c r="A3776" s="62" t="str">
        <f>IF(OR(C3776="",D3776=""),"",$D$3&amp;"_"&amp;ROW()-14-COUNTBLANK($D$14:D3776))</f>
        <v>BCTT_3364</v>
      </c>
      <c r="B3776" s="16" t="s">
        <v>42</v>
      </c>
      <c r="C3776" s="16" t="s">
        <v>1856</v>
      </c>
      <c r="D3776" s="73" t="s">
        <v>89</v>
      </c>
      <c r="E3776" s="18" t="s">
        <v>2326</v>
      </c>
      <c r="F3776" s="18"/>
      <c r="G3776" s="18"/>
      <c r="H3776" s="18"/>
      <c r="I3776" s="18"/>
      <c r="J3776" s="18"/>
      <c r="K3776" s="18"/>
      <c r="L3776" s="18"/>
      <c r="M3776" s="18"/>
      <c r="N3776" s="18"/>
      <c r="O3776" s="18"/>
      <c r="P3776" s="18"/>
      <c r="Q3776" s="61" t="str">
        <f t="shared" si="459"/>
        <v>PE</v>
      </c>
      <c r="R3776" s="73"/>
      <c r="S3776" s="73"/>
      <c r="T3776" s="46"/>
      <c r="U3776" s="46"/>
      <c r="V3776" s="46"/>
      <c r="W3776" s="46"/>
      <c r="X3776" s="46"/>
      <c r="Y3776" s="46"/>
      <c r="Z3776" s="46"/>
      <c r="AA3776" s="46"/>
      <c r="AB3776" s="46"/>
      <c r="AC3776" s="46"/>
      <c r="AD3776" s="46"/>
      <c r="AE3776" s="46"/>
      <c r="AF3776" s="46"/>
      <c r="AG3776" s="46"/>
    </row>
    <row r="3777" spans="1:33" ht="30" hidden="1" outlineLevel="1">
      <c r="A3777" s="62" t="str">
        <f>IF(OR(C3777="",D3777=""),"",$D$3&amp;"_"&amp;ROW()-14-COUNTBLANK($D$14:D3777))</f>
        <v>BCTT_3365</v>
      </c>
      <c r="B3777" s="16" t="s">
        <v>43</v>
      </c>
      <c r="C3777" s="16" t="s">
        <v>1857</v>
      </c>
      <c r="D3777" s="16" t="s">
        <v>90</v>
      </c>
      <c r="E3777" s="18" t="s">
        <v>2326</v>
      </c>
      <c r="F3777" s="18"/>
      <c r="G3777" s="18"/>
      <c r="H3777" s="18"/>
      <c r="I3777" s="18"/>
      <c r="J3777" s="18"/>
      <c r="K3777" s="18"/>
      <c r="L3777" s="18"/>
      <c r="M3777" s="18"/>
      <c r="N3777" s="18"/>
      <c r="O3777" s="18"/>
      <c r="P3777" s="18"/>
      <c r="Q3777" s="61" t="str">
        <f t="shared" si="459"/>
        <v>PE</v>
      </c>
      <c r="R3777" s="73"/>
      <c r="S3777" s="73"/>
      <c r="T3777" s="46"/>
      <c r="U3777" s="46"/>
      <c r="V3777" s="46"/>
      <c r="W3777" s="46"/>
      <c r="X3777" s="46"/>
      <c r="Y3777" s="46"/>
      <c r="Z3777" s="46"/>
      <c r="AA3777" s="46"/>
      <c r="AB3777" s="46"/>
      <c r="AC3777" s="46"/>
      <c r="AD3777" s="46"/>
      <c r="AE3777" s="46"/>
      <c r="AF3777" s="46"/>
      <c r="AG3777" s="46"/>
    </row>
    <row r="3778" spans="1:33" ht="15.75" hidden="1" outlineLevel="1">
      <c r="A3778" s="62" t="str">
        <f>IF(OR(C3778="",D3778=""),"",$D$3&amp;"_"&amp;ROW()-14-COUNTBLANK($D$14:D3778))</f>
        <v/>
      </c>
      <c r="B3778" s="208" t="s">
        <v>60</v>
      </c>
      <c r="C3778" s="208"/>
      <c r="D3778" s="208"/>
      <c r="E3778" s="208"/>
      <c r="F3778" s="208"/>
      <c r="G3778" s="208"/>
      <c r="H3778" s="208"/>
      <c r="I3778" s="208"/>
      <c r="J3778" s="208"/>
      <c r="K3778" s="208"/>
      <c r="L3778" s="208"/>
      <c r="M3778" s="208"/>
      <c r="N3778" s="208"/>
      <c r="O3778" s="208"/>
      <c r="P3778" s="208"/>
      <c r="Q3778" s="208"/>
      <c r="R3778" s="208"/>
      <c r="S3778" s="208"/>
      <c r="T3778" s="46"/>
      <c r="U3778" s="46"/>
      <c r="V3778" s="46"/>
      <c r="W3778" s="49"/>
      <c r="X3778" s="49"/>
      <c r="Y3778" s="49"/>
      <c r="Z3778" s="49"/>
      <c r="AA3778" s="49"/>
      <c r="AB3778" s="49"/>
      <c r="AC3778" s="49"/>
      <c r="AD3778" s="49"/>
      <c r="AE3778" s="49"/>
      <c r="AF3778" s="49"/>
      <c r="AG3778" s="49"/>
    </row>
    <row r="3779" spans="1:33" ht="21" hidden="1" customHeight="1" outlineLevel="1">
      <c r="A3779" s="62" t="str">
        <f>IF(OR(C3779="",D3779=""),"",$D$3&amp;"_"&amp;ROW()-14-COUNTBLANK($D$14:D3779))</f>
        <v/>
      </c>
      <c r="B3779" s="201" t="s">
        <v>2237</v>
      </c>
      <c r="C3779" s="201"/>
      <c r="D3779" s="201"/>
      <c r="E3779" s="201"/>
      <c r="F3779" s="201"/>
      <c r="G3779" s="201"/>
      <c r="H3779" s="202"/>
      <c r="I3779" s="202"/>
      <c r="J3779" s="202"/>
      <c r="K3779" s="202"/>
      <c r="L3779" s="202"/>
      <c r="M3779" s="202"/>
      <c r="N3779" s="202"/>
      <c r="O3779" s="202"/>
      <c r="P3779" s="202"/>
      <c r="Q3779" s="201"/>
      <c r="R3779" s="201"/>
      <c r="S3779" s="201"/>
      <c r="T3779" s="48"/>
      <c r="U3779" s="48"/>
      <c r="V3779" s="48"/>
      <c r="W3779" s="48"/>
      <c r="X3779" s="48"/>
      <c r="Y3779" s="48"/>
      <c r="Z3779" s="48"/>
      <c r="AA3779" s="48"/>
      <c r="AB3779" s="48"/>
      <c r="AC3779" s="48"/>
      <c r="AD3779" s="48"/>
      <c r="AE3779" s="48"/>
      <c r="AF3779" s="48"/>
      <c r="AG3779" s="48"/>
    </row>
    <row r="3780" spans="1:33" s="108" customFormat="1" ht="30" hidden="1" outlineLevel="1">
      <c r="A3780" s="62" t="str">
        <f>IF(OR(C3780="",D3780=""),"",$D$3&amp;"_"&amp;ROW()-14-COUNTBLANK($D$14:D3780))</f>
        <v>BCTT_3366</v>
      </c>
      <c r="B3780" s="102" t="s">
        <v>67</v>
      </c>
      <c r="C3780" s="102" t="s">
        <v>2238</v>
      </c>
      <c r="D3780" s="16" t="s">
        <v>2245</v>
      </c>
      <c r="E3780" s="18" t="s">
        <v>2326</v>
      </c>
      <c r="F3780" s="104"/>
      <c r="G3780" s="104"/>
      <c r="H3780" s="105"/>
      <c r="I3780" s="105"/>
      <c r="J3780" s="105"/>
      <c r="K3780" s="105"/>
      <c r="L3780" s="105"/>
      <c r="M3780" s="105"/>
      <c r="N3780" s="105"/>
      <c r="O3780" s="105"/>
      <c r="P3780" s="105"/>
      <c r="Q3780" s="106" t="str">
        <f t="shared" ref="Q3780:Q3781" si="461">IF(OR(IF(G3780="",IF(F3780="",IF(E3780="","",E3780),F3780),G3780)="F",IF(J3780="",IF(I3780="",IF(H3780="","",H3780),I3780),J3780)="F",IF(M3780="",IF(L3780="",IF(K3780="","",K3780),L3780),M3780)="F",IF(P3780="",IF(O3780="",IF(N3780="","",N3780),O3780),P3780)="F")=TRUE,"F",IF(OR(IF(G3780="",IF(F3780="",IF(E3780="","",E3780),F3780),G3780)="PE",IF(J3780="",IF(I3780="",IF(H3780="","",H3780),I3780),J3780)="PE",IF(M3780="",IF(L3780="",IF(K3780="","",K3780),L3780),M3780)="PE",IF(P3780="",IF(O3780="",IF(N3780="","",N3780),O3780),P3780)="PE")=TRUE,"PE",IF(AND(IF(G3780="",IF(F3780="",IF(E3780="","",E3780),F3780),G3780)="",IF(J3780="",IF(I3780="",IF(H3780="","",H3780),I3780),J3780)="",IF(M3780="",IF(L3780="",IF(K3780="","",K3780),L3780),M3780)="",IF(P3780="",IF(O3780="",IF(N3780="","",N3780),O3780),P3780)="")=TRUE,"","P")))</f>
        <v>PE</v>
      </c>
      <c r="R3780" s="107"/>
      <c r="S3780" s="107"/>
    </row>
    <row r="3781" spans="1:33" s="108" customFormat="1" ht="45" hidden="1" outlineLevel="1">
      <c r="A3781" s="62" t="str">
        <f>IF(OR(C3781="",D3781=""),"",$D$3&amp;"_"&amp;ROW()-14-COUNTBLANK($D$14:D3781))</f>
        <v>BCTT_3367</v>
      </c>
      <c r="B3781" s="109" t="s">
        <v>484</v>
      </c>
      <c r="C3781" s="102" t="s">
        <v>2256</v>
      </c>
      <c r="D3781" s="122" t="s">
        <v>2251</v>
      </c>
      <c r="E3781" s="18" t="s">
        <v>2326</v>
      </c>
      <c r="F3781" s="104"/>
      <c r="G3781" s="104"/>
      <c r="H3781" s="105"/>
      <c r="I3781" s="105"/>
      <c r="J3781" s="105"/>
      <c r="K3781" s="105"/>
      <c r="L3781" s="105"/>
      <c r="M3781" s="105"/>
      <c r="N3781" s="105"/>
      <c r="O3781" s="105"/>
      <c r="P3781" s="105"/>
      <c r="Q3781" s="106" t="str">
        <f t="shared" si="461"/>
        <v>PE</v>
      </c>
      <c r="R3781" s="107"/>
      <c r="S3781" s="107"/>
    </row>
    <row r="3782" spans="1:33" s="108" customFormat="1" ht="60" hidden="1" outlineLevel="1">
      <c r="A3782" s="62" t="str">
        <f>IF(OR(C3782="",D3782=""),"",$D$3&amp;"_"&amp;ROW()-14-COUNTBLANK($D$14:D3782))</f>
        <v>BCTT_3368</v>
      </c>
      <c r="B3782" s="128" t="s">
        <v>891</v>
      </c>
      <c r="C3782" s="127" t="s">
        <v>2247</v>
      </c>
      <c r="D3782" s="122" t="s">
        <v>2246</v>
      </c>
      <c r="E3782" s="18" t="s">
        <v>2326</v>
      </c>
      <c r="F3782" s="104"/>
      <c r="G3782" s="104"/>
      <c r="H3782" s="105"/>
      <c r="I3782" s="105"/>
      <c r="J3782" s="105"/>
      <c r="K3782" s="105"/>
      <c r="L3782" s="105"/>
      <c r="M3782" s="105"/>
      <c r="N3782" s="105"/>
      <c r="O3782" s="105"/>
      <c r="P3782" s="105"/>
      <c r="Q3782" s="106" t="str">
        <f>IF(OR(IF(G3782="",IF(F3782="",IF(E3782="","",E3782),F3782),G3782)="F",IF(J3782="",IF(I3782="",IF(H3782="","",H3782),I3782),J3782)="F",IF(M3782="",IF(L3782="",IF(K3782="","",K3782),L3782),M3782)="F",IF(P3782="",IF(O3782="",IF(N3782="","",N3782),O3782),P3782)="F")=TRUE,"F",IF(OR(IF(G3782="",IF(F3782="",IF(E3782="","",E3782),F3782),G3782)="PE",IF(J3782="",IF(I3782="",IF(H3782="","",H3782),I3782),J3782)="PE",IF(M3782="",IF(L3782="",IF(K3782="","",K3782),L3782),M3782)="PE",IF(P3782="",IF(O3782="",IF(N3782="","",N3782),O3782),P3782)="PE")=TRUE,"PE",IF(AND(IF(G3782="",IF(F3782="",IF(E3782="","",E3782),F3782),G3782)="",IF(J3782="",IF(I3782="",IF(H3782="","",H3782),I3782),J3782)="",IF(M3782="",IF(L3782="",IF(K3782="","",K3782),L3782),M3782)="",IF(P3782="",IF(O3782="",IF(N3782="","",N3782),O3782),P3782)="")=TRUE,"","P")))</f>
        <v>PE</v>
      </c>
      <c r="R3782" s="107"/>
      <c r="S3782" s="107"/>
    </row>
    <row r="3783" spans="1:33" s="108" customFormat="1" ht="45" hidden="1" outlineLevel="1">
      <c r="A3783" s="62" t="str">
        <f>IF(OR(C3783="",D3783=""),"",$D$3&amp;"_"&amp;ROW()-14-COUNTBLANK($D$14:D3783))</f>
        <v>BCTT_3369</v>
      </c>
      <c r="B3783" s="102" t="s">
        <v>486</v>
      </c>
      <c r="C3783" s="111" t="s">
        <v>2248</v>
      </c>
      <c r="D3783" s="122" t="s">
        <v>2246</v>
      </c>
      <c r="E3783" s="18" t="s">
        <v>2326</v>
      </c>
      <c r="F3783" s="104"/>
      <c r="G3783" s="104"/>
      <c r="H3783" s="105"/>
      <c r="I3783" s="105"/>
      <c r="J3783" s="105"/>
      <c r="K3783" s="105"/>
      <c r="L3783" s="105"/>
      <c r="M3783" s="105"/>
      <c r="N3783" s="105"/>
      <c r="O3783" s="105"/>
      <c r="P3783" s="105"/>
      <c r="Q3783" s="106" t="str">
        <f t="shared" ref="Q3783:Q3788" si="462">IF(OR(IF(G3783="",IF(F3783="",IF(E3783="","",E3783),F3783),G3783)="F",IF(J3783="",IF(I3783="",IF(H3783="","",H3783),I3783),J3783)="F",IF(M3783="",IF(L3783="",IF(K3783="","",K3783),L3783),M3783)="F",IF(P3783="",IF(O3783="",IF(N3783="","",N3783),O3783),P3783)="F")=TRUE,"F",IF(OR(IF(G3783="",IF(F3783="",IF(E3783="","",E3783),F3783),G3783)="PE",IF(J3783="",IF(I3783="",IF(H3783="","",H3783),I3783),J3783)="PE",IF(M3783="",IF(L3783="",IF(K3783="","",K3783),L3783),M3783)="PE",IF(P3783="",IF(O3783="",IF(N3783="","",N3783),O3783),P3783)="PE")=TRUE,"PE",IF(AND(IF(G3783="",IF(F3783="",IF(E3783="","",E3783),F3783),G3783)="",IF(J3783="",IF(I3783="",IF(H3783="","",H3783),I3783),J3783)="",IF(M3783="",IF(L3783="",IF(K3783="","",K3783),L3783),M3783)="",IF(P3783="",IF(O3783="",IF(N3783="","",N3783),O3783),P3783)="")=TRUE,"","P")))</f>
        <v>PE</v>
      </c>
      <c r="R3783" s="107"/>
      <c r="S3783" s="107"/>
    </row>
    <row r="3784" spans="1:33" s="108" customFormat="1" ht="45" hidden="1" outlineLevel="1">
      <c r="A3784" s="62" t="str">
        <f>IF(OR(C3784="",D3784=""),"",$D$3&amp;"_"&amp;ROW()-14-COUNTBLANK($D$14:D3784))</f>
        <v>BCTT_3370</v>
      </c>
      <c r="B3784" s="211" t="s">
        <v>690</v>
      </c>
      <c r="C3784" s="127" t="s">
        <v>2239</v>
      </c>
      <c r="D3784" s="110" t="s">
        <v>908</v>
      </c>
      <c r="E3784" s="18" t="s">
        <v>2326</v>
      </c>
      <c r="F3784" s="104"/>
      <c r="G3784" s="104"/>
      <c r="H3784" s="105"/>
      <c r="I3784" s="105"/>
      <c r="J3784" s="105"/>
      <c r="K3784" s="105"/>
      <c r="L3784" s="105"/>
      <c r="M3784" s="105"/>
      <c r="N3784" s="105"/>
      <c r="O3784" s="105"/>
      <c r="P3784" s="105"/>
      <c r="Q3784" s="106" t="str">
        <f t="shared" si="462"/>
        <v>PE</v>
      </c>
      <c r="R3784" s="107"/>
      <c r="S3784" s="107"/>
    </row>
    <row r="3785" spans="1:33" s="108" customFormat="1" ht="30" hidden="1" outlineLevel="1">
      <c r="A3785" s="62" t="str">
        <f>IF(OR(C3785="",D3785=""),"",$D$3&amp;"_"&amp;ROW()-14-COUNTBLANK($D$14:D3785))</f>
        <v>BCTT_3371</v>
      </c>
      <c r="B3785" s="212"/>
      <c r="C3785" s="127" t="s">
        <v>2240</v>
      </c>
      <c r="D3785" s="110" t="s">
        <v>908</v>
      </c>
      <c r="E3785" s="18" t="s">
        <v>2326</v>
      </c>
      <c r="F3785" s="104"/>
      <c r="G3785" s="104"/>
      <c r="H3785" s="105"/>
      <c r="I3785" s="105"/>
      <c r="J3785" s="105"/>
      <c r="K3785" s="105"/>
      <c r="L3785" s="105"/>
      <c r="M3785" s="105"/>
      <c r="N3785" s="105"/>
      <c r="O3785" s="105"/>
      <c r="P3785" s="105"/>
      <c r="Q3785" s="106" t="str">
        <f t="shared" si="462"/>
        <v>PE</v>
      </c>
      <c r="R3785" s="107"/>
      <c r="S3785" s="107"/>
    </row>
    <row r="3786" spans="1:33" s="108" customFormat="1" ht="30" hidden="1" outlineLevel="1">
      <c r="A3786" s="62" t="str">
        <f>IF(OR(C3786="",D3786=""),"",$D$3&amp;"_"&amp;ROW()-14-COUNTBLANK($D$14:D3786))</f>
        <v>BCTT_3372</v>
      </c>
      <c r="B3786" s="212"/>
      <c r="C3786" s="127" t="s">
        <v>2241</v>
      </c>
      <c r="D3786" s="110" t="s">
        <v>908</v>
      </c>
      <c r="E3786" s="18" t="s">
        <v>2326</v>
      </c>
      <c r="F3786" s="104"/>
      <c r="G3786" s="104"/>
      <c r="H3786" s="105"/>
      <c r="I3786" s="105"/>
      <c r="J3786" s="105"/>
      <c r="K3786" s="105"/>
      <c r="L3786" s="105"/>
      <c r="M3786" s="105"/>
      <c r="N3786" s="105"/>
      <c r="O3786" s="105"/>
      <c r="P3786" s="105"/>
      <c r="Q3786" s="106" t="str">
        <f t="shared" si="462"/>
        <v>PE</v>
      </c>
      <c r="R3786" s="107"/>
      <c r="S3786" s="107"/>
    </row>
    <row r="3787" spans="1:33" s="108" customFormat="1" ht="45" hidden="1" outlineLevel="1">
      <c r="A3787" s="62" t="str">
        <f>IF(OR(C3787="",D3787=""),"",$D$3&amp;"_"&amp;ROW()-14-COUNTBLANK($D$14:D3787))</f>
        <v>BCTT_3373</v>
      </c>
      <c r="B3787" s="212"/>
      <c r="C3787" s="127" t="s">
        <v>2242</v>
      </c>
      <c r="D3787" s="110" t="s">
        <v>908</v>
      </c>
      <c r="E3787" s="18" t="s">
        <v>2326</v>
      </c>
      <c r="F3787" s="104"/>
      <c r="G3787" s="104"/>
      <c r="H3787" s="105"/>
      <c r="I3787" s="105"/>
      <c r="J3787" s="105"/>
      <c r="K3787" s="105"/>
      <c r="L3787" s="105"/>
      <c r="M3787" s="105"/>
      <c r="N3787" s="105"/>
      <c r="O3787" s="105"/>
      <c r="P3787" s="105"/>
      <c r="Q3787" s="106" t="str">
        <f t="shared" si="462"/>
        <v>PE</v>
      </c>
      <c r="R3787" s="107"/>
      <c r="S3787" s="107"/>
    </row>
    <row r="3788" spans="1:33" s="108" customFormat="1" ht="30" hidden="1" outlineLevel="1">
      <c r="A3788" s="62" t="str">
        <f>IF(OR(C3788="",D3788=""),"",$D$3&amp;"_"&amp;ROW()-14-COUNTBLANK($D$14:D3788))</f>
        <v>BCTT_3374</v>
      </c>
      <c r="B3788" s="213"/>
      <c r="C3788" s="127" t="s">
        <v>2243</v>
      </c>
      <c r="D3788" s="110" t="s">
        <v>908</v>
      </c>
      <c r="E3788" s="18" t="s">
        <v>2326</v>
      </c>
      <c r="F3788" s="104"/>
      <c r="G3788" s="104"/>
      <c r="H3788" s="105"/>
      <c r="I3788" s="105"/>
      <c r="J3788" s="105"/>
      <c r="K3788" s="105"/>
      <c r="L3788" s="105"/>
      <c r="M3788" s="105"/>
      <c r="N3788" s="105"/>
      <c r="O3788" s="105"/>
      <c r="P3788" s="105"/>
      <c r="Q3788" s="106" t="str">
        <f t="shared" si="462"/>
        <v>PE</v>
      </c>
      <c r="R3788" s="107"/>
      <c r="S3788" s="107"/>
    </row>
    <row r="3789" spans="1:33" s="108" customFormat="1" ht="60" hidden="1" outlineLevel="1">
      <c r="A3789" s="62" t="str">
        <f>IF(OR(C3789="",D3789=""),"",$D$3&amp;"_"&amp;ROW()-14-COUNTBLANK($D$14:D3789))</f>
        <v>BCTT_3375</v>
      </c>
      <c r="B3789" s="203" t="s">
        <v>75</v>
      </c>
      <c r="C3789" s="127" t="s">
        <v>2253</v>
      </c>
      <c r="D3789" s="122" t="s">
        <v>2246</v>
      </c>
      <c r="E3789" s="18" t="s">
        <v>2326</v>
      </c>
      <c r="F3789" s="104"/>
      <c r="G3789" s="104"/>
      <c r="H3789" s="105"/>
      <c r="I3789" s="105"/>
      <c r="J3789" s="105"/>
      <c r="K3789" s="105"/>
      <c r="L3789" s="105"/>
      <c r="M3789" s="105"/>
      <c r="N3789" s="105"/>
      <c r="O3789" s="105"/>
      <c r="P3789" s="105"/>
      <c r="Q3789" s="106" t="str">
        <f>IF(OR(IF(G3789="",IF(F3789="",IF(E3789="","",E3789),F3789),G3789)="F",IF(J3789="",IF(I3789="",IF(H3789="","",H3789),I3789),J3789)="F",IF(M3789="",IF(L3789="",IF(K3789="","",K3789),L3789),M3789)="F",IF(P3789="",IF(O3789="",IF(N3789="","",N3789),O3789),P3789)="F")=TRUE,"F",IF(OR(IF(G3789="",IF(F3789="",IF(E3789="","",E3789),F3789),G3789)="PE",IF(J3789="",IF(I3789="",IF(H3789="","",H3789),I3789),J3789)="PE",IF(M3789="",IF(L3789="",IF(K3789="","",K3789),L3789),M3789)="PE",IF(P3789="",IF(O3789="",IF(N3789="","",N3789),O3789),P3789)="PE")=TRUE,"PE",IF(AND(IF(G3789="",IF(F3789="",IF(E3789="","",E3789),F3789),G3789)="",IF(J3789="",IF(I3789="",IF(H3789="","",H3789),I3789),J3789)="",IF(M3789="",IF(L3789="",IF(K3789="","",K3789),L3789),M3789)="",IF(P3789="",IF(O3789="",IF(N3789="","",N3789),O3789),P3789)="")=TRUE,"","P")))</f>
        <v>PE</v>
      </c>
      <c r="R3789" s="107"/>
      <c r="S3789" s="107"/>
    </row>
    <row r="3790" spans="1:33" s="108" customFormat="1" ht="30" hidden="1" outlineLevel="1">
      <c r="A3790" s="62" t="str">
        <f>IF(OR(C3790="",D3790=""),"",$D$3&amp;"_"&amp;ROW()-14-COUNTBLANK($D$14:D3790))</f>
        <v>BCTT_3376</v>
      </c>
      <c r="B3790" s="214"/>
      <c r="C3790" s="129" t="s">
        <v>2252</v>
      </c>
      <c r="D3790" s="161" t="s">
        <v>2254</v>
      </c>
      <c r="E3790" s="18" t="s">
        <v>2326</v>
      </c>
      <c r="F3790" s="104"/>
      <c r="G3790" s="104"/>
      <c r="H3790" s="105"/>
      <c r="I3790" s="105"/>
      <c r="J3790" s="105"/>
      <c r="K3790" s="105"/>
      <c r="L3790" s="105"/>
      <c r="M3790" s="105"/>
      <c r="N3790" s="105"/>
      <c r="O3790" s="105"/>
      <c r="P3790" s="105"/>
      <c r="Q3790" s="106" t="str">
        <f>IF(OR(IF(G3790="",IF(F3790="",IF(E3790="","",E3790),F3790),G3790)="F",IF(J3790="",IF(I3790="",IF(H3790="","",H3790),I3790),J3790)="F",IF(M3790="",IF(L3790="",IF(K3790="","",K3790),L3790),M3790)="F",IF(P3790="",IF(O3790="",IF(N3790="","",N3790),O3790),P3790)="F")=TRUE,"F",IF(OR(IF(G3790="",IF(F3790="",IF(E3790="","",E3790),F3790),G3790)="PE",IF(J3790="",IF(I3790="",IF(H3790="","",H3790),I3790),J3790)="PE",IF(M3790="",IF(L3790="",IF(K3790="","",K3790),L3790),M3790)="PE",IF(P3790="",IF(O3790="",IF(N3790="","",N3790),O3790),P3790)="PE")=TRUE,"PE",IF(AND(IF(G3790="",IF(F3790="",IF(E3790="","",E3790),F3790),G3790)="",IF(J3790="",IF(I3790="",IF(H3790="","",H3790),I3790),J3790)="",IF(M3790="",IF(L3790="",IF(K3790="","",K3790),L3790),M3790)="",IF(P3790="",IF(O3790="",IF(N3790="","",N3790),O3790),P3790)="")=TRUE,"","P")))</f>
        <v>PE</v>
      </c>
      <c r="R3790" s="107"/>
      <c r="S3790" s="107"/>
    </row>
    <row r="3791" spans="1:33" s="108" customFormat="1" ht="45" hidden="1" outlineLevel="1">
      <c r="A3791" s="62" t="str">
        <f>IF(OR(C3791="",D3791=""),"",$D$3&amp;"_"&amp;ROW()-14-COUNTBLANK($D$14:D3791))</f>
        <v>BCTT_3377</v>
      </c>
      <c r="B3791" s="203" t="s">
        <v>488</v>
      </c>
      <c r="C3791" s="127" t="s">
        <v>2244</v>
      </c>
      <c r="D3791" s="110" t="s">
        <v>908</v>
      </c>
      <c r="E3791" s="18" t="s">
        <v>2326</v>
      </c>
      <c r="F3791" s="104"/>
      <c r="G3791" s="104"/>
      <c r="H3791" s="105"/>
      <c r="I3791" s="105"/>
      <c r="J3791" s="105"/>
      <c r="K3791" s="105"/>
      <c r="L3791" s="105"/>
      <c r="M3791" s="105"/>
      <c r="N3791" s="105"/>
      <c r="O3791" s="105"/>
      <c r="P3791" s="105"/>
      <c r="Q3791" s="106" t="str">
        <f t="shared" ref="Q3791:Q3793" si="463">IF(OR(IF(G3791="",IF(F3791="",IF(E3791="","",E3791),F3791),G3791)="F",IF(J3791="",IF(I3791="",IF(H3791="","",H3791),I3791),J3791)="F",IF(M3791="",IF(L3791="",IF(K3791="","",K3791),L3791),M3791)="F",IF(P3791="",IF(O3791="",IF(N3791="","",N3791),O3791),P3791)="F")=TRUE,"F",IF(OR(IF(G3791="",IF(F3791="",IF(E3791="","",E3791),F3791),G3791)="PE",IF(J3791="",IF(I3791="",IF(H3791="","",H3791),I3791),J3791)="PE",IF(M3791="",IF(L3791="",IF(K3791="","",K3791),L3791),M3791)="PE",IF(P3791="",IF(O3791="",IF(N3791="","",N3791),O3791),P3791)="PE")=TRUE,"PE",IF(AND(IF(G3791="",IF(F3791="",IF(E3791="","",E3791),F3791),G3791)="",IF(J3791="",IF(I3791="",IF(H3791="","",H3791),I3791),J3791)="",IF(M3791="",IF(L3791="",IF(K3791="","",K3791),L3791),M3791)="",IF(P3791="",IF(O3791="",IF(N3791="","",N3791),O3791),P3791)="")=TRUE,"","P")))</f>
        <v>PE</v>
      </c>
      <c r="R3791" s="107"/>
      <c r="S3791" s="107"/>
    </row>
    <row r="3792" spans="1:33" s="108" customFormat="1" ht="75" hidden="1" outlineLevel="1">
      <c r="A3792" s="62" t="str">
        <f>IF(OR(C3792="",D3792=""),"",$D$3&amp;"_"&amp;ROW()-14-COUNTBLANK($D$14:D3792))</f>
        <v>BCTT_3378</v>
      </c>
      <c r="B3792" s="214"/>
      <c r="C3792" s="127" t="s">
        <v>2249</v>
      </c>
      <c r="D3792" s="122" t="s">
        <v>2246</v>
      </c>
      <c r="E3792" s="18" t="s">
        <v>2326</v>
      </c>
      <c r="F3792" s="104"/>
      <c r="G3792" s="104"/>
      <c r="H3792" s="105"/>
      <c r="I3792" s="105"/>
      <c r="J3792" s="105"/>
      <c r="K3792" s="105"/>
      <c r="L3792" s="105"/>
      <c r="M3792" s="105"/>
      <c r="N3792" s="105"/>
      <c r="O3792" s="105"/>
      <c r="P3792" s="105"/>
      <c r="Q3792" s="106" t="str">
        <f t="shared" si="463"/>
        <v>PE</v>
      </c>
      <c r="R3792" s="107"/>
      <c r="S3792" s="107"/>
    </row>
    <row r="3793" spans="1:33" s="108" customFormat="1" ht="75" hidden="1" outlineLevel="1">
      <c r="A3793" s="62" t="str">
        <f>IF(OR(C3793="",D3793=""),"",$D$3&amp;"_"&amp;ROW()-14-COUNTBLANK($D$14:D3793))</f>
        <v>BCTT_3379</v>
      </c>
      <c r="B3793" s="214"/>
      <c r="C3793" s="127" t="s">
        <v>2250</v>
      </c>
      <c r="D3793" s="122" t="s">
        <v>2246</v>
      </c>
      <c r="E3793" s="18" t="s">
        <v>2326</v>
      </c>
      <c r="F3793" s="104"/>
      <c r="G3793" s="104"/>
      <c r="H3793" s="105"/>
      <c r="I3793" s="105"/>
      <c r="J3793" s="105"/>
      <c r="K3793" s="105"/>
      <c r="L3793" s="105"/>
      <c r="M3793" s="105"/>
      <c r="N3793" s="105"/>
      <c r="O3793" s="105"/>
      <c r="P3793" s="105"/>
      <c r="Q3793" s="106" t="str">
        <f t="shared" si="463"/>
        <v>PE</v>
      </c>
      <c r="R3793" s="107"/>
      <c r="S3793" s="107"/>
    </row>
    <row r="3794" spans="1:33" ht="21" hidden="1" customHeight="1" outlineLevel="1">
      <c r="A3794" s="62" t="str">
        <f>IF(OR(C3794="",D3794=""),"",$D$3&amp;"_"&amp;ROW()-14-COUNTBLANK($D$14:D3794))</f>
        <v/>
      </c>
      <c r="B3794" s="201" t="s">
        <v>2255</v>
      </c>
      <c r="C3794" s="201"/>
      <c r="D3794" s="201"/>
      <c r="E3794" s="201"/>
      <c r="F3794" s="201"/>
      <c r="G3794" s="201"/>
      <c r="H3794" s="202"/>
      <c r="I3794" s="202"/>
      <c r="J3794" s="202"/>
      <c r="K3794" s="202"/>
      <c r="L3794" s="202"/>
      <c r="M3794" s="202"/>
      <c r="N3794" s="202"/>
      <c r="O3794" s="202"/>
      <c r="P3794" s="202"/>
      <c r="Q3794" s="201"/>
      <c r="R3794" s="201"/>
      <c r="S3794" s="201"/>
      <c r="T3794" s="48"/>
      <c r="U3794" s="48"/>
      <c r="V3794" s="48"/>
      <c r="W3794" s="48"/>
      <c r="X3794" s="48"/>
      <c r="Y3794" s="48"/>
      <c r="Z3794" s="48"/>
      <c r="AA3794" s="48"/>
      <c r="AB3794" s="48"/>
      <c r="AC3794" s="48"/>
      <c r="AD3794" s="48"/>
      <c r="AE3794" s="48"/>
      <c r="AF3794" s="48"/>
      <c r="AG3794" s="48"/>
    </row>
    <row r="3795" spans="1:33" s="108" customFormat="1" ht="30" hidden="1" outlineLevel="1">
      <c r="A3795" s="62" t="str">
        <f>IF(OR(C3795="",D3795=""),"",$D$3&amp;"_"&amp;ROW()-14-COUNTBLANK($D$14:D3795))</f>
        <v>BCTT_3380</v>
      </c>
      <c r="B3795" s="102" t="s">
        <v>67</v>
      </c>
      <c r="C3795" s="102" t="s">
        <v>2238</v>
      </c>
      <c r="D3795" s="16" t="s">
        <v>2245</v>
      </c>
      <c r="E3795" s="18" t="s">
        <v>2326</v>
      </c>
      <c r="F3795" s="104"/>
      <c r="G3795" s="104"/>
      <c r="H3795" s="105"/>
      <c r="I3795" s="105"/>
      <c r="J3795" s="105"/>
      <c r="K3795" s="105"/>
      <c r="L3795" s="105"/>
      <c r="M3795" s="105"/>
      <c r="N3795" s="105"/>
      <c r="O3795" s="105"/>
      <c r="P3795" s="105"/>
      <c r="Q3795" s="106" t="str">
        <f t="shared" ref="Q3795:Q3796" si="464">IF(OR(IF(G3795="",IF(F3795="",IF(E3795="","",E3795),F3795),G3795)="F",IF(J3795="",IF(I3795="",IF(H3795="","",H3795),I3795),J3795)="F",IF(M3795="",IF(L3795="",IF(K3795="","",K3795),L3795),M3795)="F",IF(P3795="",IF(O3795="",IF(N3795="","",N3795),O3795),P3795)="F")=TRUE,"F",IF(OR(IF(G3795="",IF(F3795="",IF(E3795="","",E3795),F3795),G3795)="PE",IF(J3795="",IF(I3795="",IF(H3795="","",H3795),I3795),J3795)="PE",IF(M3795="",IF(L3795="",IF(K3795="","",K3795),L3795),M3795)="PE",IF(P3795="",IF(O3795="",IF(N3795="","",N3795),O3795),P3795)="PE")=TRUE,"PE",IF(AND(IF(G3795="",IF(F3795="",IF(E3795="","",E3795),F3795),G3795)="",IF(J3795="",IF(I3795="",IF(H3795="","",H3795),I3795),J3795)="",IF(M3795="",IF(L3795="",IF(K3795="","",K3795),L3795),M3795)="",IF(P3795="",IF(O3795="",IF(N3795="","",N3795),O3795),P3795)="")=TRUE,"","P")))</f>
        <v>PE</v>
      </c>
      <c r="R3795" s="107"/>
      <c r="S3795" s="107"/>
    </row>
    <row r="3796" spans="1:33" s="108" customFormat="1" ht="45" hidden="1" outlineLevel="1">
      <c r="A3796" s="62" t="str">
        <f>IF(OR(C3796="",D3796=""),"",$D$3&amp;"_"&amp;ROW()-14-COUNTBLANK($D$14:D3796))</f>
        <v>BCTT_3381</v>
      </c>
      <c r="B3796" s="109" t="s">
        <v>484</v>
      </c>
      <c r="C3796" s="102" t="s">
        <v>2256</v>
      </c>
      <c r="D3796" s="122" t="s">
        <v>2246</v>
      </c>
      <c r="E3796" s="18" t="s">
        <v>2326</v>
      </c>
      <c r="F3796" s="104"/>
      <c r="G3796" s="104"/>
      <c r="H3796" s="105"/>
      <c r="I3796" s="105"/>
      <c r="J3796" s="105"/>
      <c r="K3796" s="105"/>
      <c r="L3796" s="105"/>
      <c r="M3796" s="105"/>
      <c r="N3796" s="105"/>
      <c r="O3796" s="105"/>
      <c r="P3796" s="105"/>
      <c r="Q3796" s="106" t="str">
        <f t="shared" si="464"/>
        <v>PE</v>
      </c>
      <c r="R3796" s="107"/>
      <c r="S3796" s="107"/>
    </row>
    <row r="3797" spans="1:33" s="108" customFormat="1" ht="60" hidden="1" outlineLevel="1">
      <c r="A3797" s="62" t="str">
        <f>IF(OR(C3797="",D3797=""),"",$D$3&amp;"_"&amp;ROW()-14-COUNTBLANK($D$14:D3797))</f>
        <v>BCTT_3382</v>
      </c>
      <c r="B3797" s="128" t="s">
        <v>891</v>
      </c>
      <c r="C3797" s="127" t="s">
        <v>2247</v>
      </c>
      <c r="D3797" s="122" t="s">
        <v>2246</v>
      </c>
      <c r="E3797" s="18" t="s">
        <v>2326</v>
      </c>
      <c r="F3797" s="104"/>
      <c r="G3797" s="104"/>
      <c r="H3797" s="105"/>
      <c r="I3797" s="105"/>
      <c r="J3797" s="105"/>
      <c r="K3797" s="105"/>
      <c r="L3797" s="105"/>
      <c r="M3797" s="105"/>
      <c r="N3797" s="105"/>
      <c r="O3797" s="105"/>
      <c r="P3797" s="105"/>
      <c r="Q3797" s="106" t="str">
        <f>IF(OR(IF(G3797="",IF(F3797="",IF(E3797="","",E3797),F3797),G3797)="F",IF(J3797="",IF(I3797="",IF(H3797="","",H3797),I3797),J3797)="F",IF(M3797="",IF(L3797="",IF(K3797="","",K3797),L3797),M3797)="F",IF(P3797="",IF(O3797="",IF(N3797="","",N3797),O3797),P3797)="F")=TRUE,"F",IF(OR(IF(G3797="",IF(F3797="",IF(E3797="","",E3797),F3797),G3797)="PE",IF(J3797="",IF(I3797="",IF(H3797="","",H3797),I3797),J3797)="PE",IF(M3797="",IF(L3797="",IF(K3797="","",K3797),L3797),M3797)="PE",IF(P3797="",IF(O3797="",IF(N3797="","",N3797),O3797),P3797)="PE")=TRUE,"PE",IF(AND(IF(G3797="",IF(F3797="",IF(E3797="","",E3797),F3797),G3797)="",IF(J3797="",IF(I3797="",IF(H3797="","",H3797),I3797),J3797)="",IF(M3797="",IF(L3797="",IF(K3797="","",K3797),L3797),M3797)="",IF(P3797="",IF(O3797="",IF(N3797="","",N3797),O3797),P3797)="")=TRUE,"","P")))</f>
        <v>PE</v>
      </c>
      <c r="R3797" s="107"/>
      <c r="S3797" s="107"/>
    </row>
    <row r="3798" spans="1:33" s="108" customFormat="1" ht="45" hidden="1" outlineLevel="1">
      <c r="A3798" s="62" t="str">
        <f>IF(OR(C3798="",D3798=""),"",$D$3&amp;"_"&amp;ROW()-14-COUNTBLANK($D$14:D3798))</f>
        <v>BCTT_3383</v>
      </c>
      <c r="B3798" s="102" t="s">
        <v>486</v>
      </c>
      <c r="C3798" s="111" t="s">
        <v>2248</v>
      </c>
      <c r="D3798" s="122" t="s">
        <v>2246</v>
      </c>
      <c r="E3798" s="18" t="s">
        <v>2326</v>
      </c>
      <c r="F3798" s="104"/>
      <c r="G3798" s="104"/>
      <c r="H3798" s="105"/>
      <c r="I3798" s="105"/>
      <c r="J3798" s="105"/>
      <c r="K3798" s="105"/>
      <c r="L3798" s="105"/>
      <c r="M3798" s="105"/>
      <c r="N3798" s="105"/>
      <c r="O3798" s="105"/>
      <c r="P3798" s="105"/>
      <c r="Q3798" s="106" t="str">
        <f t="shared" ref="Q3798:Q3803" si="465">IF(OR(IF(G3798="",IF(F3798="",IF(E3798="","",E3798),F3798),G3798)="F",IF(J3798="",IF(I3798="",IF(H3798="","",H3798),I3798),J3798)="F",IF(M3798="",IF(L3798="",IF(K3798="","",K3798),L3798),M3798)="F",IF(P3798="",IF(O3798="",IF(N3798="","",N3798),O3798),P3798)="F")=TRUE,"F",IF(OR(IF(G3798="",IF(F3798="",IF(E3798="","",E3798),F3798),G3798)="PE",IF(J3798="",IF(I3798="",IF(H3798="","",H3798),I3798),J3798)="PE",IF(M3798="",IF(L3798="",IF(K3798="","",K3798),L3798),M3798)="PE",IF(P3798="",IF(O3798="",IF(N3798="","",N3798),O3798),P3798)="PE")=TRUE,"PE",IF(AND(IF(G3798="",IF(F3798="",IF(E3798="","",E3798),F3798),G3798)="",IF(J3798="",IF(I3798="",IF(H3798="","",H3798),I3798),J3798)="",IF(M3798="",IF(L3798="",IF(K3798="","",K3798),L3798),M3798)="",IF(P3798="",IF(O3798="",IF(N3798="","",N3798),O3798),P3798)="")=TRUE,"","P")))</f>
        <v>PE</v>
      </c>
      <c r="R3798" s="107"/>
      <c r="S3798" s="107"/>
    </row>
    <row r="3799" spans="1:33" s="108" customFormat="1" ht="45" hidden="1" outlineLevel="1">
      <c r="A3799" s="62" t="str">
        <f>IF(OR(C3799="",D3799=""),"",$D$3&amp;"_"&amp;ROW()-14-COUNTBLANK($D$14:D3799))</f>
        <v>BCTT_3384</v>
      </c>
      <c r="B3799" s="211" t="s">
        <v>690</v>
      </c>
      <c r="C3799" s="127" t="s">
        <v>2239</v>
      </c>
      <c r="D3799" s="110" t="s">
        <v>908</v>
      </c>
      <c r="E3799" s="18" t="s">
        <v>2326</v>
      </c>
      <c r="F3799" s="104"/>
      <c r="G3799" s="104"/>
      <c r="H3799" s="105"/>
      <c r="I3799" s="105"/>
      <c r="J3799" s="105"/>
      <c r="K3799" s="105"/>
      <c r="L3799" s="105"/>
      <c r="M3799" s="105"/>
      <c r="N3799" s="105"/>
      <c r="O3799" s="105"/>
      <c r="P3799" s="105"/>
      <c r="Q3799" s="106" t="str">
        <f t="shared" si="465"/>
        <v>PE</v>
      </c>
      <c r="R3799" s="107"/>
      <c r="S3799" s="107"/>
    </row>
    <row r="3800" spans="1:33" s="108" customFormat="1" ht="30" hidden="1" outlineLevel="1">
      <c r="A3800" s="62" t="str">
        <f>IF(OR(C3800="",D3800=""),"",$D$3&amp;"_"&amp;ROW()-14-COUNTBLANK($D$14:D3800))</f>
        <v>BCTT_3385</v>
      </c>
      <c r="B3800" s="212"/>
      <c r="C3800" s="127" t="s">
        <v>2240</v>
      </c>
      <c r="D3800" s="110" t="s">
        <v>908</v>
      </c>
      <c r="E3800" s="18" t="s">
        <v>2326</v>
      </c>
      <c r="F3800" s="104"/>
      <c r="G3800" s="104"/>
      <c r="H3800" s="105"/>
      <c r="I3800" s="105"/>
      <c r="J3800" s="105"/>
      <c r="K3800" s="105"/>
      <c r="L3800" s="105"/>
      <c r="M3800" s="105"/>
      <c r="N3800" s="105"/>
      <c r="O3800" s="105"/>
      <c r="P3800" s="105"/>
      <c r="Q3800" s="106" t="str">
        <f t="shared" si="465"/>
        <v>PE</v>
      </c>
      <c r="R3800" s="107"/>
      <c r="S3800" s="107"/>
    </row>
    <row r="3801" spans="1:33" s="108" customFormat="1" ht="30" hidden="1" outlineLevel="1">
      <c r="A3801" s="62" t="str">
        <f>IF(OR(C3801="",D3801=""),"",$D$3&amp;"_"&amp;ROW()-14-COUNTBLANK($D$14:D3801))</f>
        <v>BCTT_3386</v>
      </c>
      <c r="B3801" s="212"/>
      <c r="C3801" s="127" t="s">
        <v>2241</v>
      </c>
      <c r="D3801" s="110" t="s">
        <v>908</v>
      </c>
      <c r="E3801" s="18" t="s">
        <v>2326</v>
      </c>
      <c r="F3801" s="104"/>
      <c r="G3801" s="104"/>
      <c r="H3801" s="105"/>
      <c r="I3801" s="105"/>
      <c r="J3801" s="105"/>
      <c r="K3801" s="105"/>
      <c r="L3801" s="105"/>
      <c r="M3801" s="105"/>
      <c r="N3801" s="105"/>
      <c r="O3801" s="105"/>
      <c r="P3801" s="105"/>
      <c r="Q3801" s="106" t="str">
        <f t="shared" si="465"/>
        <v>PE</v>
      </c>
      <c r="R3801" s="107"/>
      <c r="S3801" s="107"/>
    </row>
    <row r="3802" spans="1:33" s="108" customFormat="1" ht="45" hidden="1" outlineLevel="1">
      <c r="A3802" s="62" t="str">
        <f>IF(OR(C3802="",D3802=""),"",$D$3&amp;"_"&amp;ROW()-14-COUNTBLANK($D$14:D3802))</f>
        <v>BCTT_3387</v>
      </c>
      <c r="B3802" s="212"/>
      <c r="C3802" s="127" t="s">
        <v>2242</v>
      </c>
      <c r="D3802" s="110" t="s">
        <v>908</v>
      </c>
      <c r="E3802" s="18" t="s">
        <v>2326</v>
      </c>
      <c r="F3802" s="104"/>
      <c r="G3802" s="104"/>
      <c r="H3802" s="105"/>
      <c r="I3802" s="105"/>
      <c r="J3802" s="105"/>
      <c r="K3802" s="105"/>
      <c r="L3802" s="105"/>
      <c r="M3802" s="105"/>
      <c r="N3802" s="105"/>
      <c r="O3802" s="105"/>
      <c r="P3802" s="105"/>
      <c r="Q3802" s="106" t="str">
        <f t="shared" si="465"/>
        <v>PE</v>
      </c>
      <c r="R3802" s="107"/>
      <c r="S3802" s="107"/>
    </row>
    <row r="3803" spans="1:33" s="108" customFormat="1" ht="30" hidden="1" outlineLevel="1">
      <c r="A3803" s="62" t="str">
        <f>IF(OR(C3803="",D3803=""),"",$D$3&amp;"_"&amp;ROW()-14-COUNTBLANK($D$14:D3803))</f>
        <v>BCTT_3388</v>
      </c>
      <c r="B3803" s="213"/>
      <c r="C3803" s="127" t="s">
        <v>2243</v>
      </c>
      <c r="D3803" s="110" t="s">
        <v>908</v>
      </c>
      <c r="E3803" s="18" t="s">
        <v>2326</v>
      </c>
      <c r="F3803" s="104"/>
      <c r="G3803" s="104"/>
      <c r="H3803" s="105"/>
      <c r="I3803" s="105"/>
      <c r="J3803" s="105"/>
      <c r="K3803" s="105"/>
      <c r="L3803" s="105"/>
      <c r="M3803" s="105"/>
      <c r="N3803" s="105"/>
      <c r="O3803" s="105"/>
      <c r="P3803" s="105"/>
      <c r="Q3803" s="106" t="str">
        <f t="shared" si="465"/>
        <v>PE</v>
      </c>
      <c r="R3803" s="107"/>
      <c r="S3803" s="107"/>
    </row>
    <row r="3804" spans="1:33" s="108" customFormat="1" ht="60" hidden="1" outlineLevel="1">
      <c r="A3804" s="62" t="str">
        <f>IF(OR(C3804="",D3804=""),"",$D$3&amp;"_"&amp;ROW()-14-COUNTBLANK($D$14:D3804))</f>
        <v>BCTT_3389</v>
      </c>
      <c r="B3804" s="203" t="s">
        <v>75</v>
      </c>
      <c r="C3804" s="127" t="s">
        <v>2253</v>
      </c>
      <c r="D3804" s="122" t="s">
        <v>2246</v>
      </c>
      <c r="E3804" s="18" t="s">
        <v>2326</v>
      </c>
      <c r="F3804" s="104"/>
      <c r="G3804" s="104"/>
      <c r="H3804" s="105"/>
      <c r="I3804" s="105"/>
      <c r="J3804" s="105"/>
      <c r="K3804" s="105"/>
      <c r="L3804" s="105"/>
      <c r="M3804" s="105"/>
      <c r="N3804" s="105"/>
      <c r="O3804" s="105"/>
      <c r="P3804" s="105"/>
      <c r="Q3804" s="106" t="str">
        <f>IF(OR(IF(G3804="",IF(F3804="",IF(E3804="","",E3804),F3804),G3804)="F",IF(J3804="",IF(I3804="",IF(H3804="","",H3804),I3804),J3804)="F",IF(M3804="",IF(L3804="",IF(K3804="","",K3804),L3804),M3804)="F",IF(P3804="",IF(O3804="",IF(N3804="","",N3804),O3804),P3804)="F")=TRUE,"F",IF(OR(IF(G3804="",IF(F3804="",IF(E3804="","",E3804),F3804),G3804)="PE",IF(J3804="",IF(I3804="",IF(H3804="","",H3804),I3804),J3804)="PE",IF(M3804="",IF(L3804="",IF(K3804="","",K3804),L3804),M3804)="PE",IF(P3804="",IF(O3804="",IF(N3804="","",N3804),O3804),P3804)="PE")=TRUE,"PE",IF(AND(IF(G3804="",IF(F3804="",IF(E3804="","",E3804),F3804),G3804)="",IF(J3804="",IF(I3804="",IF(H3804="","",H3804),I3804),J3804)="",IF(M3804="",IF(L3804="",IF(K3804="","",K3804),L3804),M3804)="",IF(P3804="",IF(O3804="",IF(N3804="","",N3804),O3804),P3804)="")=TRUE,"","P")))</f>
        <v>PE</v>
      </c>
      <c r="R3804" s="107"/>
      <c r="S3804" s="107"/>
    </row>
    <row r="3805" spans="1:33" s="108" customFormat="1" ht="30" hidden="1" outlineLevel="1">
      <c r="A3805" s="62" t="str">
        <f>IF(OR(C3805="",D3805=""),"",$D$3&amp;"_"&amp;ROW()-14-COUNTBLANK($D$14:D3805))</f>
        <v>BCTT_3390</v>
      </c>
      <c r="B3805" s="214"/>
      <c r="C3805" s="129" t="s">
        <v>2252</v>
      </c>
      <c r="D3805" s="161" t="s">
        <v>2254</v>
      </c>
      <c r="E3805" s="18" t="s">
        <v>2326</v>
      </c>
      <c r="F3805" s="104"/>
      <c r="G3805" s="104"/>
      <c r="H3805" s="105"/>
      <c r="I3805" s="105"/>
      <c r="J3805" s="105"/>
      <c r="K3805" s="105"/>
      <c r="L3805" s="105"/>
      <c r="M3805" s="105"/>
      <c r="N3805" s="105"/>
      <c r="O3805" s="105"/>
      <c r="P3805" s="105"/>
      <c r="Q3805" s="106" t="str">
        <f>IF(OR(IF(G3805="",IF(F3805="",IF(E3805="","",E3805),F3805),G3805)="F",IF(J3805="",IF(I3805="",IF(H3805="","",H3805),I3805),J3805)="F",IF(M3805="",IF(L3805="",IF(K3805="","",K3805),L3805),M3805)="F",IF(P3805="",IF(O3805="",IF(N3805="","",N3805),O3805),P3805)="F")=TRUE,"F",IF(OR(IF(G3805="",IF(F3805="",IF(E3805="","",E3805),F3805),G3805)="PE",IF(J3805="",IF(I3805="",IF(H3805="","",H3805),I3805),J3805)="PE",IF(M3805="",IF(L3805="",IF(K3805="","",K3805),L3805),M3805)="PE",IF(P3805="",IF(O3805="",IF(N3805="","",N3805),O3805),P3805)="PE")=TRUE,"PE",IF(AND(IF(G3805="",IF(F3805="",IF(E3805="","",E3805),F3805),G3805)="",IF(J3805="",IF(I3805="",IF(H3805="","",H3805),I3805),J3805)="",IF(M3805="",IF(L3805="",IF(K3805="","",K3805),L3805),M3805)="",IF(P3805="",IF(O3805="",IF(N3805="","",N3805),O3805),P3805)="")=TRUE,"","P")))</f>
        <v>PE</v>
      </c>
      <c r="R3805" s="107"/>
      <c r="S3805" s="107"/>
    </row>
    <row r="3806" spans="1:33" s="108" customFormat="1" ht="45" hidden="1" outlineLevel="1">
      <c r="A3806" s="62" t="str">
        <f>IF(OR(C3806="",D3806=""),"",$D$3&amp;"_"&amp;ROW()-14-COUNTBLANK($D$14:D3806))</f>
        <v>BCTT_3391</v>
      </c>
      <c r="B3806" s="203" t="s">
        <v>488</v>
      </c>
      <c r="C3806" s="127" t="s">
        <v>2244</v>
      </c>
      <c r="D3806" s="110" t="s">
        <v>908</v>
      </c>
      <c r="E3806" s="18" t="s">
        <v>2326</v>
      </c>
      <c r="F3806" s="104"/>
      <c r="G3806" s="104"/>
      <c r="H3806" s="105"/>
      <c r="I3806" s="105"/>
      <c r="J3806" s="105"/>
      <c r="K3806" s="105"/>
      <c r="L3806" s="105"/>
      <c r="M3806" s="105"/>
      <c r="N3806" s="105"/>
      <c r="O3806" s="105"/>
      <c r="P3806" s="105"/>
      <c r="Q3806" s="106" t="str">
        <f t="shared" ref="Q3806:Q3808" si="466">IF(OR(IF(G3806="",IF(F3806="",IF(E3806="","",E3806),F3806),G3806)="F",IF(J3806="",IF(I3806="",IF(H3806="","",H3806),I3806),J3806)="F",IF(M3806="",IF(L3806="",IF(K3806="","",K3806),L3806),M3806)="F",IF(P3806="",IF(O3806="",IF(N3806="","",N3806),O3806),P3806)="F")=TRUE,"F",IF(OR(IF(G3806="",IF(F3806="",IF(E3806="","",E3806),F3806),G3806)="PE",IF(J3806="",IF(I3806="",IF(H3806="","",H3806),I3806),J3806)="PE",IF(M3806="",IF(L3806="",IF(K3806="","",K3806),L3806),M3806)="PE",IF(P3806="",IF(O3806="",IF(N3806="","",N3806),O3806),P3806)="PE")=TRUE,"PE",IF(AND(IF(G3806="",IF(F3806="",IF(E3806="","",E3806),F3806),G3806)="",IF(J3806="",IF(I3806="",IF(H3806="","",H3806),I3806),J3806)="",IF(M3806="",IF(L3806="",IF(K3806="","",K3806),L3806),M3806)="",IF(P3806="",IF(O3806="",IF(N3806="","",N3806),O3806),P3806)="")=TRUE,"","P")))</f>
        <v>PE</v>
      </c>
      <c r="R3806" s="107"/>
      <c r="S3806" s="107"/>
    </row>
    <row r="3807" spans="1:33" s="108" customFormat="1" ht="75" hidden="1" outlineLevel="1">
      <c r="A3807" s="62" t="str">
        <f>IF(OR(C3807="",D3807=""),"",$D$3&amp;"_"&amp;ROW()-14-COUNTBLANK($D$14:D3807))</f>
        <v>BCTT_3392</v>
      </c>
      <c r="B3807" s="214"/>
      <c r="C3807" s="127" t="s">
        <v>2249</v>
      </c>
      <c r="D3807" s="122" t="s">
        <v>2246</v>
      </c>
      <c r="E3807" s="18" t="s">
        <v>2326</v>
      </c>
      <c r="F3807" s="104"/>
      <c r="G3807" s="104"/>
      <c r="H3807" s="105"/>
      <c r="I3807" s="105"/>
      <c r="J3807" s="105"/>
      <c r="K3807" s="105"/>
      <c r="L3807" s="105"/>
      <c r="M3807" s="105"/>
      <c r="N3807" s="105"/>
      <c r="O3807" s="105"/>
      <c r="P3807" s="105"/>
      <c r="Q3807" s="106" t="str">
        <f t="shared" si="466"/>
        <v>PE</v>
      </c>
      <c r="R3807" s="107"/>
      <c r="S3807" s="107"/>
    </row>
    <row r="3808" spans="1:33" s="108" customFormat="1" ht="75" hidden="1" outlineLevel="1">
      <c r="A3808" s="62" t="str">
        <f>IF(OR(C3808="",D3808=""),"",$D$3&amp;"_"&amp;ROW()-14-COUNTBLANK($D$14:D3808))</f>
        <v>BCTT_3393</v>
      </c>
      <c r="B3808" s="214"/>
      <c r="C3808" s="127" t="s">
        <v>2250</v>
      </c>
      <c r="D3808" s="122" t="s">
        <v>2246</v>
      </c>
      <c r="E3808" s="18" t="s">
        <v>2326</v>
      </c>
      <c r="F3808" s="104"/>
      <c r="G3808" s="104"/>
      <c r="H3808" s="105"/>
      <c r="I3808" s="105"/>
      <c r="J3808" s="105"/>
      <c r="K3808" s="105"/>
      <c r="L3808" s="105"/>
      <c r="M3808" s="105"/>
      <c r="N3808" s="105"/>
      <c r="O3808" s="105"/>
      <c r="P3808" s="105"/>
      <c r="Q3808" s="106" t="str">
        <f t="shared" si="466"/>
        <v>PE</v>
      </c>
      <c r="R3808" s="107"/>
      <c r="S3808" s="107"/>
    </row>
    <row r="3809" spans="1:33" ht="21" hidden="1" customHeight="1" outlineLevel="1">
      <c r="A3809" s="62" t="str">
        <f>IF(OR(C3809="",D3809=""),"",$D$3&amp;"_"&amp;ROW()-14-COUNTBLANK($D$14:D3809))</f>
        <v/>
      </c>
      <c r="B3809" s="201" t="s">
        <v>2257</v>
      </c>
      <c r="C3809" s="201"/>
      <c r="D3809" s="201"/>
      <c r="E3809" s="201"/>
      <c r="F3809" s="201"/>
      <c r="G3809" s="201"/>
      <c r="H3809" s="202"/>
      <c r="I3809" s="202"/>
      <c r="J3809" s="202"/>
      <c r="K3809" s="202"/>
      <c r="L3809" s="202"/>
      <c r="M3809" s="202"/>
      <c r="N3809" s="202"/>
      <c r="O3809" s="202"/>
      <c r="P3809" s="202"/>
      <c r="Q3809" s="201"/>
      <c r="R3809" s="201"/>
      <c r="S3809" s="201"/>
      <c r="T3809" s="48"/>
      <c r="U3809" s="48"/>
      <c r="V3809" s="48"/>
      <c r="W3809" s="48"/>
      <c r="X3809" s="48"/>
      <c r="Y3809" s="48"/>
      <c r="Z3809" s="48"/>
      <c r="AA3809" s="48"/>
      <c r="AB3809" s="48"/>
      <c r="AC3809" s="48"/>
      <c r="AD3809" s="48"/>
      <c r="AE3809" s="48"/>
      <c r="AF3809" s="48"/>
      <c r="AG3809" s="48"/>
    </row>
    <row r="3810" spans="1:33" s="52" customFormat="1" ht="30" hidden="1" outlineLevel="1">
      <c r="A3810" s="62" t="str">
        <f>IF(OR(C3810="",D3810=""),"",$D$3&amp;"_"&amp;ROW()-14-COUNTBLANK($D$14:D3810))</f>
        <v>BCTT_3394</v>
      </c>
      <c r="B3810" s="63" t="s">
        <v>483</v>
      </c>
      <c r="C3810" s="63" t="s">
        <v>2261</v>
      </c>
      <c r="D3810" s="16" t="s">
        <v>2245</v>
      </c>
      <c r="E3810" s="18" t="s">
        <v>2326</v>
      </c>
      <c r="F3810" s="66"/>
      <c r="G3810" s="66"/>
      <c r="H3810" s="66"/>
      <c r="I3810" s="66"/>
      <c r="J3810" s="66"/>
      <c r="K3810" s="66"/>
      <c r="L3810" s="66"/>
      <c r="M3810" s="66"/>
      <c r="N3810" s="66"/>
      <c r="O3810" s="66"/>
      <c r="P3810" s="66"/>
      <c r="Q3810" s="83" t="str">
        <f t="shared" ref="Q3810:Q3819" si="467">IF(OR(IF(G3810="",IF(F3810="",IF(E3810="","",E3810),F3810),G3810)="F",IF(J3810="",IF(I3810="",IF(H3810="","",H3810),I3810),J3810)="F",IF(M3810="",IF(L3810="",IF(K3810="","",K3810),L3810),M3810)="F",IF(P3810="",IF(O3810="",IF(N3810="","",N3810),O3810),P3810)="F")=TRUE,"F",IF(OR(IF(G3810="",IF(F3810="",IF(E3810="","",E3810),F3810),G3810)="PE",IF(J3810="",IF(I3810="",IF(H3810="","",H3810),I3810),J3810)="PE",IF(M3810="",IF(L3810="",IF(K3810="","",K3810),L3810),M3810)="PE",IF(P3810="",IF(O3810="",IF(N3810="","",N3810),O3810),P3810)="PE")=TRUE,"PE",IF(AND(IF(G3810="",IF(F3810="",IF(E3810="","",E3810),F3810),G3810)="",IF(J3810="",IF(I3810="",IF(H3810="","",H3810),I3810),J3810)="",IF(M3810="",IF(L3810="",IF(K3810="","",K3810),L3810),M3810)="",IF(P3810="",IF(O3810="",IF(N3810="","",N3810),O3810),P3810)="")=TRUE,"","P")))</f>
        <v>PE</v>
      </c>
      <c r="R3810" s="84"/>
      <c r="S3810" s="84"/>
    </row>
    <row r="3811" spans="1:33" s="52" customFormat="1" ht="45" hidden="1" outlineLevel="1">
      <c r="A3811" s="62" t="str">
        <f>IF(OR(C3811="",D3811=""),"",$D$3&amp;"_"&amp;ROW()-14-COUNTBLANK($D$14:D3811))</f>
        <v>BCTT_3395</v>
      </c>
      <c r="B3811" s="63" t="s">
        <v>484</v>
      </c>
      <c r="C3811" s="63" t="s">
        <v>2262</v>
      </c>
      <c r="D3811" s="63" t="s">
        <v>2270</v>
      </c>
      <c r="E3811" s="18" t="s">
        <v>2326</v>
      </c>
      <c r="F3811" s="66"/>
      <c r="G3811" s="66"/>
      <c r="H3811" s="66"/>
      <c r="I3811" s="66"/>
      <c r="J3811" s="66"/>
      <c r="K3811" s="66"/>
      <c r="L3811" s="66"/>
      <c r="M3811" s="66"/>
      <c r="N3811" s="66"/>
      <c r="O3811" s="66"/>
      <c r="P3811" s="66"/>
      <c r="Q3811" s="83" t="str">
        <f t="shared" si="467"/>
        <v>PE</v>
      </c>
      <c r="R3811" s="84"/>
      <c r="S3811" s="84"/>
    </row>
    <row r="3812" spans="1:33" s="52" customFormat="1" ht="45" hidden="1" outlineLevel="1">
      <c r="A3812" s="62" t="str">
        <f>IF(OR(C3812="",D3812=""),"",$D$3&amp;"_"&amp;ROW()-14-COUNTBLANK($D$14:D3812))</f>
        <v>BCTT_3396</v>
      </c>
      <c r="B3812" s="63" t="s">
        <v>485</v>
      </c>
      <c r="C3812" s="63" t="s">
        <v>2263</v>
      </c>
      <c r="D3812" s="63" t="s">
        <v>2258</v>
      </c>
      <c r="E3812" s="18" t="s">
        <v>2326</v>
      </c>
      <c r="F3812" s="66"/>
      <c r="G3812" s="66"/>
      <c r="H3812" s="66"/>
      <c r="I3812" s="66"/>
      <c r="J3812" s="66"/>
      <c r="K3812" s="66"/>
      <c r="L3812" s="66"/>
      <c r="M3812" s="66"/>
      <c r="N3812" s="66"/>
      <c r="O3812" s="66"/>
      <c r="P3812" s="66"/>
      <c r="Q3812" s="83" t="str">
        <f t="shared" si="467"/>
        <v>PE</v>
      </c>
      <c r="R3812" s="84"/>
      <c r="S3812" s="84"/>
    </row>
    <row r="3813" spans="1:33" s="52" customFormat="1" ht="45" hidden="1" outlineLevel="1">
      <c r="A3813" s="62" t="str">
        <f>IF(OR(C3813="",D3813=""),"",$D$3&amp;"_"&amp;ROW()-14-COUNTBLANK($D$14:D3813))</f>
        <v>BCTT_3397</v>
      </c>
      <c r="B3813" s="63" t="s">
        <v>486</v>
      </c>
      <c r="C3813" s="63" t="s">
        <v>2248</v>
      </c>
      <c r="D3813" s="63" t="s">
        <v>2259</v>
      </c>
      <c r="E3813" s="18" t="s">
        <v>2326</v>
      </c>
      <c r="F3813" s="66"/>
      <c r="G3813" s="66"/>
      <c r="H3813" s="66"/>
      <c r="I3813" s="66"/>
      <c r="J3813" s="66"/>
      <c r="K3813" s="66"/>
      <c r="L3813" s="66"/>
      <c r="M3813" s="66"/>
      <c r="N3813" s="66"/>
      <c r="O3813" s="66"/>
      <c r="P3813" s="66"/>
      <c r="Q3813" s="83" t="str">
        <f t="shared" si="467"/>
        <v>PE</v>
      </c>
      <c r="R3813" s="84"/>
      <c r="S3813" s="84"/>
    </row>
    <row r="3814" spans="1:33" s="52" customFormat="1" ht="75" hidden="1" outlineLevel="1">
      <c r="A3814" s="62" t="str">
        <f>IF(OR(C3814="",D3814=""),"",$D$3&amp;"_"&amp;ROW()-14-COUNTBLANK($D$14:D3814))</f>
        <v>BCTT_3398</v>
      </c>
      <c r="B3814" s="85" t="s">
        <v>77</v>
      </c>
      <c r="C3814" s="86" t="s">
        <v>2264</v>
      </c>
      <c r="D3814" s="63" t="s">
        <v>2260</v>
      </c>
      <c r="E3814" s="18" t="s">
        <v>2326</v>
      </c>
      <c r="F3814" s="66"/>
      <c r="G3814" s="66"/>
      <c r="H3814" s="66"/>
      <c r="I3814" s="66"/>
      <c r="J3814" s="66"/>
      <c r="K3814" s="66"/>
      <c r="L3814" s="66"/>
      <c r="M3814" s="66"/>
      <c r="N3814" s="66"/>
      <c r="O3814" s="66"/>
      <c r="P3814" s="66"/>
      <c r="Q3814" s="83" t="str">
        <f t="shared" si="467"/>
        <v>PE</v>
      </c>
      <c r="R3814" s="87"/>
      <c r="S3814" s="71"/>
    </row>
    <row r="3815" spans="1:33" s="52" customFormat="1" ht="75" hidden="1" outlineLevel="1">
      <c r="A3815" s="62" t="str">
        <f>IF(OR(C3815="",D3815=""),"",$D$3&amp;"_"&amp;ROW()-14-COUNTBLANK($D$14:D3815))</f>
        <v>BCTT_3399</v>
      </c>
      <c r="B3815" s="85" t="s">
        <v>62</v>
      </c>
      <c r="C3815" s="86" t="s">
        <v>2265</v>
      </c>
      <c r="D3815" s="63" t="s">
        <v>2260</v>
      </c>
      <c r="E3815" s="18" t="s">
        <v>2326</v>
      </c>
      <c r="F3815" s="66"/>
      <c r="G3815" s="66"/>
      <c r="H3815" s="66"/>
      <c r="I3815" s="66"/>
      <c r="J3815" s="66"/>
      <c r="K3815" s="66"/>
      <c r="L3815" s="66"/>
      <c r="M3815" s="66"/>
      <c r="N3815" s="66"/>
      <c r="O3815" s="66"/>
      <c r="P3815" s="66"/>
      <c r="Q3815" s="83" t="str">
        <f t="shared" si="467"/>
        <v>PE</v>
      </c>
      <c r="R3815" s="87"/>
      <c r="S3815" s="71"/>
    </row>
    <row r="3816" spans="1:33" s="52" customFormat="1" ht="60" hidden="1" outlineLevel="1">
      <c r="A3816" s="62" t="str">
        <f>IF(OR(C3816="",D3816=""),"",$D$3&amp;"_"&amp;ROW()-14-COUNTBLANK($D$14:D3816))</f>
        <v>BCTT_3400</v>
      </c>
      <c r="B3816" s="85" t="s">
        <v>63</v>
      </c>
      <c r="C3816" s="86" t="s">
        <v>2266</v>
      </c>
      <c r="D3816" s="63" t="s">
        <v>2260</v>
      </c>
      <c r="E3816" s="18" t="s">
        <v>2326</v>
      </c>
      <c r="F3816" s="66"/>
      <c r="G3816" s="66"/>
      <c r="H3816" s="66"/>
      <c r="I3816" s="66"/>
      <c r="J3816" s="66"/>
      <c r="K3816" s="66"/>
      <c r="L3816" s="66"/>
      <c r="M3816" s="66"/>
      <c r="N3816" s="66"/>
      <c r="O3816" s="66"/>
      <c r="P3816" s="66"/>
      <c r="Q3816" s="83" t="str">
        <f t="shared" si="467"/>
        <v>PE</v>
      </c>
      <c r="R3816" s="71"/>
      <c r="S3816" s="71"/>
    </row>
    <row r="3817" spans="1:33" s="52" customFormat="1" ht="30" hidden="1" outlineLevel="1">
      <c r="A3817" s="62" t="str">
        <f>IF(OR(C3817="",D3817=""),"",$D$3&amp;"_"&amp;ROW()-14-COUNTBLANK($D$14:D3817))</f>
        <v>BCTT_3401</v>
      </c>
      <c r="B3817" s="203" t="s">
        <v>75</v>
      </c>
      <c r="C3817" s="92" t="s">
        <v>2267</v>
      </c>
      <c r="D3817" s="93" t="s">
        <v>1691</v>
      </c>
      <c r="E3817" s="18" t="s">
        <v>2326</v>
      </c>
      <c r="F3817" s="66"/>
      <c r="G3817" s="66"/>
      <c r="H3817" s="66"/>
      <c r="I3817" s="66"/>
      <c r="J3817" s="66"/>
      <c r="K3817" s="66"/>
      <c r="L3817" s="66"/>
      <c r="M3817" s="66"/>
      <c r="N3817" s="66"/>
      <c r="O3817" s="66"/>
      <c r="P3817" s="66"/>
      <c r="Q3817" s="83" t="str">
        <f t="shared" si="467"/>
        <v>PE</v>
      </c>
      <c r="R3817" s="87"/>
      <c r="S3817" s="71"/>
    </row>
    <row r="3818" spans="1:33" s="52" customFormat="1" ht="60" hidden="1" outlineLevel="1">
      <c r="A3818" s="62" t="str">
        <f>IF(OR(C3818="",D3818=""),"",$D$3&amp;"_"&amp;ROW()-14-COUNTBLANK($D$14:D3818))</f>
        <v>BCTT_3402</v>
      </c>
      <c r="B3818" s="204"/>
      <c r="C3818" s="86" t="s">
        <v>2268</v>
      </c>
      <c r="D3818" s="63" t="s">
        <v>2260</v>
      </c>
      <c r="E3818" s="18" t="s">
        <v>2326</v>
      </c>
      <c r="F3818" s="66"/>
      <c r="G3818" s="66"/>
      <c r="H3818" s="66"/>
      <c r="I3818" s="66"/>
      <c r="J3818" s="66"/>
      <c r="K3818" s="66"/>
      <c r="L3818" s="66"/>
      <c r="M3818" s="66"/>
      <c r="N3818" s="66"/>
      <c r="O3818" s="66"/>
      <c r="P3818" s="66"/>
      <c r="Q3818" s="83" t="str">
        <f t="shared" si="467"/>
        <v>PE</v>
      </c>
      <c r="R3818" s="84"/>
      <c r="S3818" s="84"/>
    </row>
    <row r="3819" spans="1:33" s="52" customFormat="1" ht="75" hidden="1" outlineLevel="1">
      <c r="A3819" s="62" t="str">
        <f>IF(OR(C3819="",D3819=""),"",$D$3&amp;"_"&amp;ROW()-14-COUNTBLANK($D$14:D3819))</f>
        <v>BCTT_3403</v>
      </c>
      <c r="B3819" s="85" t="s">
        <v>488</v>
      </c>
      <c r="C3819" s="86" t="s">
        <v>2269</v>
      </c>
      <c r="D3819" s="63" t="s">
        <v>2260</v>
      </c>
      <c r="E3819" s="18" t="s">
        <v>2326</v>
      </c>
      <c r="F3819" s="66"/>
      <c r="G3819" s="66"/>
      <c r="H3819" s="66"/>
      <c r="I3819" s="66"/>
      <c r="J3819" s="66"/>
      <c r="K3819" s="66"/>
      <c r="L3819" s="66"/>
      <c r="M3819" s="66"/>
      <c r="N3819" s="66"/>
      <c r="O3819" s="66"/>
      <c r="P3819" s="66"/>
      <c r="Q3819" s="83" t="str">
        <f t="shared" si="467"/>
        <v>PE</v>
      </c>
      <c r="R3819" s="84"/>
      <c r="S3819" s="84"/>
    </row>
    <row r="3820" spans="1:33" ht="21" hidden="1" customHeight="1" outlineLevel="1">
      <c r="A3820" s="62" t="str">
        <f>IF(OR(C3820="",D3820=""),"",$D$3&amp;"_"&amp;ROW()-14-COUNTBLANK($D$14:D3820))</f>
        <v/>
      </c>
      <c r="B3820" s="201" t="s">
        <v>2271</v>
      </c>
      <c r="C3820" s="201"/>
      <c r="D3820" s="201"/>
      <c r="E3820" s="201"/>
      <c r="F3820" s="201"/>
      <c r="G3820" s="201"/>
      <c r="H3820" s="202"/>
      <c r="I3820" s="202"/>
      <c r="J3820" s="202"/>
      <c r="K3820" s="202"/>
      <c r="L3820" s="202"/>
      <c r="M3820" s="202"/>
      <c r="N3820" s="202"/>
      <c r="O3820" s="202"/>
      <c r="P3820" s="202"/>
      <c r="Q3820" s="201"/>
      <c r="R3820" s="201"/>
      <c r="S3820" s="201"/>
      <c r="T3820" s="48"/>
      <c r="U3820" s="48"/>
      <c r="V3820" s="48"/>
      <c r="W3820" s="48"/>
      <c r="X3820" s="48"/>
      <c r="Y3820" s="48"/>
      <c r="Z3820" s="48"/>
      <c r="AA3820" s="48"/>
      <c r="AB3820" s="48"/>
      <c r="AC3820" s="48"/>
      <c r="AD3820" s="48"/>
      <c r="AE3820" s="48"/>
      <c r="AF3820" s="48"/>
      <c r="AG3820" s="48"/>
    </row>
    <row r="3821" spans="1:33" s="52" customFormat="1" ht="30" hidden="1" outlineLevel="1">
      <c r="A3821" s="62" t="str">
        <f>IF(OR(C3821="",D3821=""),"",$D$3&amp;"_"&amp;ROW()-14-COUNTBLANK($D$14:D3821))</f>
        <v>BCTT_3404</v>
      </c>
      <c r="B3821" s="63" t="s">
        <v>483</v>
      </c>
      <c r="C3821" s="63" t="s">
        <v>2261</v>
      </c>
      <c r="D3821" s="16" t="s">
        <v>2245</v>
      </c>
      <c r="E3821" s="18" t="s">
        <v>2326</v>
      </c>
      <c r="F3821" s="66"/>
      <c r="G3821" s="66"/>
      <c r="H3821" s="66"/>
      <c r="I3821" s="66"/>
      <c r="J3821" s="66"/>
      <c r="K3821" s="66"/>
      <c r="L3821" s="66"/>
      <c r="M3821" s="66"/>
      <c r="N3821" s="66"/>
      <c r="O3821" s="66"/>
      <c r="P3821" s="66"/>
      <c r="Q3821" s="83" t="str">
        <f t="shared" ref="Q3821:Q3837" si="468">IF(OR(IF(G3821="",IF(F3821="",IF(E3821="","",E3821),F3821),G3821)="F",IF(J3821="",IF(I3821="",IF(H3821="","",H3821),I3821),J3821)="F",IF(M3821="",IF(L3821="",IF(K3821="","",K3821),L3821),M3821)="F",IF(P3821="",IF(O3821="",IF(N3821="","",N3821),O3821),P3821)="F")=TRUE,"F",IF(OR(IF(G3821="",IF(F3821="",IF(E3821="","",E3821),F3821),G3821)="PE",IF(J3821="",IF(I3821="",IF(H3821="","",H3821),I3821),J3821)="PE",IF(M3821="",IF(L3821="",IF(K3821="","",K3821),L3821),M3821)="PE",IF(P3821="",IF(O3821="",IF(N3821="","",N3821),O3821),P3821)="PE")=TRUE,"PE",IF(AND(IF(G3821="",IF(F3821="",IF(E3821="","",E3821),F3821),G3821)="",IF(J3821="",IF(I3821="",IF(H3821="","",H3821),I3821),J3821)="",IF(M3821="",IF(L3821="",IF(K3821="","",K3821),L3821),M3821)="",IF(P3821="",IF(O3821="",IF(N3821="","",N3821),O3821),P3821)="")=TRUE,"","P")))</f>
        <v>PE</v>
      </c>
      <c r="R3821" s="84"/>
      <c r="S3821" s="84"/>
    </row>
    <row r="3822" spans="1:33" s="52" customFormat="1" ht="45" hidden="1" outlineLevel="1">
      <c r="A3822" s="62" t="str">
        <f>IF(OR(C3822="",D3822=""),"",$D$3&amp;"_"&amp;ROW()-14-COUNTBLANK($D$14:D3822))</f>
        <v>BCTT_3405</v>
      </c>
      <c r="B3822" s="63" t="s">
        <v>484</v>
      </c>
      <c r="C3822" s="63" t="s">
        <v>2262</v>
      </c>
      <c r="D3822" s="63" t="s">
        <v>2272</v>
      </c>
      <c r="E3822" s="18" t="s">
        <v>2326</v>
      </c>
      <c r="F3822" s="66"/>
      <c r="G3822" s="66"/>
      <c r="H3822" s="66"/>
      <c r="I3822" s="66"/>
      <c r="J3822" s="66"/>
      <c r="K3822" s="66"/>
      <c r="L3822" s="66"/>
      <c r="M3822" s="66"/>
      <c r="N3822" s="66"/>
      <c r="O3822" s="66"/>
      <c r="P3822" s="66"/>
      <c r="Q3822" s="83" t="str">
        <f t="shared" si="468"/>
        <v>PE</v>
      </c>
      <c r="R3822" s="84"/>
      <c r="S3822" s="84"/>
    </row>
    <row r="3823" spans="1:33" s="52" customFormat="1" ht="45" hidden="1" outlineLevel="1">
      <c r="A3823" s="62" t="str">
        <f>IF(OR(C3823="",D3823=""),"",$D$3&amp;"_"&amp;ROW()-14-COUNTBLANK($D$14:D3823))</f>
        <v>BCTT_3406</v>
      </c>
      <c r="B3823" s="63" t="s">
        <v>485</v>
      </c>
      <c r="C3823" s="63" t="s">
        <v>2263</v>
      </c>
      <c r="D3823" s="63" t="s">
        <v>2258</v>
      </c>
      <c r="E3823" s="18" t="s">
        <v>2326</v>
      </c>
      <c r="F3823" s="66"/>
      <c r="G3823" s="66"/>
      <c r="H3823" s="66"/>
      <c r="I3823" s="66"/>
      <c r="J3823" s="66"/>
      <c r="K3823" s="66"/>
      <c r="L3823" s="66"/>
      <c r="M3823" s="66"/>
      <c r="N3823" s="66"/>
      <c r="O3823" s="66"/>
      <c r="P3823" s="66"/>
      <c r="Q3823" s="83" t="str">
        <f t="shared" si="468"/>
        <v>PE</v>
      </c>
      <c r="R3823" s="84"/>
      <c r="S3823" s="84"/>
    </row>
    <row r="3824" spans="1:33" s="52" customFormat="1" ht="45" hidden="1" outlineLevel="1">
      <c r="A3824" s="62" t="str">
        <f>IF(OR(C3824="",D3824=""),"",$D$3&amp;"_"&amp;ROW()-14-COUNTBLANK($D$14:D3824))</f>
        <v>BCTT_3407</v>
      </c>
      <c r="B3824" s="63" t="s">
        <v>486</v>
      </c>
      <c r="C3824" s="63" t="s">
        <v>2248</v>
      </c>
      <c r="D3824" s="63" t="s">
        <v>2259</v>
      </c>
      <c r="E3824" s="18" t="s">
        <v>2326</v>
      </c>
      <c r="F3824" s="66"/>
      <c r="G3824" s="66"/>
      <c r="H3824" s="66"/>
      <c r="I3824" s="66"/>
      <c r="J3824" s="66"/>
      <c r="K3824" s="66"/>
      <c r="L3824" s="66"/>
      <c r="M3824" s="66"/>
      <c r="N3824" s="66"/>
      <c r="O3824" s="66"/>
      <c r="P3824" s="66"/>
      <c r="Q3824" s="83" t="str">
        <f t="shared" si="468"/>
        <v>PE</v>
      </c>
      <c r="R3824" s="84"/>
      <c r="S3824" s="84"/>
    </row>
    <row r="3825" spans="1:33" s="52" customFormat="1" ht="75" hidden="1" outlineLevel="1">
      <c r="A3825" s="62" t="str">
        <f>IF(OR(C3825="",D3825=""),"",$D$3&amp;"_"&amp;ROW()-14-COUNTBLANK($D$14:D3825))</f>
        <v>BCTT_3408</v>
      </c>
      <c r="B3825" s="85" t="s">
        <v>77</v>
      </c>
      <c r="C3825" s="86" t="s">
        <v>2264</v>
      </c>
      <c r="D3825" s="63" t="s">
        <v>2260</v>
      </c>
      <c r="E3825" s="18" t="s">
        <v>2326</v>
      </c>
      <c r="F3825" s="66"/>
      <c r="G3825" s="66"/>
      <c r="H3825" s="66"/>
      <c r="I3825" s="66"/>
      <c r="J3825" s="66"/>
      <c r="K3825" s="66"/>
      <c r="L3825" s="66"/>
      <c r="M3825" s="66"/>
      <c r="N3825" s="66"/>
      <c r="O3825" s="66"/>
      <c r="P3825" s="66"/>
      <c r="Q3825" s="83" t="str">
        <f t="shared" si="468"/>
        <v>PE</v>
      </c>
      <c r="R3825" s="87"/>
      <c r="S3825" s="71"/>
    </row>
    <row r="3826" spans="1:33" s="52" customFormat="1" ht="75" hidden="1" outlineLevel="1">
      <c r="A3826" s="62" t="str">
        <f>IF(OR(C3826="",D3826=""),"",$D$3&amp;"_"&amp;ROW()-14-COUNTBLANK($D$14:D3826))</f>
        <v>BCTT_3409</v>
      </c>
      <c r="B3826" s="85" t="s">
        <v>62</v>
      </c>
      <c r="C3826" s="86" t="s">
        <v>2265</v>
      </c>
      <c r="D3826" s="63" t="s">
        <v>2260</v>
      </c>
      <c r="E3826" s="18" t="s">
        <v>2326</v>
      </c>
      <c r="F3826" s="66"/>
      <c r="G3826" s="66"/>
      <c r="H3826" s="66"/>
      <c r="I3826" s="66"/>
      <c r="J3826" s="66"/>
      <c r="K3826" s="66"/>
      <c r="L3826" s="66"/>
      <c r="M3826" s="66"/>
      <c r="N3826" s="66"/>
      <c r="O3826" s="66"/>
      <c r="P3826" s="66"/>
      <c r="Q3826" s="83" t="str">
        <f t="shared" si="468"/>
        <v>PE</v>
      </c>
      <c r="R3826" s="87"/>
      <c r="S3826" s="71"/>
    </row>
    <row r="3827" spans="1:33" s="52" customFormat="1" ht="60" hidden="1" outlineLevel="1">
      <c r="A3827" s="62" t="str">
        <f>IF(OR(C3827="",D3827=""),"",$D$3&amp;"_"&amp;ROW()-14-COUNTBLANK($D$14:D3827))</f>
        <v>BCTT_3410</v>
      </c>
      <c r="B3827" s="85" t="s">
        <v>63</v>
      </c>
      <c r="C3827" s="86" t="s">
        <v>2266</v>
      </c>
      <c r="D3827" s="63" t="s">
        <v>2260</v>
      </c>
      <c r="E3827" s="18" t="s">
        <v>2326</v>
      </c>
      <c r="F3827" s="66"/>
      <c r="G3827" s="66"/>
      <c r="H3827" s="66"/>
      <c r="I3827" s="66"/>
      <c r="J3827" s="66"/>
      <c r="K3827" s="66"/>
      <c r="L3827" s="66"/>
      <c r="M3827" s="66"/>
      <c r="N3827" s="66"/>
      <c r="O3827" s="66"/>
      <c r="P3827" s="66"/>
      <c r="Q3827" s="83" t="str">
        <f t="shared" si="468"/>
        <v>PE</v>
      </c>
      <c r="R3827" s="71"/>
      <c r="S3827" s="71"/>
    </row>
    <row r="3828" spans="1:33" s="52" customFormat="1" ht="30" hidden="1" outlineLevel="1">
      <c r="A3828" s="62" t="str">
        <f>IF(OR(C3828="",D3828=""),"",$D$3&amp;"_"&amp;ROW()-14-COUNTBLANK($D$14:D3828))</f>
        <v>BCTT_3411</v>
      </c>
      <c r="B3828" s="203" t="s">
        <v>75</v>
      </c>
      <c r="C3828" s="92" t="s">
        <v>2274</v>
      </c>
      <c r="D3828" s="93" t="s">
        <v>2275</v>
      </c>
      <c r="E3828" s="18" t="s">
        <v>2326</v>
      </c>
      <c r="F3828" s="66"/>
      <c r="G3828" s="66"/>
      <c r="H3828" s="66"/>
      <c r="I3828" s="66"/>
      <c r="J3828" s="66"/>
      <c r="K3828" s="66"/>
      <c r="L3828" s="66"/>
      <c r="M3828" s="66"/>
      <c r="N3828" s="66"/>
      <c r="O3828" s="66"/>
      <c r="P3828" s="66"/>
      <c r="Q3828" s="83" t="str">
        <f t="shared" si="468"/>
        <v>PE</v>
      </c>
      <c r="R3828" s="87"/>
      <c r="S3828" s="71"/>
    </row>
    <row r="3829" spans="1:33" s="52" customFormat="1" ht="60" hidden="1" outlineLevel="1">
      <c r="A3829" s="62" t="str">
        <f>IF(OR(C3829="",D3829=""),"",$D$3&amp;"_"&amp;ROW()-14-COUNTBLANK($D$14:D3829))</f>
        <v>BCTT_3412</v>
      </c>
      <c r="B3829" s="204"/>
      <c r="C3829" s="86" t="s">
        <v>2273</v>
      </c>
      <c r="D3829" s="63" t="s">
        <v>2260</v>
      </c>
      <c r="E3829" s="18" t="s">
        <v>2326</v>
      </c>
      <c r="F3829" s="66"/>
      <c r="G3829" s="66"/>
      <c r="H3829" s="66"/>
      <c r="I3829" s="66"/>
      <c r="J3829" s="66"/>
      <c r="K3829" s="66"/>
      <c r="L3829" s="66"/>
      <c r="M3829" s="66"/>
      <c r="N3829" s="66"/>
      <c r="O3829" s="66"/>
      <c r="P3829" s="66"/>
      <c r="Q3829" s="83" t="str">
        <f t="shared" si="468"/>
        <v>PE</v>
      </c>
      <c r="R3829" s="84"/>
      <c r="S3829" s="84"/>
    </row>
    <row r="3830" spans="1:33" s="52" customFormat="1" ht="75" hidden="1" outlineLevel="1">
      <c r="A3830" s="62" t="str">
        <f>IF(OR(C3830="",D3830=""),"",$D$3&amp;"_"&amp;ROW()-14-COUNTBLANK($D$14:D3830))</f>
        <v>BCTT_3413</v>
      </c>
      <c r="B3830" s="85" t="s">
        <v>488</v>
      </c>
      <c r="C3830" s="86" t="s">
        <v>2269</v>
      </c>
      <c r="D3830" s="63" t="s">
        <v>2260</v>
      </c>
      <c r="E3830" s="18" t="s">
        <v>2326</v>
      </c>
      <c r="F3830" s="66"/>
      <c r="G3830" s="66"/>
      <c r="H3830" s="66"/>
      <c r="I3830" s="66"/>
      <c r="J3830" s="66"/>
      <c r="K3830" s="66"/>
      <c r="L3830" s="66"/>
      <c r="M3830" s="66"/>
      <c r="N3830" s="66"/>
      <c r="O3830" s="66"/>
      <c r="P3830" s="66"/>
      <c r="Q3830" s="83" t="str">
        <f t="shared" si="468"/>
        <v>PE</v>
      </c>
      <c r="R3830" s="84"/>
      <c r="S3830" s="84"/>
    </row>
    <row r="3831" spans="1:33" ht="21" hidden="1" customHeight="1" outlineLevel="1">
      <c r="A3831" s="62" t="str">
        <f>IF(OR(C3831="",D3831=""),"",$D$3&amp;"_"&amp;ROW()-14-COUNTBLANK($D$14:D3831))</f>
        <v/>
      </c>
      <c r="B3831" s="201" t="s">
        <v>2276</v>
      </c>
      <c r="C3831" s="201"/>
      <c r="D3831" s="201"/>
      <c r="E3831" s="201"/>
      <c r="F3831" s="201"/>
      <c r="G3831" s="201"/>
      <c r="H3831" s="202"/>
      <c r="I3831" s="202"/>
      <c r="J3831" s="202"/>
      <c r="K3831" s="202"/>
      <c r="L3831" s="202"/>
      <c r="M3831" s="202"/>
      <c r="N3831" s="202"/>
      <c r="O3831" s="202"/>
      <c r="P3831" s="202"/>
      <c r="Q3831" s="201"/>
      <c r="R3831" s="201"/>
      <c r="S3831" s="201"/>
      <c r="T3831" s="48"/>
      <c r="U3831" s="48"/>
      <c r="V3831" s="48"/>
      <c r="W3831" s="48"/>
      <c r="X3831" s="48"/>
      <c r="Y3831" s="48"/>
      <c r="Z3831" s="48"/>
      <c r="AA3831" s="48"/>
      <c r="AB3831" s="48"/>
      <c r="AC3831" s="48"/>
      <c r="AD3831" s="48"/>
      <c r="AE3831" s="48"/>
      <c r="AF3831" s="48"/>
      <c r="AG3831" s="48"/>
    </row>
    <row r="3832" spans="1:33" ht="32.450000000000003" hidden="1" customHeight="1" outlineLevel="1">
      <c r="A3832" s="62" t="str">
        <f>IF(OR(C3832="",D3832=""),"",$D$3&amp;"_"&amp;ROW()-14-COUNTBLANK($D$14:D3832))</f>
        <v>BCTT_3414</v>
      </c>
      <c r="B3832" s="73" t="s">
        <v>181</v>
      </c>
      <c r="C3832" s="74" t="s">
        <v>2277</v>
      </c>
      <c r="D3832" s="74" t="s">
        <v>2245</v>
      </c>
      <c r="E3832" s="18" t="s">
        <v>2326</v>
      </c>
      <c r="F3832" s="18"/>
      <c r="G3832" s="18"/>
      <c r="H3832" s="18"/>
      <c r="I3832" s="18"/>
      <c r="J3832" s="18"/>
      <c r="K3832" s="18"/>
      <c r="L3832" s="18"/>
      <c r="M3832" s="18"/>
      <c r="N3832" s="18"/>
      <c r="O3832" s="18"/>
      <c r="P3832" s="18"/>
      <c r="Q3832" s="61" t="str">
        <f t="shared" si="468"/>
        <v>PE</v>
      </c>
      <c r="R3832" s="16"/>
      <c r="S3832" s="16"/>
      <c r="T3832" s="46"/>
      <c r="U3832" s="46"/>
      <c r="V3832" s="46"/>
      <c r="W3832" s="46"/>
      <c r="X3832" s="46"/>
      <c r="Y3832" s="46"/>
      <c r="Z3832" s="46"/>
      <c r="AA3832" s="46"/>
      <c r="AB3832" s="46"/>
      <c r="AC3832" s="46"/>
      <c r="AD3832" s="46"/>
      <c r="AE3832" s="46"/>
      <c r="AF3832" s="46"/>
      <c r="AG3832" s="46"/>
    </row>
    <row r="3833" spans="1:33" ht="55.5" hidden="1" customHeight="1" outlineLevel="1">
      <c r="A3833" s="62" t="str">
        <f>IF(OR(C3833="",D3833=""),"",$D$3&amp;"_"&amp;ROW()-14-COUNTBLANK($D$14:D3833))</f>
        <v>BCTT_3415</v>
      </c>
      <c r="B3833" s="73" t="s">
        <v>182</v>
      </c>
      <c r="C3833" s="74" t="s">
        <v>2282</v>
      </c>
      <c r="D3833" s="74" t="s">
        <v>2283</v>
      </c>
      <c r="E3833" s="18" t="s">
        <v>2326</v>
      </c>
      <c r="F3833" s="18"/>
      <c r="G3833" s="18"/>
      <c r="H3833" s="18"/>
      <c r="I3833" s="18"/>
      <c r="J3833" s="18"/>
      <c r="K3833" s="18"/>
      <c r="L3833" s="18"/>
      <c r="M3833" s="18"/>
      <c r="N3833" s="18"/>
      <c r="O3833" s="18"/>
      <c r="P3833" s="18"/>
      <c r="Q3833" s="61" t="str">
        <f t="shared" si="468"/>
        <v>PE</v>
      </c>
      <c r="R3833" s="16"/>
      <c r="S3833" s="16"/>
      <c r="T3833" s="46"/>
      <c r="U3833" s="46"/>
      <c r="V3833" s="46"/>
      <c r="W3833" s="46"/>
      <c r="X3833" s="46"/>
      <c r="Y3833" s="46"/>
      <c r="Z3833" s="46"/>
      <c r="AA3833" s="46"/>
      <c r="AB3833" s="46"/>
      <c r="AC3833" s="46"/>
      <c r="AD3833" s="46"/>
      <c r="AE3833" s="46"/>
      <c r="AF3833" s="46"/>
      <c r="AG3833" s="46"/>
    </row>
    <row r="3834" spans="1:33" ht="34.5" hidden="1" customHeight="1" outlineLevel="1">
      <c r="A3834" s="62" t="str">
        <f>IF(OR(C3834="",D3834=""),"",$D$3&amp;"_"&amp;ROW()-14-COUNTBLANK($D$14:D3834))</f>
        <v>BCTT_3416</v>
      </c>
      <c r="B3834" s="205" t="s">
        <v>75</v>
      </c>
      <c r="C3834" s="74" t="s">
        <v>2284</v>
      </c>
      <c r="D3834" s="74" t="s">
        <v>183</v>
      </c>
      <c r="E3834" s="18" t="s">
        <v>2326</v>
      </c>
      <c r="F3834" s="18"/>
      <c r="G3834" s="18"/>
      <c r="H3834" s="18"/>
      <c r="I3834" s="18"/>
      <c r="J3834" s="18"/>
      <c r="K3834" s="18"/>
      <c r="L3834" s="18"/>
      <c r="M3834" s="18"/>
      <c r="N3834" s="18"/>
      <c r="O3834" s="18"/>
      <c r="P3834" s="18"/>
      <c r="Q3834" s="61" t="str">
        <f t="shared" si="468"/>
        <v>PE</v>
      </c>
      <c r="R3834" s="16"/>
      <c r="S3834" s="16"/>
      <c r="T3834" s="46"/>
      <c r="U3834" s="46"/>
      <c r="V3834" s="46"/>
      <c r="W3834" s="46"/>
      <c r="X3834" s="46"/>
      <c r="Y3834" s="46"/>
      <c r="Z3834" s="46"/>
      <c r="AA3834" s="46"/>
      <c r="AB3834" s="46"/>
      <c r="AC3834" s="46"/>
      <c r="AD3834" s="46"/>
      <c r="AE3834" s="46"/>
      <c r="AF3834" s="46"/>
      <c r="AG3834" s="46"/>
    </row>
    <row r="3835" spans="1:33" ht="34.5" hidden="1" customHeight="1" outlineLevel="1">
      <c r="A3835" s="62" t="str">
        <f>IF(OR(C3835="",D3835=""),"",$D$3&amp;"_"&amp;ROW()-14-COUNTBLANK($D$14:D3835))</f>
        <v>BCTT_3417</v>
      </c>
      <c r="B3835" s="206"/>
      <c r="C3835" s="74" t="s">
        <v>2278</v>
      </c>
      <c r="D3835" s="74" t="s">
        <v>1922</v>
      </c>
      <c r="E3835" s="18" t="s">
        <v>2326</v>
      </c>
      <c r="F3835" s="18"/>
      <c r="G3835" s="18"/>
      <c r="H3835" s="18"/>
      <c r="I3835" s="18"/>
      <c r="J3835" s="18"/>
      <c r="K3835" s="18"/>
      <c r="L3835" s="18"/>
      <c r="M3835" s="18"/>
      <c r="N3835" s="18"/>
      <c r="O3835" s="18"/>
      <c r="P3835" s="18"/>
      <c r="Q3835" s="61" t="str">
        <f t="shared" si="468"/>
        <v>PE</v>
      </c>
      <c r="R3835" s="16"/>
      <c r="S3835" s="16"/>
      <c r="T3835" s="46"/>
      <c r="U3835" s="46"/>
      <c r="V3835" s="46"/>
      <c r="W3835" s="46"/>
      <c r="X3835" s="46"/>
      <c r="Y3835" s="46"/>
      <c r="Z3835" s="46"/>
      <c r="AA3835" s="46"/>
      <c r="AB3835" s="46"/>
      <c r="AC3835" s="46"/>
      <c r="AD3835" s="46"/>
      <c r="AE3835" s="46"/>
      <c r="AF3835" s="46"/>
      <c r="AG3835" s="46"/>
    </row>
    <row r="3836" spans="1:33" ht="42" hidden="1" customHeight="1" outlineLevel="1">
      <c r="A3836" s="62" t="str">
        <f>IF(OR(C3836="",D3836=""),"",$D$3&amp;"_"&amp;ROW()-14-COUNTBLANK($D$14:D3836))</f>
        <v>BCTT_3418</v>
      </c>
      <c r="B3836" s="206"/>
      <c r="C3836" s="74" t="s">
        <v>2279</v>
      </c>
      <c r="D3836" s="74" t="s">
        <v>183</v>
      </c>
      <c r="E3836" s="18" t="s">
        <v>2326</v>
      </c>
      <c r="F3836" s="18"/>
      <c r="G3836" s="18"/>
      <c r="H3836" s="18"/>
      <c r="I3836" s="18"/>
      <c r="J3836" s="18"/>
      <c r="K3836" s="18"/>
      <c r="L3836" s="18"/>
      <c r="M3836" s="18"/>
      <c r="N3836" s="18"/>
      <c r="O3836" s="18"/>
      <c r="P3836" s="18"/>
      <c r="Q3836" s="61" t="str">
        <f t="shared" si="468"/>
        <v>PE</v>
      </c>
      <c r="R3836" s="16"/>
      <c r="S3836" s="16"/>
      <c r="T3836" s="46"/>
      <c r="U3836" s="46"/>
      <c r="V3836" s="46"/>
      <c r="W3836" s="46"/>
      <c r="X3836" s="46"/>
      <c r="Y3836" s="46"/>
      <c r="Z3836" s="46"/>
      <c r="AA3836" s="46"/>
      <c r="AB3836" s="46"/>
      <c r="AC3836" s="46"/>
      <c r="AD3836" s="46"/>
      <c r="AE3836" s="46"/>
      <c r="AF3836" s="46"/>
      <c r="AG3836" s="46"/>
    </row>
    <row r="3837" spans="1:33" ht="42" hidden="1" customHeight="1" outlineLevel="1">
      <c r="A3837" s="62" t="str">
        <f>IF(OR(C3837="",D3837=""),"",$D$3&amp;"_"&amp;ROW()-14-COUNTBLANK($D$14:D3837))</f>
        <v>BCTT_3419</v>
      </c>
      <c r="B3837" s="207"/>
      <c r="C3837" s="74" t="s">
        <v>2280</v>
      </c>
      <c r="D3837" s="74" t="s">
        <v>1922</v>
      </c>
      <c r="E3837" s="18" t="s">
        <v>2326</v>
      </c>
      <c r="F3837" s="18"/>
      <c r="G3837" s="18"/>
      <c r="H3837" s="18"/>
      <c r="I3837" s="18"/>
      <c r="J3837" s="18"/>
      <c r="K3837" s="18"/>
      <c r="L3837" s="18"/>
      <c r="M3837" s="18"/>
      <c r="N3837" s="18"/>
      <c r="O3837" s="18"/>
      <c r="P3837" s="18"/>
      <c r="Q3837" s="61" t="str">
        <f t="shared" si="468"/>
        <v>PE</v>
      </c>
      <c r="R3837" s="16"/>
      <c r="S3837" s="16"/>
      <c r="T3837" s="46"/>
      <c r="U3837" s="46"/>
      <c r="V3837" s="46"/>
      <c r="W3837" s="46"/>
      <c r="X3837" s="46"/>
      <c r="Y3837" s="46"/>
      <c r="Z3837" s="46"/>
      <c r="AA3837" s="46"/>
      <c r="AB3837" s="46"/>
      <c r="AC3837" s="46"/>
      <c r="AD3837" s="46"/>
      <c r="AE3837" s="46"/>
      <c r="AF3837" s="46"/>
      <c r="AG3837" s="46"/>
    </row>
    <row r="3838" spans="1:33" ht="34.5" hidden="1" customHeight="1" outlineLevel="1">
      <c r="A3838" s="62" t="str">
        <f>IF(OR(C3838="",D3838=""),"",$D$3&amp;"_"&amp;ROW()-14-COUNTBLANK($D$14:D3838))</f>
        <v>BCTT_3420</v>
      </c>
      <c r="B3838" s="73" t="s">
        <v>184</v>
      </c>
      <c r="C3838" s="74" t="s">
        <v>2285</v>
      </c>
      <c r="D3838" s="74" t="s">
        <v>2286</v>
      </c>
      <c r="E3838" s="18" t="s">
        <v>2326</v>
      </c>
      <c r="F3838" s="18"/>
      <c r="G3838" s="18"/>
      <c r="H3838" s="18"/>
      <c r="I3838" s="18"/>
      <c r="J3838" s="18"/>
      <c r="K3838" s="18"/>
      <c r="L3838" s="18"/>
      <c r="M3838" s="18"/>
      <c r="N3838" s="18"/>
      <c r="O3838" s="18"/>
      <c r="P3838" s="18"/>
      <c r="Q3838" s="61" t="str">
        <f t="shared" ref="Q3838:Q3839" si="469">IF(OR(IF(G3838="",IF(F3838="",IF(E3838="","",E3838),F3838),G3838)="F",IF(J3838="",IF(I3838="",IF(H3838="","",H3838),I3838),J3838)="F",IF(M3838="",IF(L3838="",IF(K3838="","",K3838),L3838),M3838)="F",IF(P3838="",IF(O3838="",IF(N3838="","",N3838),O3838),P3838)="F")=TRUE,"F",IF(OR(IF(G3838="",IF(F3838="",IF(E3838="","",E3838),F3838),G3838)="PE",IF(J3838="",IF(I3838="",IF(H3838="","",H3838),I3838),J3838)="PE",IF(M3838="",IF(L3838="",IF(K3838="","",K3838),L3838),M3838)="PE",IF(P3838="",IF(O3838="",IF(N3838="","",N3838),O3838),P3838)="PE")=TRUE,"PE",IF(AND(IF(G3838="",IF(F3838="",IF(E3838="","",E3838),F3838),G3838)="",IF(J3838="",IF(I3838="",IF(H3838="","",H3838),I3838),J3838)="",IF(M3838="",IF(L3838="",IF(K3838="","",K3838),L3838),M3838)="",IF(P3838="",IF(O3838="",IF(N3838="","",N3838),O3838),P3838)="")=TRUE,"","P")))</f>
        <v>PE</v>
      </c>
      <c r="R3838" s="16"/>
      <c r="S3838" s="16"/>
      <c r="T3838" s="46"/>
      <c r="U3838" s="46"/>
      <c r="V3838" s="46"/>
      <c r="W3838" s="46"/>
      <c r="X3838" s="46"/>
      <c r="Y3838" s="46"/>
      <c r="Z3838" s="46"/>
      <c r="AA3838" s="46"/>
      <c r="AB3838" s="46"/>
      <c r="AC3838" s="46"/>
      <c r="AD3838" s="46"/>
      <c r="AE3838" s="46"/>
      <c r="AF3838" s="46"/>
      <c r="AG3838" s="46"/>
    </row>
    <row r="3839" spans="1:33" ht="42" hidden="1" customHeight="1" outlineLevel="1">
      <c r="A3839" s="62" t="str">
        <f>IF(OR(C3839="",D3839=""),"",$D$3&amp;"_"&amp;ROW()-14-COUNTBLANK($D$14:D3839))</f>
        <v>BCTT_3421</v>
      </c>
      <c r="B3839" s="74" t="s">
        <v>185</v>
      </c>
      <c r="C3839" s="74" t="s">
        <v>2281</v>
      </c>
      <c r="D3839" s="74" t="s">
        <v>183</v>
      </c>
      <c r="E3839" s="18" t="s">
        <v>2326</v>
      </c>
      <c r="F3839" s="18"/>
      <c r="G3839" s="18"/>
      <c r="H3839" s="18"/>
      <c r="I3839" s="18"/>
      <c r="J3839" s="18"/>
      <c r="K3839" s="18"/>
      <c r="L3839" s="18"/>
      <c r="M3839" s="18"/>
      <c r="N3839" s="18"/>
      <c r="O3839" s="18"/>
      <c r="P3839" s="18"/>
      <c r="Q3839" s="61" t="str">
        <f t="shared" si="469"/>
        <v>PE</v>
      </c>
      <c r="R3839" s="16"/>
      <c r="S3839" s="16"/>
      <c r="T3839" s="53"/>
      <c r="U3839" s="53"/>
      <c r="V3839" s="53"/>
      <c r="W3839" s="53"/>
      <c r="X3839" s="53"/>
      <c r="Y3839" s="53"/>
      <c r="Z3839" s="53"/>
      <c r="AA3839" s="53"/>
      <c r="AB3839" s="53"/>
      <c r="AC3839" s="53"/>
      <c r="AD3839" s="53"/>
      <c r="AE3839" s="53"/>
      <c r="AF3839" s="53"/>
      <c r="AG3839" s="53"/>
    </row>
    <row r="3840" spans="1:33" ht="15.75" hidden="1" outlineLevel="1">
      <c r="A3840" s="62" t="str">
        <f>IF(OR(C3840="",D3840=""),"",$D$3&amp;"_"&amp;ROW()-14-COUNTBLANK($D$14:D3840))</f>
        <v/>
      </c>
      <c r="B3840" s="208" t="s">
        <v>71</v>
      </c>
      <c r="C3840" s="208"/>
      <c r="D3840" s="208"/>
      <c r="E3840" s="208"/>
      <c r="F3840" s="208"/>
      <c r="G3840" s="208"/>
      <c r="H3840" s="208"/>
      <c r="I3840" s="208"/>
      <c r="J3840" s="208"/>
      <c r="K3840" s="208"/>
      <c r="L3840" s="208"/>
      <c r="M3840" s="208"/>
      <c r="N3840" s="208"/>
      <c r="O3840" s="208"/>
      <c r="P3840" s="208"/>
      <c r="Q3840" s="208"/>
      <c r="R3840" s="208"/>
      <c r="S3840" s="208"/>
      <c r="T3840" s="46"/>
      <c r="U3840" s="46"/>
      <c r="V3840" s="46"/>
      <c r="W3840" s="49"/>
      <c r="X3840" s="49"/>
      <c r="Y3840" s="49"/>
      <c r="Z3840" s="49"/>
      <c r="AA3840" s="49"/>
      <c r="AB3840" s="49"/>
      <c r="AC3840" s="49"/>
      <c r="AD3840" s="49"/>
      <c r="AE3840" s="49"/>
      <c r="AF3840" s="49"/>
      <c r="AG3840" s="49"/>
    </row>
    <row r="3841" spans="1:33" s="108" customFormat="1" ht="45" hidden="1" outlineLevel="1">
      <c r="A3841" s="62" t="str">
        <f>IF(OR(C3841="",D3841=""),"",$D$3&amp;"_"&amp;ROW()-14-COUNTBLANK($D$14:D3841))</f>
        <v>BCTT_3422</v>
      </c>
      <c r="B3841" s="102" t="s">
        <v>2287</v>
      </c>
      <c r="C3841" s="130" t="s">
        <v>2290</v>
      </c>
      <c r="D3841" s="110" t="s">
        <v>2293</v>
      </c>
      <c r="E3841" s="18" t="s">
        <v>2326</v>
      </c>
      <c r="F3841" s="104"/>
      <c r="G3841" s="104"/>
      <c r="H3841" s="105"/>
      <c r="I3841" s="105"/>
      <c r="J3841" s="105"/>
      <c r="K3841" s="105"/>
      <c r="L3841" s="105"/>
      <c r="M3841" s="105"/>
      <c r="N3841" s="105"/>
      <c r="O3841" s="105"/>
      <c r="P3841" s="105"/>
      <c r="Q3841" s="106" t="str">
        <f>IF(OR(IF(G3841="",IF(F3841="",IF(E3841="","",E3841),F3841),G3841)="F",IF(J3841="",IF(I3841="",IF(H3841="","",H3841),I3841),J3841)="F",IF(M3841="",IF(L3841="",IF(K3841="","",K3841),L3841),M3841)="F",IF(P3841="",IF(O3841="",IF(N3841="","",N3841),O3841),P3841)="F")=TRUE,"F",IF(OR(IF(G3841="",IF(F3841="",IF(E3841="","",E3841),F3841),G3841)="PE",IF(J3841="",IF(I3841="",IF(H3841="","",H3841),I3841),J3841)="PE",IF(M3841="",IF(L3841="",IF(K3841="","",K3841),L3841),M3841)="PE",IF(P3841="",IF(O3841="",IF(N3841="","",N3841),O3841),P3841)="PE")=TRUE,"PE",IF(AND(IF(G3841="",IF(F3841="",IF(E3841="","",E3841),F3841),G3841)="",IF(J3841="",IF(I3841="",IF(H3841="","",H3841),I3841),J3841)="",IF(M3841="",IF(L3841="",IF(K3841="","",K3841),L3841),M3841)="",IF(P3841="",IF(O3841="",IF(N3841="","",N3841),O3841),P3841)="")=TRUE,"","P")))</f>
        <v>PE</v>
      </c>
      <c r="R3841" s="131"/>
      <c r="S3841" s="132"/>
    </row>
    <row r="3842" spans="1:33" s="108" customFormat="1" ht="30" hidden="1" outlineLevel="1">
      <c r="A3842" s="62" t="str">
        <f>IF(OR(C3842="",D3842=""),"",$D$3&amp;"_"&amp;ROW()-14-COUNTBLANK($D$14:D3842))</f>
        <v>BCTT_3423</v>
      </c>
      <c r="B3842" s="133" t="s">
        <v>2294</v>
      </c>
      <c r="C3842" s="130" t="s">
        <v>2295</v>
      </c>
      <c r="D3842" s="109" t="s">
        <v>2296</v>
      </c>
      <c r="E3842" s="18" t="s">
        <v>2326</v>
      </c>
      <c r="F3842" s="104"/>
      <c r="G3842" s="104"/>
      <c r="H3842" s="105"/>
      <c r="I3842" s="105"/>
      <c r="J3842" s="105"/>
      <c r="K3842" s="105"/>
      <c r="L3842" s="105"/>
      <c r="M3842" s="105"/>
      <c r="N3842" s="105"/>
      <c r="O3842" s="105"/>
      <c r="P3842" s="105"/>
      <c r="Q3842" s="106" t="str">
        <f>IF(OR(IF(G3842="",IF(F3842="",IF(E3842="","",E3842),F3842),G3842)="F",IF(J3842="",IF(I3842="",IF(H3842="","",H3842),I3842),J3842)="F",IF(M3842="",IF(L3842="",IF(K3842="","",K3842),L3842),M3842)="F",IF(P3842="",IF(O3842="",IF(N3842="","",N3842),O3842),P3842)="F")=TRUE,"F",IF(OR(IF(G3842="",IF(F3842="",IF(E3842="","",E3842),F3842),G3842)="PE",IF(J3842="",IF(I3842="",IF(H3842="","",H3842),I3842),J3842)="PE",IF(M3842="",IF(L3842="",IF(K3842="","",K3842),L3842),M3842)="PE",IF(P3842="",IF(O3842="",IF(N3842="","",N3842),O3842),P3842)="PE")=TRUE,"PE",IF(AND(IF(G3842="",IF(F3842="",IF(E3842="","",E3842),F3842),G3842)="",IF(J3842="",IF(I3842="",IF(H3842="","",H3842),I3842),J3842)="",IF(M3842="",IF(L3842="",IF(K3842="","",K3842),L3842),M3842)="",IF(P3842="",IF(O3842="",IF(N3842="","",N3842),O3842),P3842)="")=TRUE,"","P")))</f>
        <v>PE</v>
      </c>
      <c r="R3842" s="107"/>
      <c r="S3842" s="107"/>
    </row>
    <row r="3843" spans="1:33" s="108" customFormat="1" ht="45" hidden="1" outlineLevel="1">
      <c r="A3843" s="62" t="str">
        <f>IF(OR(C3843="",D3843=""),"",$D$3&amp;"_"&amp;ROW()-14-COUNTBLANK($D$14:D3843))</f>
        <v>BCTT_3424</v>
      </c>
      <c r="B3843" s="102" t="s">
        <v>2297</v>
      </c>
      <c r="C3843" s="130" t="s">
        <v>2291</v>
      </c>
      <c r="D3843" s="110" t="s">
        <v>966</v>
      </c>
      <c r="E3843" s="18" t="s">
        <v>2326</v>
      </c>
      <c r="F3843" s="104"/>
      <c r="G3843" s="104"/>
      <c r="H3843" s="105"/>
      <c r="I3843" s="105"/>
      <c r="J3843" s="105"/>
      <c r="K3843" s="105"/>
      <c r="L3843" s="105"/>
      <c r="M3843" s="105"/>
      <c r="N3843" s="105"/>
      <c r="O3843" s="105"/>
      <c r="P3843" s="105"/>
      <c r="Q3843" s="106" t="str">
        <f>IF(OR(IF(G3843="",IF(F3843="",IF(E3843="","",E3843),F3843),G3843)="F",IF(J3843="",IF(I3843="",IF(H3843="","",H3843),I3843),J3843)="F",IF(M3843="",IF(L3843="",IF(K3843="","",K3843),L3843),M3843)="F",IF(P3843="",IF(O3843="",IF(N3843="","",N3843),O3843),P3843)="F")=TRUE,"F",IF(OR(IF(G3843="",IF(F3843="",IF(E3843="","",E3843),F3843),G3843)="PE",IF(J3843="",IF(I3843="",IF(H3843="","",H3843),I3843),J3843)="PE",IF(M3843="",IF(L3843="",IF(K3843="","",K3843),L3843),M3843)="PE",IF(P3843="",IF(O3843="",IF(N3843="","",N3843),O3843),P3843)="PE")=TRUE,"PE",IF(AND(IF(G3843="",IF(F3843="",IF(E3843="","",E3843),F3843),G3843)="",IF(J3843="",IF(I3843="",IF(H3843="","",H3843),I3843),J3843)="",IF(M3843="",IF(L3843="",IF(K3843="","",K3843),L3843),M3843)="",IF(P3843="",IF(O3843="",IF(N3843="","",N3843),O3843),P3843)="")=TRUE,"","P")))</f>
        <v>PE</v>
      </c>
      <c r="R3843" s="131"/>
      <c r="S3843" s="134"/>
    </row>
    <row r="3844" spans="1:33" s="108" customFormat="1" ht="60" hidden="1" outlineLevel="1">
      <c r="A3844" s="62" t="str">
        <f>IF(OR(C3844="",D3844=""),"",$D$3&amp;"_"&amp;ROW()-14-COUNTBLANK($D$14:D3844))</f>
        <v>BCTT_3425</v>
      </c>
      <c r="B3844" s="102" t="s">
        <v>967</v>
      </c>
      <c r="C3844" s="130" t="s">
        <v>2288</v>
      </c>
      <c r="D3844" s="136" t="s">
        <v>979</v>
      </c>
      <c r="E3844" s="18" t="s">
        <v>2326</v>
      </c>
      <c r="F3844" s="104"/>
      <c r="G3844" s="104"/>
      <c r="H3844" s="105"/>
      <c r="I3844" s="105"/>
      <c r="J3844" s="105"/>
      <c r="K3844" s="105"/>
      <c r="L3844" s="105"/>
      <c r="M3844" s="105"/>
      <c r="N3844" s="105"/>
      <c r="O3844" s="105"/>
      <c r="P3844" s="105"/>
      <c r="Q3844" s="106" t="str">
        <f t="shared" ref="Q3844:Q3846" si="470">IF(OR(IF(G3844="",IF(F3844="",IF(E3844="","",E3844),F3844),G3844)="F",IF(J3844="",IF(I3844="",IF(H3844="","",H3844),I3844),J3844)="F",IF(M3844="",IF(L3844="",IF(K3844="","",K3844),L3844),M3844)="F",IF(P3844="",IF(O3844="",IF(N3844="","",N3844),O3844),P3844)="F")=TRUE,"F",IF(OR(IF(G3844="",IF(F3844="",IF(E3844="","",E3844),F3844),G3844)="PE",IF(J3844="",IF(I3844="",IF(H3844="","",H3844),I3844),J3844)="PE",IF(M3844="",IF(L3844="",IF(K3844="","",K3844),L3844),M3844)="PE",IF(P3844="",IF(O3844="",IF(N3844="","",N3844),O3844),P3844)="PE")=TRUE,"PE",IF(AND(IF(G3844="",IF(F3844="",IF(E3844="","",E3844),F3844),G3844)="",IF(J3844="",IF(I3844="",IF(H3844="","",H3844),I3844),J3844)="",IF(M3844="",IF(L3844="",IF(K3844="","",K3844),L3844),M3844)="",IF(P3844="",IF(O3844="",IF(N3844="","",N3844),O3844),P3844)="")=TRUE,"","P")))</f>
        <v>PE</v>
      </c>
      <c r="R3844" s="137"/>
      <c r="S3844" s="107"/>
    </row>
    <row r="3845" spans="1:33" s="108" customFormat="1" ht="60" hidden="1" outlineLevel="1">
      <c r="A3845" s="62" t="str">
        <f>IF(OR(C3845="",D3845=""),"",$D$3&amp;"_"&amp;ROW()-14-COUNTBLANK($D$14:D3845))</f>
        <v>BCTT_3426</v>
      </c>
      <c r="B3845" s="102" t="s">
        <v>968</v>
      </c>
      <c r="C3845" s="130" t="s">
        <v>2289</v>
      </c>
      <c r="D3845" s="102" t="s">
        <v>980</v>
      </c>
      <c r="E3845" s="18" t="s">
        <v>2326</v>
      </c>
      <c r="F3845" s="104"/>
      <c r="G3845" s="104"/>
      <c r="H3845" s="105"/>
      <c r="I3845" s="105"/>
      <c r="J3845" s="105"/>
      <c r="K3845" s="105"/>
      <c r="L3845" s="105"/>
      <c r="M3845" s="105"/>
      <c r="N3845" s="105"/>
      <c r="O3845" s="105"/>
      <c r="P3845" s="105"/>
      <c r="Q3845" s="106" t="str">
        <f t="shared" si="470"/>
        <v>PE</v>
      </c>
      <c r="R3845" s="137"/>
      <c r="S3845" s="138"/>
      <c r="T3845" s="139"/>
      <c r="U3845" s="139"/>
    </row>
    <row r="3846" spans="1:33" s="108" customFormat="1" ht="60" hidden="1" outlineLevel="1">
      <c r="A3846" s="62" t="str">
        <f>IF(OR(C3846="",D3846=""),"",$D$3&amp;"_"&amp;ROW()-14-COUNTBLANK($D$14:D3846))</f>
        <v>BCTT_3427</v>
      </c>
      <c r="B3846" s="136" t="s">
        <v>969</v>
      </c>
      <c r="C3846" s="130" t="s">
        <v>2292</v>
      </c>
      <c r="D3846" s="102" t="s">
        <v>1249</v>
      </c>
      <c r="E3846" s="18" t="s">
        <v>2326</v>
      </c>
      <c r="F3846" s="104"/>
      <c r="G3846" s="104"/>
      <c r="H3846" s="105"/>
      <c r="I3846" s="105"/>
      <c r="J3846" s="105"/>
      <c r="K3846" s="105"/>
      <c r="L3846" s="105"/>
      <c r="M3846" s="105"/>
      <c r="N3846" s="105"/>
      <c r="O3846" s="105"/>
      <c r="P3846" s="105"/>
      <c r="Q3846" s="106" t="str">
        <f t="shared" si="470"/>
        <v>PE</v>
      </c>
      <c r="R3846" s="107"/>
      <c r="S3846" s="107"/>
    </row>
    <row r="3847" spans="1:33" ht="25.5" customHeight="1">
      <c r="A3847" s="33"/>
      <c r="B3847" s="45"/>
      <c r="C3847" s="25"/>
      <c r="D3847" s="25"/>
      <c r="R3847" s="30"/>
      <c r="S3847" s="30"/>
      <c r="T3847" s="46"/>
      <c r="U3847" s="46"/>
      <c r="V3847" s="46"/>
      <c r="W3847" s="46"/>
      <c r="X3847" s="46"/>
      <c r="Y3847" s="46"/>
      <c r="Z3847" s="46"/>
      <c r="AA3847" s="46"/>
      <c r="AB3847" s="46"/>
      <c r="AC3847" s="46"/>
      <c r="AD3847" s="46"/>
      <c r="AE3847" s="46"/>
      <c r="AF3847" s="46"/>
      <c r="AG3847" s="46"/>
    </row>
    <row r="3848" spans="1:33" ht="25.5" customHeight="1">
      <c r="A3848" s="33"/>
      <c r="B3848" s="45"/>
      <c r="C3848" s="25"/>
      <c r="D3848" s="25"/>
      <c r="R3848" s="30"/>
      <c r="S3848" s="30"/>
      <c r="T3848" s="46"/>
      <c r="U3848" s="46"/>
      <c r="V3848" s="46"/>
      <c r="W3848" s="46"/>
      <c r="X3848" s="46"/>
      <c r="Y3848" s="46"/>
      <c r="Z3848" s="46"/>
      <c r="AA3848" s="46"/>
      <c r="AB3848" s="46"/>
      <c r="AC3848" s="46"/>
      <c r="AD3848" s="46"/>
      <c r="AE3848" s="46"/>
      <c r="AF3848" s="46"/>
      <c r="AG3848" s="46"/>
    </row>
    <row r="3849" spans="1:33" ht="25.5" customHeight="1">
      <c r="A3849" s="33"/>
      <c r="B3849" s="45"/>
      <c r="C3849" s="25"/>
      <c r="D3849" s="25"/>
      <c r="R3849" s="30"/>
      <c r="S3849" s="30"/>
      <c r="T3849" s="46"/>
      <c r="U3849" s="46"/>
      <c r="V3849" s="46"/>
      <c r="W3849" s="46"/>
      <c r="X3849" s="46"/>
      <c r="Y3849" s="46"/>
      <c r="Z3849" s="46"/>
      <c r="AA3849" s="46"/>
      <c r="AB3849" s="46"/>
      <c r="AC3849" s="46"/>
      <c r="AD3849" s="46"/>
      <c r="AE3849" s="46"/>
      <c r="AF3849" s="46"/>
      <c r="AG3849" s="46"/>
    </row>
    <row r="3850" spans="1:33" ht="25.5" customHeight="1">
      <c r="A3850" s="33"/>
      <c r="B3850" s="45"/>
      <c r="C3850" s="25"/>
      <c r="D3850" s="25"/>
      <c r="R3850" s="30"/>
      <c r="S3850" s="30"/>
      <c r="T3850" s="46"/>
      <c r="U3850" s="46"/>
      <c r="V3850" s="46"/>
      <c r="W3850" s="46"/>
      <c r="X3850" s="46"/>
      <c r="Y3850" s="46"/>
      <c r="Z3850" s="46"/>
      <c r="AA3850" s="46"/>
      <c r="AB3850" s="46"/>
      <c r="AC3850" s="46"/>
      <c r="AD3850" s="46"/>
      <c r="AE3850" s="46"/>
      <c r="AF3850" s="46"/>
      <c r="AG3850" s="46"/>
    </row>
    <row r="3851" spans="1:33" ht="25.5" customHeight="1">
      <c r="A3851" s="33"/>
      <c r="B3851" s="45"/>
      <c r="C3851" s="25"/>
      <c r="D3851" s="25"/>
      <c r="R3851" s="30"/>
      <c r="S3851" s="30"/>
      <c r="T3851" s="46"/>
      <c r="U3851" s="46"/>
      <c r="V3851" s="46"/>
      <c r="W3851" s="46"/>
      <c r="X3851" s="46"/>
      <c r="Y3851" s="46"/>
      <c r="Z3851" s="46"/>
      <c r="AA3851" s="46"/>
      <c r="AB3851" s="46"/>
      <c r="AC3851" s="46"/>
      <c r="AD3851" s="46"/>
      <c r="AE3851" s="46"/>
      <c r="AF3851" s="46"/>
      <c r="AG3851" s="46"/>
    </row>
    <row r="3852" spans="1:33" ht="25.5" customHeight="1">
      <c r="A3852" s="33"/>
      <c r="B3852" s="45"/>
      <c r="C3852" s="25"/>
      <c r="D3852" s="25"/>
      <c r="R3852" s="30"/>
      <c r="S3852" s="30"/>
      <c r="T3852" s="46"/>
      <c r="U3852" s="46"/>
      <c r="V3852" s="46"/>
      <c r="W3852" s="46"/>
      <c r="X3852" s="46"/>
      <c r="Y3852" s="46"/>
      <c r="Z3852" s="46"/>
      <c r="AA3852" s="46"/>
      <c r="AB3852" s="46"/>
      <c r="AC3852" s="46"/>
      <c r="AD3852" s="46"/>
      <c r="AE3852" s="46"/>
      <c r="AF3852" s="46"/>
      <c r="AG3852" s="46"/>
    </row>
    <row r="3853" spans="1:33" ht="25.5" customHeight="1">
      <c r="A3853" s="33"/>
      <c r="B3853" s="45"/>
      <c r="C3853" s="25"/>
      <c r="D3853" s="25"/>
      <c r="R3853" s="30"/>
      <c r="S3853" s="30"/>
      <c r="T3853" s="46"/>
      <c r="U3853" s="46"/>
      <c r="V3853" s="46"/>
      <c r="W3853" s="46"/>
      <c r="X3853" s="46"/>
      <c r="Y3853" s="46"/>
      <c r="Z3853" s="46"/>
      <c r="AA3853" s="46"/>
      <c r="AB3853" s="46"/>
      <c r="AC3853" s="46"/>
      <c r="AD3853" s="46"/>
      <c r="AE3853" s="46"/>
      <c r="AF3853" s="46"/>
      <c r="AG3853" s="46"/>
    </row>
    <row r="3854" spans="1:33" ht="25.5" customHeight="1">
      <c r="A3854" s="33"/>
      <c r="B3854" s="45"/>
      <c r="C3854" s="25"/>
      <c r="D3854" s="25"/>
      <c r="R3854" s="30"/>
      <c r="S3854" s="30"/>
      <c r="T3854" s="46"/>
      <c r="U3854" s="46"/>
      <c r="V3854" s="46"/>
      <c r="W3854" s="46"/>
      <c r="X3854" s="46"/>
      <c r="Y3854" s="46"/>
      <c r="Z3854" s="46"/>
      <c r="AA3854" s="46"/>
      <c r="AB3854" s="46"/>
      <c r="AC3854" s="46"/>
      <c r="AD3854" s="46"/>
      <c r="AE3854" s="46"/>
      <c r="AF3854" s="46"/>
      <c r="AG3854" s="46"/>
    </row>
    <row r="3855" spans="1:33" ht="25.5" customHeight="1">
      <c r="A3855" s="33"/>
      <c r="B3855" s="45"/>
      <c r="C3855" s="25"/>
      <c r="D3855" s="25"/>
      <c r="R3855" s="30"/>
      <c r="S3855" s="30"/>
      <c r="T3855" s="46"/>
      <c r="U3855" s="46"/>
      <c r="V3855" s="46"/>
      <c r="W3855" s="46"/>
      <c r="X3855" s="46"/>
      <c r="Y3855" s="46"/>
      <c r="Z3855" s="46"/>
      <c r="AA3855" s="46"/>
      <c r="AB3855" s="46"/>
      <c r="AC3855" s="46"/>
      <c r="AD3855" s="46"/>
      <c r="AE3855" s="46"/>
      <c r="AF3855" s="46"/>
      <c r="AG3855" s="46"/>
    </row>
    <row r="3856" spans="1:33" ht="25.5" customHeight="1">
      <c r="A3856" s="33"/>
      <c r="B3856" s="45"/>
      <c r="C3856" s="25"/>
      <c r="D3856" s="25"/>
      <c r="R3856" s="30"/>
      <c r="S3856" s="30"/>
      <c r="T3856" s="46"/>
      <c r="U3856" s="46"/>
      <c r="V3856" s="46"/>
      <c r="W3856" s="46"/>
      <c r="X3856" s="46"/>
      <c r="Y3856" s="46"/>
      <c r="Z3856" s="46"/>
      <c r="AA3856" s="46"/>
      <c r="AB3856" s="46"/>
      <c r="AC3856" s="46"/>
      <c r="AD3856" s="46"/>
      <c r="AE3856" s="46"/>
      <c r="AF3856" s="46"/>
      <c r="AG3856" s="46"/>
    </row>
    <row r="3857" spans="1:33" ht="25.5" customHeight="1">
      <c r="A3857" s="33"/>
      <c r="B3857" s="45"/>
      <c r="C3857" s="25"/>
      <c r="D3857" s="25"/>
      <c r="R3857" s="30"/>
      <c r="S3857" s="30"/>
      <c r="T3857" s="46"/>
      <c r="U3857" s="46"/>
      <c r="V3857" s="46"/>
      <c r="W3857" s="46"/>
      <c r="X3857" s="46"/>
      <c r="Y3857" s="46"/>
      <c r="Z3857" s="46"/>
      <c r="AA3857" s="46"/>
      <c r="AB3857" s="46"/>
      <c r="AC3857" s="46"/>
      <c r="AD3857" s="46"/>
      <c r="AE3857" s="46"/>
      <c r="AF3857" s="46"/>
      <c r="AG3857" s="46"/>
    </row>
    <row r="3858" spans="1:33" ht="25.5" customHeight="1">
      <c r="A3858" s="33"/>
      <c r="B3858" s="45"/>
      <c r="C3858" s="25"/>
      <c r="D3858" s="25"/>
      <c r="R3858" s="30"/>
      <c r="S3858" s="30"/>
      <c r="T3858" s="46"/>
      <c r="U3858" s="46"/>
      <c r="V3858" s="46"/>
      <c r="W3858" s="46"/>
      <c r="X3858" s="46"/>
      <c r="Y3858" s="46"/>
      <c r="Z3858" s="46"/>
      <c r="AA3858" s="46"/>
      <c r="AB3858" s="46"/>
      <c r="AC3858" s="46"/>
      <c r="AD3858" s="46"/>
      <c r="AE3858" s="46"/>
      <c r="AF3858" s="46"/>
      <c r="AG3858" s="46"/>
    </row>
    <row r="3859" spans="1:33" ht="25.5" customHeight="1">
      <c r="A3859" s="33"/>
      <c r="B3859" s="45"/>
      <c r="C3859" s="25"/>
      <c r="D3859" s="25"/>
      <c r="R3859" s="30"/>
      <c r="S3859" s="30"/>
      <c r="T3859" s="46"/>
      <c r="U3859" s="46"/>
      <c r="V3859" s="46"/>
      <c r="W3859" s="46"/>
      <c r="X3859" s="46"/>
      <c r="Y3859" s="46"/>
      <c r="Z3859" s="46"/>
      <c r="AA3859" s="46"/>
      <c r="AB3859" s="46"/>
      <c r="AC3859" s="46"/>
      <c r="AD3859" s="46"/>
      <c r="AE3859" s="46"/>
      <c r="AF3859" s="46"/>
      <c r="AG3859" s="46"/>
    </row>
    <row r="3860" spans="1:33" ht="25.5" customHeight="1">
      <c r="A3860" s="33"/>
      <c r="B3860" s="45"/>
      <c r="C3860" s="25"/>
      <c r="D3860" s="25"/>
      <c r="R3860" s="30"/>
      <c r="S3860" s="30"/>
      <c r="T3860" s="46"/>
      <c r="U3860" s="46"/>
      <c r="V3860" s="46"/>
      <c r="W3860" s="46"/>
      <c r="X3860" s="46"/>
      <c r="Y3860" s="46"/>
      <c r="Z3860" s="46"/>
      <c r="AA3860" s="46"/>
      <c r="AB3860" s="46"/>
      <c r="AC3860" s="46"/>
      <c r="AD3860" s="46"/>
      <c r="AE3860" s="46"/>
      <c r="AF3860" s="46"/>
      <c r="AG3860" s="46"/>
    </row>
    <row r="3861" spans="1:33" ht="25.5" customHeight="1">
      <c r="A3861" s="33"/>
      <c r="B3861" s="45"/>
      <c r="C3861" s="25"/>
      <c r="D3861" s="25"/>
      <c r="R3861" s="30"/>
      <c r="S3861" s="30"/>
      <c r="T3861" s="46"/>
      <c r="U3861" s="46"/>
      <c r="V3861" s="46"/>
      <c r="W3861" s="46"/>
      <c r="X3861" s="46"/>
      <c r="Y3861" s="46"/>
      <c r="Z3861" s="46"/>
      <c r="AA3861" s="46"/>
      <c r="AB3861" s="46"/>
      <c r="AC3861" s="46"/>
      <c r="AD3861" s="46"/>
      <c r="AE3861" s="46"/>
      <c r="AF3861" s="46"/>
      <c r="AG3861" s="46"/>
    </row>
    <row r="3862" spans="1:33" ht="25.5" customHeight="1">
      <c r="A3862" s="33"/>
      <c r="B3862" s="45"/>
      <c r="C3862" s="25"/>
      <c r="D3862" s="25"/>
      <c r="R3862" s="30"/>
      <c r="S3862" s="30"/>
      <c r="T3862" s="46"/>
      <c r="U3862" s="46"/>
      <c r="V3862" s="46"/>
      <c r="W3862" s="46"/>
      <c r="X3862" s="46"/>
      <c r="Y3862" s="46"/>
      <c r="Z3862" s="46"/>
      <c r="AA3862" s="46"/>
      <c r="AB3862" s="46"/>
      <c r="AC3862" s="46"/>
      <c r="AD3862" s="46"/>
      <c r="AE3862" s="46"/>
      <c r="AF3862" s="46"/>
      <c r="AG3862" s="46"/>
    </row>
    <row r="3863" spans="1:33" ht="25.5" customHeight="1">
      <c r="A3863" s="33"/>
      <c r="B3863" s="45"/>
      <c r="C3863" s="25"/>
      <c r="D3863" s="25"/>
      <c r="R3863" s="30"/>
      <c r="S3863" s="30"/>
      <c r="T3863" s="46"/>
      <c r="U3863" s="46"/>
      <c r="V3863" s="46"/>
      <c r="W3863" s="46"/>
      <c r="X3863" s="46"/>
      <c r="Y3863" s="46"/>
      <c r="Z3863" s="46"/>
      <c r="AA3863" s="46"/>
      <c r="AB3863" s="46"/>
      <c r="AC3863" s="46"/>
      <c r="AD3863" s="46"/>
      <c r="AE3863" s="46"/>
      <c r="AF3863" s="46"/>
      <c r="AG3863" s="46"/>
    </row>
    <row r="3864" spans="1:33" ht="25.5" customHeight="1">
      <c r="A3864" s="33"/>
      <c r="B3864" s="45"/>
      <c r="C3864" s="25"/>
      <c r="D3864" s="25"/>
      <c r="R3864" s="30"/>
      <c r="S3864" s="30"/>
      <c r="T3864" s="46"/>
      <c r="U3864" s="46"/>
      <c r="V3864" s="46"/>
      <c r="W3864" s="46"/>
      <c r="X3864" s="46"/>
      <c r="Y3864" s="46"/>
      <c r="Z3864" s="46"/>
      <c r="AA3864" s="46"/>
      <c r="AB3864" s="46"/>
      <c r="AC3864" s="46"/>
      <c r="AD3864" s="46"/>
      <c r="AE3864" s="46"/>
      <c r="AF3864" s="46"/>
      <c r="AG3864" s="46"/>
    </row>
    <row r="3865" spans="1:33" ht="25.5" customHeight="1">
      <c r="A3865" s="33"/>
      <c r="B3865" s="45"/>
      <c r="C3865" s="25"/>
      <c r="D3865" s="25"/>
      <c r="R3865" s="30"/>
      <c r="S3865" s="30"/>
      <c r="T3865" s="46"/>
      <c r="U3865" s="46"/>
      <c r="V3865" s="46"/>
      <c r="W3865" s="46"/>
      <c r="X3865" s="46"/>
      <c r="Y3865" s="46"/>
      <c r="Z3865" s="46"/>
      <c r="AA3865" s="46"/>
      <c r="AB3865" s="46"/>
      <c r="AC3865" s="46"/>
      <c r="AD3865" s="46"/>
      <c r="AE3865" s="46"/>
      <c r="AF3865" s="46"/>
      <c r="AG3865" s="46"/>
    </row>
    <row r="3866" spans="1:33" ht="25.5" customHeight="1">
      <c r="A3866" s="33"/>
      <c r="B3866" s="45"/>
      <c r="C3866" s="25"/>
      <c r="D3866" s="25"/>
      <c r="R3866" s="30"/>
      <c r="S3866" s="30"/>
      <c r="T3866" s="46"/>
      <c r="U3866" s="46"/>
      <c r="V3866" s="46"/>
      <c r="W3866" s="46"/>
      <c r="X3866" s="46"/>
      <c r="Y3866" s="46"/>
      <c r="Z3866" s="46"/>
      <c r="AA3866" s="46"/>
      <c r="AB3866" s="46"/>
      <c r="AC3866" s="46"/>
      <c r="AD3866" s="46"/>
      <c r="AE3866" s="46"/>
      <c r="AF3866" s="46"/>
      <c r="AG3866" s="46"/>
    </row>
    <row r="3867" spans="1:33" ht="25.5" customHeight="1">
      <c r="A3867" s="33"/>
      <c r="B3867" s="45"/>
      <c r="C3867" s="25"/>
      <c r="D3867" s="25"/>
      <c r="R3867" s="30"/>
      <c r="S3867" s="30"/>
      <c r="T3867" s="46"/>
      <c r="U3867" s="46"/>
      <c r="V3867" s="46"/>
      <c r="W3867" s="46"/>
      <c r="X3867" s="46"/>
      <c r="Y3867" s="46"/>
      <c r="Z3867" s="46"/>
      <c r="AA3867" s="46"/>
      <c r="AB3867" s="46"/>
      <c r="AC3867" s="46"/>
      <c r="AD3867" s="46"/>
      <c r="AE3867" s="46"/>
      <c r="AF3867" s="46"/>
      <c r="AG3867" s="46"/>
    </row>
    <row r="3868" spans="1:33" ht="25.5" customHeight="1">
      <c r="A3868" s="33"/>
      <c r="B3868" s="45"/>
      <c r="C3868" s="25"/>
      <c r="D3868" s="25"/>
      <c r="R3868" s="30"/>
      <c r="S3868" s="30"/>
      <c r="T3868" s="46"/>
      <c r="U3868" s="46"/>
      <c r="V3868" s="46"/>
      <c r="W3868" s="46"/>
      <c r="X3868" s="46"/>
      <c r="Y3868" s="46"/>
      <c r="Z3868" s="46"/>
      <c r="AA3868" s="46"/>
      <c r="AB3868" s="46"/>
      <c r="AC3868" s="46"/>
      <c r="AD3868" s="46"/>
      <c r="AE3868" s="46"/>
      <c r="AF3868" s="46"/>
      <c r="AG3868" s="46"/>
    </row>
    <row r="3869" spans="1:33" ht="25.5" customHeight="1">
      <c r="A3869" s="33"/>
      <c r="B3869" s="45"/>
      <c r="C3869" s="25"/>
      <c r="D3869" s="25"/>
      <c r="R3869" s="30"/>
      <c r="S3869" s="30"/>
      <c r="T3869" s="46"/>
      <c r="U3869" s="46"/>
      <c r="V3869" s="46"/>
      <c r="W3869" s="46"/>
      <c r="X3869" s="46"/>
      <c r="Y3869" s="46"/>
      <c r="Z3869" s="46"/>
      <c r="AA3869" s="46"/>
      <c r="AB3869" s="46"/>
      <c r="AC3869" s="46"/>
      <c r="AD3869" s="46"/>
      <c r="AE3869" s="46"/>
      <c r="AF3869" s="46"/>
      <c r="AG3869" s="46"/>
    </row>
    <row r="3870" spans="1:33" ht="25.5" customHeight="1">
      <c r="A3870" s="33"/>
      <c r="B3870" s="45"/>
      <c r="C3870" s="25"/>
      <c r="D3870" s="25"/>
      <c r="R3870" s="30"/>
      <c r="S3870" s="30"/>
      <c r="T3870" s="46"/>
      <c r="U3870" s="46"/>
      <c r="V3870" s="46"/>
      <c r="W3870" s="46"/>
      <c r="X3870" s="46"/>
      <c r="Y3870" s="46"/>
      <c r="Z3870" s="46"/>
      <c r="AA3870" s="46"/>
      <c r="AB3870" s="46"/>
      <c r="AC3870" s="46"/>
      <c r="AD3870" s="46"/>
      <c r="AE3870" s="46"/>
      <c r="AF3870" s="46"/>
      <c r="AG3870" s="46"/>
    </row>
    <row r="3871" spans="1:33" ht="25.5" customHeight="1">
      <c r="A3871" s="33"/>
      <c r="B3871" s="45"/>
      <c r="C3871" s="25"/>
      <c r="D3871" s="25"/>
      <c r="R3871" s="30"/>
      <c r="S3871" s="30"/>
      <c r="T3871" s="46"/>
      <c r="U3871" s="46"/>
      <c r="V3871" s="46"/>
      <c r="W3871" s="46"/>
      <c r="X3871" s="46"/>
      <c r="Y3871" s="46"/>
      <c r="Z3871" s="46"/>
      <c r="AA3871" s="46"/>
      <c r="AB3871" s="46"/>
      <c r="AC3871" s="46"/>
      <c r="AD3871" s="46"/>
      <c r="AE3871" s="46"/>
      <c r="AF3871" s="46"/>
      <c r="AG3871" s="46"/>
    </row>
    <row r="3872" spans="1:33" ht="25.5" customHeight="1">
      <c r="A3872" s="33"/>
      <c r="B3872" s="45"/>
      <c r="C3872" s="25"/>
      <c r="D3872" s="25"/>
      <c r="R3872" s="30"/>
      <c r="S3872" s="30"/>
      <c r="T3872" s="46"/>
      <c r="U3872" s="46"/>
      <c r="V3872" s="46"/>
      <c r="W3872" s="46"/>
      <c r="X3872" s="46"/>
      <c r="Y3872" s="46"/>
      <c r="Z3872" s="46"/>
      <c r="AA3872" s="46"/>
      <c r="AB3872" s="46"/>
      <c r="AC3872" s="46"/>
      <c r="AD3872" s="46"/>
      <c r="AE3872" s="46"/>
      <c r="AF3872" s="46"/>
      <c r="AG3872" s="46"/>
    </row>
    <row r="3873" spans="1:33" ht="25.5" customHeight="1">
      <c r="A3873" s="33"/>
      <c r="B3873" s="45"/>
      <c r="C3873" s="25"/>
      <c r="D3873" s="25"/>
      <c r="R3873" s="30"/>
      <c r="S3873" s="30"/>
      <c r="T3873" s="46"/>
      <c r="U3873" s="46"/>
      <c r="V3873" s="46"/>
      <c r="W3873" s="46"/>
      <c r="X3873" s="46"/>
      <c r="Y3873" s="46"/>
      <c r="Z3873" s="46"/>
      <c r="AA3873" s="46"/>
      <c r="AB3873" s="46"/>
      <c r="AC3873" s="46"/>
      <c r="AD3873" s="46"/>
      <c r="AE3873" s="46"/>
      <c r="AF3873" s="46"/>
      <c r="AG3873" s="46"/>
    </row>
    <row r="3874" spans="1:33" ht="25.5" customHeight="1">
      <c r="A3874" s="33"/>
      <c r="B3874" s="45"/>
      <c r="C3874" s="25"/>
      <c r="D3874" s="25"/>
      <c r="R3874" s="30"/>
      <c r="S3874" s="30"/>
      <c r="T3874" s="46"/>
      <c r="U3874" s="46"/>
      <c r="V3874" s="46"/>
      <c r="W3874" s="46"/>
      <c r="X3874" s="46"/>
      <c r="Y3874" s="46"/>
      <c r="Z3874" s="46"/>
      <c r="AA3874" s="46"/>
      <c r="AB3874" s="46"/>
      <c r="AC3874" s="46"/>
      <c r="AD3874" s="46"/>
      <c r="AE3874" s="46"/>
      <c r="AF3874" s="46"/>
      <c r="AG3874" s="46"/>
    </row>
    <row r="3875" spans="1:33" ht="25.5" customHeight="1">
      <c r="A3875" s="33"/>
      <c r="B3875" s="45"/>
      <c r="C3875" s="25"/>
      <c r="D3875" s="25"/>
      <c r="R3875" s="30"/>
      <c r="S3875" s="30"/>
      <c r="T3875" s="46"/>
      <c r="U3875" s="46"/>
      <c r="V3875" s="46"/>
      <c r="W3875" s="46"/>
      <c r="X3875" s="46"/>
      <c r="Y3875" s="46"/>
      <c r="Z3875" s="46"/>
      <c r="AA3875" s="46"/>
      <c r="AB3875" s="46"/>
      <c r="AC3875" s="46"/>
      <c r="AD3875" s="46"/>
      <c r="AE3875" s="46"/>
      <c r="AF3875" s="46"/>
      <c r="AG3875" s="46"/>
    </row>
    <row r="3876" spans="1:33" ht="25.5" customHeight="1">
      <c r="A3876" s="33"/>
      <c r="B3876" s="45"/>
      <c r="C3876" s="25"/>
      <c r="D3876" s="25"/>
      <c r="R3876" s="30"/>
      <c r="S3876" s="30"/>
      <c r="T3876" s="46"/>
      <c r="U3876" s="46"/>
      <c r="V3876" s="46"/>
      <c r="W3876" s="46"/>
      <c r="X3876" s="46"/>
      <c r="Y3876" s="46"/>
      <c r="Z3876" s="46"/>
      <c r="AA3876" s="46"/>
      <c r="AB3876" s="46"/>
      <c r="AC3876" s="46"/>
      <c r="AD3876" s="46"/>
      <c r="AE3876" s="46"/>
      <c r="AF3876" s="46"/>
      <c r="AG3876" s="46"/>
    </row>
    <row r="3877" spans="1:33" ht="25.5" customHeight="1">
      <c r="A3877" s="33"/>
      <c r="B3877" s="45"/>
      <c r="C3877" s="25"/>
      <c r="D3877" s="25"/>
      <c r="R3877" s="30"/>
      <c r="S3877" s="30"/>
      <c r="T3877" s="46"/>
      <c r="U3877" s="46"/>
      <c r="V3877" s="46"/>
      <c r="W3877" s="46"/>
      <c r="X3877" s="46"/>
      <c r="Y3877" s="46"/>
      <c r="Z3877" s="46"/>
      <c r="AA3877" s="46"/>
      <c r="AB3877" s="46"/>
      <c r="AC3877" s="46"/>
      <c r="AD3877" s="46"/>
      <c r="AE3877" s="46"/>
      <c r="AF3877" s="46"/>
      <c r="AG3877" s="46"/>
    </row>
    <row r="3878" spans="1:33" ht="25.5" customHeight="1">
      <c r="A3878" s="33"/>
      <c r="B3878" s="45"/>
      <c r="C3878" s="25"/>
      <c r="D3878" s="25"/>
      <c r="R3878" s="30"/>
      <c r="S3878" s="30"/>
      <c r="T3878" s="46"/>
      <c r="U3878" s="46"/>
      <c r="V3878" s="46"/>
      <c r="W3878" s="46"/>
      <c r="X3878" s="46"/>
      <c r="Y3878" s="46"/>
      <c r="Z3878" s="46"/>
      <c r="AA3878" s="46"/>
      <c r="AB3878" s="46"/>
      <c r="AC3878" s="46"/>
      <c r="AD3878" s="46"/>
      <c r="AE3878" s="46"/>
      <c r="AF3878" s="46"/>
      <c r="AG3878" s="46"/>
    </row>
    <row r="3879" spans="1:33" ht="25.5" customHeight="1">
      <c r="A3879" s="33"/>
      <c r="B3879" s="45"/>
      <c r="C3879" s="25"/>
      <c r="D3879" s="25"/>
      <c r="R3879" s="30"/>
      <c r="S3879" s="30"/>
      <c r="T3879" s="46"/>
      <c r="U3879" s="46"/>
      <c r="V3879" s="46"/>
      <c r="W3879" s="46"/>
      <c r="X3879" s="46"/>
      <c r="Y3879" s="46"/>
      <c r="Z3879" s="46"/>
      <c r="AA3879" s="46"/>
      <c r="AB3879" s="46"/>
      <c r="AC3879" s="46"/>
      <c r="AD3879" s="46"/>
      <c r="AE3879" s="46"/>
      <c r="AF3879" s="46"/>
      <c r="AG3879" s="46"/>
    </row>
    <row r="3880" spans="1:33" ht="25.5" customHeight="1">
      <c r="A3880" s="33"/>
      <c r="B3880" s="45"/>
      <c r="C3880" s="25"/>
      <c r="D3880" s="25"/>
      <c r="R3880" s="30"/>
      <c r="S3880" s="30"/>
      <c r="T3880" s="46"/>
      <c r="U3880" s="46"/>
      <c r="V3880" s="46"/>
      <c r="W3880" s="46"/>
      <c r="X3880" s="46"/>
      <c r="Y3880" s="46"/>
      <c r="Z3880" s="46"/>
      <c r="AA3880" s="46"/>
      <c r="AB3880" s="46"/>
      <c r="AC3880" s="46"/>
      <c r="AD3880" s="46"/>
      <c r="AE3880" s="46"/>
      <c r="AF3880" s="46"/>
      <c r="AG3880" s="46"/>
    </row>
    <row r="3881" spans="1:33" ht="25.5" customHeight="1">
      <c r="A3881" s="33"/>
      <c r="B3881" s="45"/>
      <c r="C3881" s="25"/>
      <c r="D3881" s="25"/>
      <c r="R3881" s="30"/>
      <c r="S3881" s="30"/>
      <c r="T3881" s="46"/>
      <c r="U3881" s="46"/>
      <c r="V3881" s="46"/>
      <c r="W3881" s="46"/>
      <c r="X3881" s="46"/>
      <c r="Y3881" s="46"/>
      <c r="Z3881" s="46"/>
      <c r="AA3881" s="46"/>
      <c r="AB3881" s="46"/>
      <c r="AC3881" s="46"/>
      <c r="AD3881" s="46"/>
      <c r="AE3881" s="46"/>
      <c r="AF3881" s="46"/>
      <c r="AG3881" s="46"/>
    </row>
    <row r="3882" spans="1:33" ht="25.5" customHeight="1">
      <c r="A3882" s="33"/>
      <c r="B3882" s="45"/>
      <c r="C3882" s="25"/>
      <c r="D3882" s="25"/>
      <c r="R3882" s="30"/>
      <c r="S3882" s="30"/>
      <c r="T3882" s="46"/>
      <c r="U3882" s="46"/>
      <c r="V3882" s="46"/>
      <c r="W3882" s="46"/>
      <c r="X3882" s="46"/>
      <c r="Y3882" s="46"/>
      <c r="Z3882" s="46"/>
      <c r="AA3882" s="46"/>
      <c r="AB3882" s="46"/>
      <c r="AC3882" s="46"/>
      <c r="AD3882" s="46"/>
      <c r="AE3882" s="46"/>
      <c r="AF3882" s="46"/>
      <c r="AG3882" s="46"/>
    </row>
    <row r="3883" spans="1:33" ht="25.5" customHeight="1">
      <c r="A3883" s="33"/>
      <c r="B3883" s="45"/>
      <c r="C3883" s="25"/>
      <c r="D3883" s="25"/>
      <c r="R3883" s="30"/>
      <c r="S3883" s="30"/>
      <c r="T3883" s="46"/>
      <c r="U3883" s="46"/>
      <c r="V3883" s="46"/>
      <c r="W3883" s="46"/>
      <c r="X3883" s="46"/>
      <c r="Y3883" s="46"/>
      <c r="Z3883" s="46"/>
      <c r="AA3883" s="46"/>
      <c r="AB3883" s="46"/>
      <c r="AC3883" s="46"/>
      <c r="AD3883" s="46"/>
      <c r="AE3883" s="46"/>
      <c r="AF3883" s="46"/>
      <c r="AG3883" s="46"/>
    </row>
    <row r="3884" spans="1:33" ht="25.5" customHeight="1">
      <c r="A3884" s="33"/>
      <c r="B3884" s="45"/>
      <c r="C3884" s="25"/>
      <c r="D3884" s="25"/>
      <c r="R3884" s="30"/>
      <c r="S3884" s="30"/>
      <c r="T3884" s="46"/>
      <c r="U3884" s="46"/>
      <c r="V3884" s="46"/>
      <c r="W3884" s="46"/>
      <c r="X3884" s="46"/>
      <c r="Y3884" s="46"/>
      <c r="Z3884" s="46"/>
      <c r="AA3884" s="46"/>
      <c r="AB3884" s="46"/>
      <c r="AC3884" s="46"/>
      <c r="AD3884" s="46"/>
      <c r="AE3884" s="46"/>
      <c r="AF3884" s="46"/>
      <c r="AG3884" s="46"/>
    </row>
    <row r="3885" spans="1:33" ht="25.5" customHeight="1">
      <c r="A3885" s="33"/>
      <c r="B3885" s="45"/>
      <c r="C3885" s="25"/>
      <c r="D3885" s="25"/>
      <c r="R3885" s="30"/>
      <c r="S3885" s="30"/>
      <c r="T3885" s="46"/>
      <c r="U3885" s="46"/>
      <c r="V3885" s="46"/>
      <c r="W3885" s="46"/>
      <c r="X3885" s="46"/>
      <c r="Y3885" s="46"/>
      <c r="Z3885" s="46"/>
      <c r="AA3885" s="46"/>
      <c r="AB3885" s="46"/>
      <c r="AC3885" s="46"/>
      <c r="AD3885" s="46"/>
      <c r="AE3885" s="46"/>
      <c r="AF3885" s="46"/>
      <c r="AG3885" s="46"/>
    </row>
    <row r="3886" spans="1:33" ht="25.5" customHeight="1">
      <c r="A3886" s="33"/>
      <c r="B3886" s="45"/>
      <c r="C3886" s="25"/>
      <c r="D3886" s="25"/>
      <c r="R3886" s="30"/>
      <c r="S3886" s="30"/>
      <c r="T3886" s="46"/>
      <c r="U3886" s="46"/>
      <c r="V3886" s="46"/>
      <c r="W3886" s="46"/>
      <c r="X3886" s="46"/>
      <c r="Y3886" s="46"/>
      <c r="Z3886" s="46"/>
      <c r="AA3886" s="46"/>
      <c r="AB3886" s="46"/>
      <c r="AC3886" s="46"/>
      <c r="AD3886" s="46"/>
      <c r="AE3886" s="46"/>
      <c r="AF3886" s="46"/>
      <c r="AG3886" s="46"/>
    </row>
    <row r="3887" spans="1:33" ht="25.5" customHeight="1">
      <c r="A3887" s="33"/>
      <c r="B3887" s="45"/>
      <c r="C3887" s="25"/>
      <c r="D3887" s="25"/>
      <c r="R3887" s="30"/>
      <c r="S3887" s="30"/>
      <c r="T3887" s="46"/>
      <c r="U3887" s="46"/>
      <c r="V3887" s="46"/>
      <c r="W3887" s="46"/>
      <c r="X3887" s="46"/>
      <c r="Y3887" s="46"/>
      <c r="Z3887" s="46"/>
      <c r="AA3887" s="46"/>
      <c r="AB3887" s="46"/>
      <c r="AC3887" s="46"/>
      <c r="AD3887" s="46"/>
      <c r="AE3887" s="46"/>
      <c r="AF3887" s="46"/>
      <c r="AG3887" s="46"/>
    </row>
    <row r="3888" spans="1:33" ht="25.5" customHeight="1">
      <c r="A3888" s="33"/>
      <c r="B3888" s="45"/>
      <c r="C3888" s="25"/>
      <c r="D3888" s="25"/>
      <c r="R3888" s="30"/>
      <c r="S3888" s="30"/>
      <c r="T3888" s="46"/>
      <c r="U3888" s="46"/>
      <c r="V3888" s="46"/>
      <c r="W3888" s="46"/>
      <c r="X3888" s="46"/>
      <c r="Y3888" s="46"/>
      <c r="Z3888" s="46"/>
      <c r="AA3888" s="46"/>
      <c r="AB3888" s="46"/>
      <c r="AC3888" s="46"/>
      <c r="AD3888" s="46"/>
      <c r="AE3888" s="46"/>
      <c r="AF3888" s="46"/>
      <c r="AG3888" s="46"/>
    </row>
    <row r="3889" spans="1:33" ht="25.5" customHeight="1">
      <c r="A3889" s="33"/>
      <c r="B3889" s="45"/>
      <c r="C3889" s="25"/>
      <c r="D3889" s="25"/>
      <c r="R3889" s="30"/>
      <c r="S3889" s="30"/>
      <c r="T3889" s="46"/>
      <c r="U3889" s="46"/>
      <c r="V3889" s="46"/>
      <c r="W3889" s="46"/>
      <c r="X3889" s="46"/>
      <c r="Y3889" s="46"/>
      <c r="Z3889" s="46"/>
      <c r="AA3889" s="46"/>
      <c r="AB3889" s="46"/>
      <c r="AC3889" s="46"/>
      <c r="AD3889" s="46"/>
      <c r="AE3889" s="46"/>
      <c r="AF3889" s="46"/>
      <c r="AG3889" s="46"/>
    </row>
    <row r="3890" spans="1:33" ht="25.5" customHeight="1">
      <c r="A3890" s="33"/>
      <c r="B3890" s="45"/>
      <c r="C3890" s="25"/>
      <c r="D3890" s="25"/>
      <c r="R3890" s="30"/>
      <c r="S3890" s="30"/>
      <c r="T3890" s="46"/>
      <c r="U3890" s="46"/>
      <c r="V3890" s="46"/>
      <c r="W3890" s="46"/>
      <c r="X3890" s="46"/>
      <c r="Y3890" s="46"/>
      <c r="Z3890" s="46"/>
      <c r="AA3890" s="46"/>
      <c r="AB3890" s="46"/>
      <c r="AC3890" s="46"/>
      <c r="AD3890" s="46"/>
      <c r="AE3890" s="46"/>
      <c r="AF3890" s="46"/>
      <c r="AG3890" s="46"/>
    </row>
    <row r="3891" spans="1:33" ht="25.5" customHeight="1">
      <c r="A3891" s="33"/>
      <c r="B3891" s="45"/>
      <c r="C3891" s="25"/>
      <c r="D3891" s="25"/>
      <c r="R3891" s="30"/>
      <c r="S3891" s="30"/>
      <c r="T3891" s="46"/>
      <c r="U3891" s="46"/>
      <c r="V3891" s="46"/>
      <c r="W3891" s="46"/>
      <c r="X3891" s="46"/>
      <c r="Y3891" s="46"/>
      <c r="Z3891" s="46"/>
      <c r="AA3891" s="46"/>
      <c r="AB3891" s="46"/>
      <c r="AC3891" s="46"/>
      <c r="AD3891" s="46"/>
      <c r="AE3891" s="46"/>
      <c r="AF3891" s="46"/>
      <c r="AG3891" s="46"/>
    </row>
    <row r="3892" spans="1:33" ht="25.5" customHeight="1">
      <c r="A3892" s="33"/>
      <c r="B3892" s="45"/>
      <c r="C3892" s="25"/>
      <c r="D3892" s="25"/>
      <c r="R3892" s="30"/>
      <c r="S3892" s="30"/>
      <c r="T3892" s="46"/>
      <c r="U3892" s="46"/>
      <c r="V3892" s="46"/>
      <c r="W3892" s="46"/>
      <c r="X3892" s="46"/>
      <c r="Y3892" s="46"/>
      <c r="Z3892" s="46"/>
      <c r="AA3892" s="46"/>
      <c r="AB3892" s="46"/>
      <c r="AC3892" s="46"/>
      <c r="AD3892" s="46"/>
      <c r="AE3892" s="46"/>
      <c r="AF3892" s="46"/>
      <c r="AG3892" s="46"/>
    </row>
    <row r="3893" spans="1:33" ht="25.5" customHeight="1">
      <c r="A3893" s="33"/>
      <c r="B3893" s="45"/>
      <c r="C3893" s="25"/>
      <c r="D3893" s="25"/>
      <c r="R3893" s="30"/>
      <c r="S3893" s="30"/>
      <c r="T3893" s="46"/>
      <c r="U3893" s="46"/>
      <c r="V3893" s="46"/>
      <c r="W3893" s="46"/>
      <c r="X3893" s="46"/>
      <c r="Y3893" s="46"/>
      <c r="Z3893" s="46"/>
      <c r="AA3893" s="46"/>
      <c r="AB3893" s="46"/>
      <c r="AC3893" s="46"/>
      <c r="AD3893" s="46"/>
      <c r="AE3893" s="46"/>
      <c r="AF3893" s="46"/>
      <c r="AG3893" s="46"/>
    </row>
    <row r="3894" spans="1:33" ht="25.5" customHeight="1">
      <c r="A3894" s="33"/>
      <c r="B3894" s="45"/>
      <c r="C3894" s="25"/>
      <c r="D3894" s="25"/>
      <c r="R3894" s="30"/>
      <c r="S3894" s="30"/>
      <c r="T3894" s="46"/>
      <c r="U3894" s="46"/>
      <c r="V3894" s="46"/>
      <c r="W3894" s="46"/>
      <c r="X3894" s="46"/>
      <c r="Y3894" s="46"/>
      <c r="Z3894" s="46"/>
      <c r="AA3894" s="46"/>
      <c r="AB3894" s="46"/>
      <c r="AC3894" s="46"/>
      <c r="AD3894" s="46"/>
      <c r="AE3894" s="46"/>
      <c r="AF3894" s="46"/>
      <c r="AG3894" s="46"/>
    </row>
    <row r="3895" spans="1:33" ht="25.5" customHeight="1">
      <c r="A3895" s="33"/>
      <c r="B3895" s="45"/>
      <c r="C3895" s="25"/>
      <c r="D3895" s="25"/>
      <c r="R3895" s="30"/>
      <c r="S3895" s="30"/>
      <c r="T3895" s="46"/>
      <c r="U3895" s="46"/>
      <c r="V3895" s="46"/>
      <c r="W3895" s="46"/>
      <c r="X3895" s="46"/>
      <c r="Y3895" s="46"/>
      <c r="Z3895" s="46"/>
      <c r="AA3895" s="46"/>
      <c r="AB3895" s="46"/>
      <c r="AC3895" s="46"/>
      <c r="AD3895" s="46"/>
      <c r="AE3895" s="46"/>
      <c r="AF3895" s="46"/>
      <c r="AG3895" s="46"/>
    </row>
    <row r="3896" spans="1:33" ht="25.5" customHeight="1">
      <c r="A3896" s="33"/>
      <c r="B3896" s="45"/>
      <c r="C3896" s="25"/>
      <c r="D3896" s="25"/>
      <c r="R3896" s="30"/>
      <c r="S3896" s="30"/>
      <c r="T3896" s="46"/>
      <c r="U3896" s="46"/>
      <c r="V3896" s="46"/>
      <c r="W3896" s="46"/>
      <c r="X3896" s="46"/>
      <c r="Y3896" s="46"/>
      <c r="Z3896" s="46"/>
      <c r="AA3896" s="46"/>
      <c r="AB3896" s="46"/>
      <c r="AC3896" s="46"/>
      <c r="AD3896" s="46"/>
      <c r="AE3896" s="46"/>
      <c r="AF3896" s="46"/>
      <c r="AG3896" s="46"/>
    </row>
    <row r="3897" spans="1:33" ht="25.5" customHeight="1">
      <c r="A3897" s="33"/>
      <c r="B3897" s="45"/>
      <c r="C3897" s="25"/>
      <c r="D3897" s="25"/>
      <c r="R3897" s="30"/>
      <c r="S3897" s="30"/>
      <c r="T3897" s="46"/>
      <c r="U3897" s="46"/>
      <c r="V3897" s="46"/>
      <c r="W3897" s="46"/>
      <c r="X3897" s="46"/>
      <c r="Y3897" s="46"/>
      <c r="Z3897" s="46"/>
      <c r="AA3897" s="46"/>
      <c r="AB3897" s="46"/>
      <c r="AC3897" s="46"/>
      <c r="AD3897" s="46"/>
      <c r="AE3897" s="46"/>
      <c r="AF3897" s="46"/>
      <c r="AG3897" s="46"/>
    </row>
    <row r="3898" spans="1:33" ht="25.5" customHeight="1">
      <c r="A3898" s="33"/>
      <c r="B3898" s="45"/>
      <c r="C3898" s="25"/>
      <c r="D3898" s="25"/>
      <c r="R3898" s="30"/>
      <c r="S3898" s="30"/>
      <c r="T3898" s="46"/>
      <c r="U3898" s="46"/>
      <c r="V3898" s="46"/>
      <c r="W3898" s="46"/>
      <c r="X3898" s="46"/>
      <c r="Y3898" s="46"/>
      <c r="Z3898" s="46"/>
      <c r="AA3898" s="46"/>
      <c r="AB3898" s="46"/>
      <c r="AC3898" s="46"/>
      <c r="AD3898" s="46"/>
      <c r="AE3898" s="46"/>
      <c r="AF3898" s="46"/>
      <c r="AG3898" s="46"/>
    </row>
    <row r="3899" spans="1:33" ht="25.5" customHeight="1">
      <c r="A3899" s="33"/>
      <c r="B3899" s="45"/>
      <c r="C3899" s="25"/>
      <c r="D3899" s="25"/>
      <c r="R3899" s="30"/>
      <c r="S3899" s="30"/>
      <c r="T3899" s="46"/>
      <c r="U3899" s="46"/>
      <c r="V3899" s="46"/>
      <c r="W3899" s="46"/>
      <c r="X3899" s="46"/>
      <c r="Y3899" s="46"/>
      <c r="Z3899" s="46"/>
      <c r="AA3899" s="46"/>
      <c r="AB3899" s="46"/>
      <c r="AC3899" s="46"/>
      <c r="AD3899" s="46"/>
      <c r="AE3899" s="46"/>
      <c r="AF3899" s="46"/>
      <c r="AG3899" s="46"/>
    </row>
    <row r="3900" spans="1:33" ht="25.5" customHeight="1">
      <c r="A3900" s="33"/>
      <c r="B3900" s="45"/>
      <c r="C3900" s="25"/>
      <c r="D3900" s="25"/>
      <c r="R3900" s="30"/>
      <c r="S3900" s="30"/>
      <c r="T3900" s="46"/>
      <c r="U3900" s="46"/>
      <c r="V3900" s="46"/>
      <c r="W3900" s="46"/>
      <c r="X3900" s="46"/>
      <c r="Y3900" s="46"/>
      <c r="Z3900" s="46"/>
      <c r="AA3900" s="46"/>
      <c r="AB3900" s="46"/>
      <c r="AC3900" s="46"/>
      <c r="AD3900" s="46"/>
      <c r="AE3900" s="46"/>
      <c r="AF3900" s="46"/>
      <c r="AG3900" s="46"/>
    </row>
    <row r="3901" spans="1:33" ht="25.5" customHeight="1">
      <c r="A3901" s="33"/>
      <c r="B3901" s="45"/>
      <c r="C3901" s="25"/>
      <c r="D3901" s="25"/>
      <c r="R3901" s="30"/>
      <c r="S3901" s="30"/>
      <c r="T3901" s="46"/>
      <c r="U3901" s="46"/>
      <c r="V3901" s="46"/>
      <c r="W3901" s="46"/>
      <c r="X3901" s="46"/>
      <c r="Y3901" s="46"/>
      <c r="Z3901" s="46"/>
      <c r="AA3901" s="46"/>
      <c r="AB3901" s="46"/>
      <c r="AC3901" s="46"/>
      <c r="AD3901" s="46"/>
      <c r="AE3901" s="46"/>
      <c r="AF3901" s="46"/>
      <c r="AG3901" s="46"/>
    </row>
    <row r="3902" spans="1:33" ht="25.5" customHeight="1">
      <c r="A3902" s="33"/>
      <c r="B3902" s="45"/>
      <c r="C3902" s="25"/>
      <c r="D3902" s="25"/>
      <c r="R3902" s="30"/>
      <c r="S3902" s="30"/>
      <c r="T3902" s="46"/>
      <c r="U3902" s="46"/>
      <c r="V3902" s="46"/>
      <c r="W3902" s="46"/>
      <c r="X3902" s="46"/>
      <c r="Y3902" s="46"/>
      <c r="Z3902" s="46"/>
      <c r="AA3902" s="46"/>
      <c r="AB3902" s="46"/>
      <c r="AC3902" s="46"/>
      <c r="AD3902" s="46"/>
      <c r="AE3902" s="46"/>
      <c r="AF3902" s="46"/>
      <c r="AG3902" s="46"/>
    </row>
    <row r="3903" spans="1:33" ht="25.5" customHeight="1">
      <c r="A3903" s="33"/>
      <c r="B3903" s="45"/>
      <c r="C3903" s="25"/>
      <c r="D3903" s="25"/>
      <c r="R3903" s="30"/>
      <c r="S3903" s="30"/>
      <c r="T3903" s="46"/>
      <c r="U3903" s="46"/>
      <c r="V3903" s="46"/>
      <c r="W3903" s="46"/>
      <c r="X3903" s="46"/>
      <c r="Y3903" s="46"/>
      <c r="Z3903" s="46"/>
      <c r="AA3903" s="46"/>
      <c r="AB3903" s="46"/>
      <c r="AC3903" s="46"/>
      <c r="AD3903" s="46"/>
      <c r="AE3903" s="46"/>
      <c r="AF3903" s="46"/>
      <c r="AG3903" s="46"/>
    </row>
    <row r="3904" spans="1:33" ht="25.5" customHeight="1">
      <c r="A3904" s="33"/>
      <c r="B3904" s="45"/>
      <c r="C3904" s="25"/>
      <c r="D3904" s="25"/>
      <c r="R3904" s="30"/>
      <c r="S3904" s="30"/>
      <c r="T3904" s="46"/>
      <c r="U3904" s="46"/>
      <c r="V3904" s="46"/>
      <c r="W3904" s="46"/>
      <c r="X3904" s="46"/>
      <c r="Y3904" s="46"/>
      <c r="Z3904" s="46"/>
      <c r="AA3904" s="46"/>
      <c r="AB3904" s="46"/>
      <c r="AC3904" s="46"/>
      <c r="AD3904" s="46"/>
      <c r="AE3904" s="46"/>
      <c r="AF3904" s="46"/>
      <c r="AG3904" s="46"/>
    </row>
    <row r="3905" spans="1:33" ht="25.5" customHeight="1">
      <c r="A3905" s="33"/>
      <c r="B3905" s="45"/>
      <c r="C3905" s="25"/>
      <c r="D3905" s="25"/>
      <c r="R3905" s="30"/>
      <c r="S3905" s="30"/>
      <c r="T3905" s="46"/>
      <c r="U3905" s="46"/>
      <c r="V3905" s="46"/>
      <c r="W3905" s="46"/>
      <c r="X3905" s="46"/>
      <c r="Y3905" s="46"/>
      <c r="Z3905" s="46"/>
      <c r="AA3905" s="46"/>
      <c r="AB3905" s="46"/>
      <c r="AC3905" s="46"/>
      <c r="AD3905" s="46"/>
      <c r="AE3905" s="46"/>
      <c r="AF3905" s="46"/>
      <c r="AG3905" s="46"/>
    </row>
    <row r="3906" spans="1:33" ht="25.5" customHeight="1">
      <c r="A3906" s="33"/>
      <c r="B3906" s="45"/>
      <c r="C3906" s="25"/>
      <c r="D3906" s="25"/>
      <c r="R3906" s="30"/>
      <c r="S3906" s="30"/>
      <c r="T3906" s="46"/>
      <c r="U3906" s="46"/>
      <c r="V3906" s="46"/>
      <c r="W3906" s="46"/>
      <c r="X3906" s="46"/>
      <c r="Y3906" s="46"/>
      <c r="Z3906" s="46"/>
      <c r="AA3906" s="46"/>
      <c r="AB3906" s="46"/>
      <c r="AC3906" s="46"/>
      <c r="AD3906" s="46"/>
      <c r="AE3906" s="46"/>
      <c r="AF3906" s="46"/>
      <c r="AG3906" s="46"/>
    </row>
    <row r="3907" spans="1:33" ht="25.5" customHeight="1">
      <c r="A3907" s="33"/>
      <c r="B3907" s="45"/>
      <c r="C3907" s="25"/>
      <c r="D3907" s="25"/>
      <c r="R3907" s="30"/>
      <c r="S3907" s="30"/>
      <c r="T3907" s="46"/>
      <c r="U3907" s="46"/>
      <c r="V3907" s="46"/>
      <c r="W3907" s="46"/>
      <c r="X3907" s="46"/>
      <c r="Y3907" s="46"/>
      <c r="Z3907" s="46"/>
      <c r="AA3907" s="46"/>
      <c r="AB3907" s="46"/>
      <c r="AC3907" s="46"/>
      <c r="AD3907" s="46"/>
      <c r="AE3907" s="46"/>
      <c r="AF3907" s="46"/>
      <c r="AG3907" s="46"/>
    </row>
    <row r="3908" spans="1:33" ht="25.5" customHeight="1">
      <c r="A3908" s="33"/>
      <c r="B3908" s="45"/>
      <c r="C3908" s="25"/>
      <c r="D3908" s="25"/>
      <c r="R3908" s="30"/>
      <c r="S3908" s="30"/>
      <c r="T3908" s="46"/>
      <c r="U3908" s="46"/>
      <c r="V3908" s="46"/>
      <c r="W3908" s="46"/>
      <c r="X3908" s="46"/>
      <c r="Y3908" s="46"/>
      <c r="Z3908" s="46"/>
      <c r="AA3908" s="46"/>
      <c r="AB3908" s="46"/>
      <c r="AC3908" s="46"/>
      <c r="AD3908" s="46"/>
      <c r="AE3908" s="46"/>
      <c r="AF3908" s="46"/>
      <c r="AG3908" s="46"/>
    </row>
    <row r="3909" spans="1:33" ht="25.5" customHeight="1">
      <c r="A3909" s="33"/>
      <c r="B3909" s="45"/>
      <c r="C3909" s="25"/>
      <c r="D3909" s="25"/>
      <c r="R3909" s="30"/>
      <c r="S3909" s="30"/>
      <c r="T3909" s="46"/>
      <c r="U3909" s="46"/>
      <c r="V3909" s="46"/>
      <c r="W3909" s="46"/>
      <c r="X3909" s="46"/>
      <c r="Y3909" s="46"/>
      <c r="Z3909" s="46"/>
      <c r="AA3909" s="46"/>
      <c r="AB3909" s="46"/>
      <c r="AC3909" s="46"/>
      <c r="AD3909" s="46"/>
      <c r="AE3909" s="46"/>
      <c r="AF3909" s="46"/>
      <c r="AG3909" s="46"/>
    </row>
    <row r="3910" spans="1:33" ht="25.5" customHeight="1">
      <c r="A3910" s="33"/>
      <c r="B3910" s="45"/>
      <c r="C3910" s="25"/>
      <c r="D3910" s="25"/>
      <c r="R3910" s="30"/>
      <c r="S3910" s="30"/>
      <c r="T3910" s="46"/>
      <c r="U3910" s="46"/>
      <c r="V3910" s="46"/>
      <c r="W3910" s="46"/>
      <c r="X3910" s="46"/>
      <c r="Y3910" s="46"/>
      <c r="Z3910" s="46"/>
      <c r="AA3910" s="46"/>
      <c r="AB3910" s="46"/>
      <c r="AC3910" s="46"/>
      <c r="AD3910" s="46"/>
      <c r="AE3910" s="46"/>
      <c r="AF3910" s="46"/>
      <c r="AG3910" s="46"/>
    </row>
    <row r="3911" spans="1:33" ht="25.5" customHeight="1">
      <c r="A3911" s="33"/>
      <c r="B3911" s="45"/>
      <c r="C3911" s="25"/>
      <c r="D3911" s="25"/>
      <c r="R3911" s="30"/>
      <c r="S3911" s="30"/>
      <c r="T3911" s="46"/>
      <c r="U3911" s="46"/>
      <c r="V3911" s="46"/>
      <c r="W3911" s="46"/>
      <c r="X3911" s="46"/>
      <c r="Y3911" s="46"/>
      <c r="Z3911" s="46"/>
      <c r="AA3911" s="46"/>
      <c r="AB3911" s="46"/>
      <c r="AC3911" s="46"/>
      <c r="AD3911" s="46"/>
      <c r="AE3911" s="46"/>
      <c r="AF3911" s="46"/>
      <c r="AG3911" s="46"/>
    </row>
    <row r="3912" spans="1:33" ht="25.5" customHeight="1">
      <c r="A3912" s="33"/>
      <c r="B3912" s="45"/>
      <c r="C3912" s="25"/>
      <c r="D3912" s="25"/>
      <c r="R3912" s="30"/>
      <c r="S3912" s="30"/>
      <c r="T3912" s="30"/>
      <c r="U3912" s="30"/>
      <c r="V3912" s="30"/>
      <c r="W3912" s="30"/>
      <c r="X3912" s="30"/>
      <c r="Y3912" s="30"/>
      <c r="Z3912" s="30"/>
      <c r="AA3912" s="30"/>
      <c r="AB3912" s="30"/>
      <c r="AC3912" s="30"/>
      <c r="AD3912" s="30"/>
      <c r="AE3912" s="30"/>
      <c r="AF3912" s="30"/>
      <c r="AG3912" s="30"/>
    </row>
    <row r="3913" spans="1:33" ht="25.5" customHeight="1">
      <c r="A3913" s="33"/>
      <c r="B3913" s="45"/>
      <c r="C3913" s="25"/>
      <c r="D3913" s="25"/>
      <c r="R3913" s="30"/>
      <c r="S3913" s="30"/>
      <c r="T3913" s="30"/>
      <c r="U3913" s="30"/>
      <c r="V3913" s="30"/>
      <c r="W3913" s="30"/>
      <c r="X3913" s="30"/>
      <c r="Y3913" s="30"/>
      <c r="Z3913" s="30"/>
      <c r="AA3913" s="30"/>
      <c r="AB3913" s="30"/>
      <c r="AC3913" s="30"/>
      <c r="AD3913" s="30"/>
      <c r="AE3913" s="30"/>
      <c r="AF3913" s="30"/>
      <c r="AG3913" s="30"/>
    </row>
    <row r="3914" spans="1:33" ht="25.5" customHeight="1">
      <c r="A3914" s="33"/>
      <c r="B3914" s="45"/>
      <c r="C3914" s="25"/>
      <c r="D3914" s="25"/>
      <c r="R3914" s="30"/>
      <c r="S3914" s="30"/>
      <c r="T3914" s="30"/>
      <c r="U3914" s="30"/>
      <c r="V3914" s="30"/>
      <c r="W3914" s="30"/>
      <c r="X3914" s="30"/>
      <c r="Y3914" s="30"/>
      <c r="Z3914" s="30"/>
      <c r="AA3914" s="30"/>
      <c r="AB3914" s="30"/>
      <c r="AC3914" s="30"/>
      <c r="AD3914" s="30"/>
      <c r="AE3914" s="30"/>
      <c r="AF3914" s="30"/>
      <c r="AG3914" s="30"/>
    </row>
    <row r="3915" spans="1:33" ht="25.5" customHeight="1">
      <c r="A3915" s="33"/>
      <c r="B3915" s="45"/>
      <c r="C3915" s="25"/>
      <c r="D3915" s="25"/>
      <c r="R3915" s="30"/>
      <c r="S3915" s="30"/>
      <c r="T3915" s="30"/>
      <c r="U3915" s="30"/>
      <c r="V3915" s="30"/>
      <c r="W3915" s="30"/>
      <c r="X3915" s="30"/>
      <c r="Y3915" s="30"/>
      <c r="Z3915" s="30"/>
      <c r="AA3915" s="30"/>
      <c r="AB3915" s="30"/>
      <c r="AC3915" s="30"/>
      <c r="AD3915" s="30"/>
      <c r="AE3915" s="30"/>
      <c r="AF3915" s="30"/>
      <c r="AG3915" s="30"/>
    </row>
    <row r="3916" spans="1:33" ht="25.5" customHeight="1">
      <c r="A3916" s="33"/>
      <c r="B3916" s="45"/>
      <c r="C3916" s="25"/>
      <c r="D3916" s="25"/>
      <c r="R3916" s="30"/>
      <c r="S3916" s="30"/>
      <c r="T3916" s="30"/>
      <c r="U3916" s="30"/>
      <c r="V3916" s="30"/>
      <c r="W3916" s="30"/>
      <c r="X3916" s="30"/>
      <c r="Y3916" s="30"/>
      <c r="Z3916" s="30"/>
      <c r="AA3916" s="30"/>
      <c r="AB3916" s="30"/>
      <c r="AC3916" s="30"/>
      <c r="AD3916" s="30"/>
      <c r="AE3916" s="30"/>
      <c r="AF3916" s="30"/>
      <c r="AG3916" s="30"/>
    </row>
    <row r="3917" spans="1:33" ht="25.5" customHeight="1">
      <c r="A3917" s="33"/>
      <c r="B3917" s="45"/>
      <c r="C3917" s="25"/>
      <c r="D3917" s="25"/>
      <c r="R3917" s="30"/>
      <c r="S3917" s="30"/>
      <c r="T3917" s="30"/>
      <c r="U3917" s="30"/>
      <c r="V3917" s="30"/>
      <c r="W3917" s="30"/>
      <c r="X3917" s="30"/>
      <c r="Y3917" s="30"/>
      <c r="Z3917" s="30"/>
      <c r="AA3917" s="30"/>
      <c r="AB3917" s="30"/>
      <c r="AC3917" s="30"/>
      <c r="AD3917" s="30"/>
      <c r="AE3917" s="30"/>
      <c r="AF3917" s="30"/>
      <c r="AG3917" s="30"/>
    </row>
    <row r="3918" spans="1:33" ht="25.5" customHeight="1">
      <c r="A3918" s="33"/>
      <c r="B3918" s="45"/>
      <c r="C3918" s="25"/>
      <c r="D3918" s="25"/>
      <c r="R3918" s="30"/>
      <c r="S3918" s="30"/>
      <c r="T3918" s="30"/>
      <c r="U3918" s="30"/>
      <c r="V3918" s="30"/>
      <c r="W3918" s="30"/>
      <c r="X3918" s="30"/>
      <c r="Y3918" s="30"/>
      <c r="Z3918" s="30"/>
      <c r="AA3918" s="30"/>
      <c r="AB3918" s="30"/>
      <c r="AC3918" s="30"/>
      <c r="AD3918" s="30"/>
      <c r="AE3918" s="30"/>
      <c r="AF3918" s="30"/>
      <c r="AG3918" s="30"/>
    </row>
    <row r="3919" spans="1:33" ht="25.5" customHeight="1">
      <c r="A3919" s="33"/>
      <c r="B3919" s="45"/>
      <c r="C3919" s="25"/>
      <c r="D3919" s="25"/>
      <c r="R3919" s="30"/>
      <c r="S3919" s="30"/>
      <c r="T3919" s="30"/>
      <c r="U3919" s="30"/>
      <c r="V3919" s="30"/>
      <c r="W3919" s="30"/>
      <c r="X3919" s="30"/>
      <c r="Y3919" s="30"/>
      <c r="Z3919" s="30"/>
      <c r="AA3919" s="30"/>
      <c r="AB3919" s="30"/>
      <c r="AC3919" s="30"/>
      <c r="AD3919" s="30"/>
      <c r="AE3919" s="30"/>
      <c r="AF3919" s="30"/>
      <c r="AG3919" s="30"/>
    </row>
    <row r="3920" spans="1:33" ht="25.5" customHeight="1">
      <c r="A3920" s="33"/>
      <c r="B3920" s="45"/>
      <c r="C3920" s="25"/>
      <c r="D3920" s="25"/>
      <c r="R3920" s="30"/>
      <c r="S3920" s="30"/>
      <c r="T3920" s="30"/>
      <c r="U3920" s="30"/>
      <c r="V3920" s="30"/>
      <c r="W3920" s="30"/>
      <c r="X3920" s="30"/>
      <c r="Y3920" s="30"/>
      <c r="Z3920" s="30"/>
      <c r="AA3920" s="30"/>
      <c r="AB3920" s="30"/>
      <c r="AC3920" s="30"/>
      <c r="AD3920" s="30"/>
      <c r="AE3920" s="30"/>
      <c r="AF3920" s="30"/>
      <c r="AG3920" s="30"/>
    </row>
    <row r="3921" spans="1:33" ht="25.5" customHeight="1">
      <c r="A3921" s="33"/>
      <c r="B3921" s="45"/>
      <c r="C3921" s="25"/>
      <c r="D3921" s="25"/>
      <c r="R3921" s="30"/>
      <c r="S3921" s="30"/>
      <c r="T3921" s="30"/>
      <c r="U3921" s="30"/>
      <c r="V3921" s="30"/>
      <c r="W3921" s="30"/>
      <c r="X3921" s="30"/>
      <c r="Y3921" s="30"/>
      <c r="Z3921" s="30"/>
      <c r="AA3921" s="30"/>
      <c r="AB3921" s="30"/>
      <c r="AC3921" s="30"/>
      <c r="AD3921" s="30"/>
      <c r="AE3921" s="30"/>
      <c r="AF3921" s="30"/>
      <c r="AG3921" s="30"/>
    </row>
    <row r="3922" spans="1:33" ht="25.5" customHeight="1">
      <c r="A3922" s="33"/>
      <c r="B3922" s="45"/>
      <c r="C3922" s="25"/>
      <c r="D3922" s="25"/>
      <c r="R3922" s="30"/>
      <c r="S3922" s="30"/>
      <c r="T3922" s="30"/>
      <c r="U3922" s="30"/>
      <c r="V3922" s="30"/>
      <c r="W3922" s="30"/>
      <c r="X3922" s="30"/>
      <c r="Y3922" s="30"/>
      <c r="Z3922" s="30"/>
      <c r="AA3922" s="30"/>
      <c r="AB3922" s="30"/>
      <c r="AC3922" s="30"/>
      <c r="AD3922" s="30"/>
      <c r="AE3922" s="30"/>
      <c r="AF3922" s="30"/>
      <c r="AG3922" s="30"/>
    </row>
    <row r="3923" spans="1:33" ht="25.5" customHeight="1">
      <c r="A3923" s="33"/>
      <c r="B3923" s="45"/>
      <c r="C3923" s="25"/>
      <c r="D3923" s="25"/>
      <c r="R3923" s="30"/>
      <c r="S3923" s="30"/>
      <c r="T3923" s="30"/>
      <c r="U3923" s="30"/>
      <c r="V3923" s="30"/>
      <c r="W3923" s="30"/>
      <c r="X3923" s="30"/>
      <c r="Y3923" s="30"/>
      <c r="Z3923" s="30"/>
      <c r="AA3923" s="30"/>
      <c r="AB3923" s="30"/>
      <c r="AC3923" s="30"/>
      <c r="AD3923" s="30"/>
      <c r="AE3923" s="30"/>
      <c r="AF3923" s="30"/>
      <c r="AG3923" s="30"/>
    </row>
    <row r="3924" spans="1:33" ht="25.5" customHeight="1">
      <c r="A3924" s="33"/>
      <c r="B3924" s="45"/>
      <c r="C3924" s="25"/>
      <c r="D3924" s="25"/>
      <c r="R3924" s="30"/>
      <c r="S3924" s="30"/>
      <c r="T3924" s="30"/>
      <c r="U3924" s="30"/>
      <c r="V3924" s="30"/>
      <c r="W3924" s="30"/>
      <c r="X3924" s="30"/>
      <c r="Y3924" s="30"/>
      <c r="Z3924" s="30"/>
      <c r="AA3924" s="30"/>
      <c r="AB3924" s="30"/>
      <c r="AC3924" s="30"/>
      <c r="AD3924" s="30"/>
      <c r="AE3924" s="30"/>
      <c r="AF3924" s="30"/>
      <c r="AG3924" s="30"/>
    </row>
    <row r="3925" spans="1:33" ht="25.5" customHeight="1">
      <c r="A3925" s="33"/>
      <c r="B3925" s="45"/>
      <c r="C3925" s="25"/>
      <c r="D3925" s="25"/>
      <c r="R3925" s="30"/>
      <c r="S3925" s="30"/>
      <c r="T3925" s="30"/>
      <c r="U3925" s="30"/>
      <c r="V3925" s="30"/>
      <c r="W3925" s="30"/>
      <c r="X3925" s="30"/>
      <c r="Y3925" s="30"/>
      <c r="Z3925" s="30"/>
      <c r="AA3925" s="30"/>
      <c r="AB3925" s="30"/>
      <c r="AC3925" s="30"/>
      <c r="AD3925" s="30"/>
      <c r="AE3925" s="30"/>
      <c r="AF3925" s="30"/>
      <c r="AG3925" s="30"/>
    </row>
    <row r="3926" spans="1:33" ht="25.5" customHeight="1">
      <c r="A3926" s="33"/>
      <c r="B3926" s="45"/>
      <c r="C3926" s="25"/>
      <c r="D3926" s="25"/>
      <c r="R3926" s="30"/>
      <c r="S3926" s="30"/>
      <c r="T3926" s="30"/>
      <c r="U3926" s="30"/>
      <c r="V3926" s="30"/>
      <c r="W3926" s="30"/>
      <c r="X3926" s="30"/>
      <c r="Y3926" s="30"/>
      <c r="Z3926" s="30"/>
      <c r="AA3926" s="30"/>
      <c r="AB3926" s="30"/>
      <c r="AC3926" s="30"/>
      <c r="AD3926" s="30"/>
      <c r="AE3926" s="30"/>
      <c r="AF3926" s="30"/>
      <c r="AG3926" s="30"/>
    </row>
    <row r="3927" spans="1:33" ht="25.5" customHeight="1">
      <c r="A3927" s="33"/>
      <c r="B3927" s="45"/>
      <c r="C3927" s="25"/>
      <c r="D3927" s="25"/>
      <c r="R3927" s="30"/>
      <c r="S3927" s="30"/>
      <c r="T3927" s="30"/>
      <c r="U3927" s="30"/>
      <c r="V3927" s="30"/>
      <c r="W3927" s="30"/>
      <c r="X3927" s="30"/>
      <c r="Y3927" s="30"/>
      <c r="Z3927" s="30"/>
      <c r="AA3927" s="30"/>
      <c r="AB3927" s="30"/>
      <c r="AC3927" s="30"/>
      <c r="AD3927" s="30"/>
      <c r="AE3927" s="30"/>
      <c r="AF3927" s="30"/>
      <c r="AG3927" s="30"/>
    </row>
    <row r="3928" spans="1:33" ht="25.5" customHeight="1">
      <c r="A3928" s="33"/>
      <c r="B3928" s="45"/>
      <c r="C3928" s="25"/>
      <c r="D3928" s="25"/>
      <c r="R3928" s="30"/>
      <c r="S3928" s="30"/>
      <c r="T3928" s="30"/>
      <c r="U3928" s="30"/>
      <c r="V3928" s="30"/>
      <c r="W3928" s="30"/>
      <c r="X3928" s="30"/>
      <c r="Y3928" s="30"/>
      <c r="Z3928" s="30"/>
      <c r="AA3928" s="30"/>
      <c r="AB3928" s="30"/>
      <c r="AC3928" s="30"/>
      <c r="AD3928" s="30"/>
      <c r="AE3928" s="30"/>
      <c r="AF3928" s="30"/>
      <c r="AG3928" s="30"/>
    </row>
    <row r="3929" spans="1:33" ht="25.5" customHeight="1">
      <c r="A3929" s="33"/>
      <c r="B3929" s="45"/>
      <c r="C3929" s="25"/>
      <c r="D3929" s="25"/>
      <c r="R3929" s="30"/>
      <c r="S3929" s="30"/>
      <c r="T3929" s="30"/>
      <c r="U3929" s="30"/>
      <c r="V3929" s="30"/>
      <c r="W3929" s="30"/>
      <c r="X3929" s="30"/>
      <c r="Y3929" s="30"/>
      <c r="Z3929" s="30"/>
      <c r="AA3929" s="30"/>
      <c r="AB3929" s="30"/>
      <c r="AC3929" s="30"/>
      <c r="AD3929" s="30"/>
      <c r="AE3929" s="30"/>
      <c r="AF3929" s="30"/>
      <c r="AG3929" s="30"/>
    </row>
    <row r="3930" spans="1:33" ht="25.5" customHeight="1">
      <c r="A3930" s="33"/>
      <c r="B3930" s="45"/>
      <c r="C3930" s="25"/>
      <c r="D3930" s="25"/>
      <c r="R3930" s="30"/>
      <c r="S3930" s="30"/>
      <c r="T3930" s="30"/>
      <c r="U3930" s="30"/>
      <c r="V3930" s="30"/>
      <c r="W3930" s="30"/>
      <c r="X3930" s="30"/>
      <c r="Y3930" s="30"/>
      <c r="Z3930" s="30"/>
      <c r="AA3930" s="30"/>
      <c r="AB3930" s="30"/>
      <c r="AC3930" s="30"/>
      <c r="AD3930" s="30"/>
      <c r="AE3930" s="30"/>
      <c r="AF3930" s="30"/>
      <c r="AG3930" s="30"/>
    </row>
    <row r="3931" spans="1:33" ht="25.5" customHeight="1">
      <c r="A3931" s="33"/>
      <c r="B3931" s="45"/>
      <c r="C3931" s="25"/>
      <c r="D3931" s="25"/>
      <c r="R3931" s="30"/>
      <c r="S3931" s="30"/>
      <c r="T3931" s="30"/>
      <c r="U3931" s="30"/>
      <c r="V3931" s="30"/>
      <c r="W3931" s="30"/>
      <c r="X3931" s="30"/>
      <c r="Y3931" s="30"/>
      <c r="Z3931" s="30"/>
      <c r="AA3931" s="30"/>
      <c r="AB3931" s="30"/>
      <c r="AC3931" s="30"/>
      <c r="AD3931" s="30"/>
      <c r="AE3931" s="30"/>
      <c r="AF3931" s="30"/>
      <c r="AG3931" s="30"/>
    </row>
    <row r="3932" spans="1:33" ht="25.5" customHeight="1">
      <c r="A3932" s="33"/>
      <c r="B3932" s="45"/>
      <c r="C3932" s="25"/>
      <c r="D3932" s="25"/>
      <c r="R3932" s="30"/>
      <c r="S3932" s="30"/>
      <c r="T3932" s="30"/>
      <c r="U3932" s="30"/>
      <c r="V3932" s="30"/>
      <c r="W3932" s="30"/>
      <c r="X3932" s="30"/>
      <c r="Y3932" s="30"/>
      <c r="Z3932" s="30"/>
      <c r="AA3932" s="30"/>
      <c r="AB3932" s="30"/>
      <c r="AC3932" s="30"/>
      <c r="AD3932" s="30"/>
      <c r="AE3932" s="30"/>
      <c r="AF3932" s="30"/>
      <c r="AG3932" s="30"/>
    </row>
    <row r="3933" spans="1:33" ht="25.5" customHeight="1">
      <c r="A3933" s="33"/>
      <c r="B3933" s="45"/>
      <c r="C3933" s="25"/>
      <c r="D3933" s="25"/>
      <c r="R3933" s="30"/>
      <c r="S3933" s="30"/>
      <c r="T3933" s="30"/>
      <c r="U3933" s="30"/>
      <c r="V3933" s="30"/>
      <c r="W3933" s="30"/>
      <c r="X3933" s="30"/>
      <c r="Y3933" s="30"/>
      <c r="Z3933" s="30"/>
      <c r="AA3933" s="30"/>
      <c r="AB3933" s="30"/>
      <c r="AC3933" s="30"/>
      <c r="AD3933" s="30"/>
      <c r="AE3933" s="30"/>
      <c r="AF3933" s="30"/>
      <c r="AG3933" s="30"/>
    </row>
    <row r="3934" spans="1:33" ht="25.5" customHeight="1">
      <c r="A3934" s="33"/>
      <c r="B3934" s="45"/>
      <c r="C3934" s="25"/>
      <c r="D3934" s="25"/>
      <c r="R3934" s="30"/>
      <c r="S3934" s="30"/>
      <c r="T3934" s="30"/>
      <c r="U3934" s="30"/>
      <c r="V3934" s="30"/>
      <c r="W3934" s="30"/>
      <c r="X3934" s="30"/>
      <c r="Y3934" s="30"/>
      <c r="Z3934" s="30"/>
      <c r="AA3934" s="30"/>
      <c r="AB3934" s="30"/>
      <c r="AC3934" s="30"/>
      <c r="AD3934" s="30"/>
      <c r="AE3934" s="30"/>
      <c r="AF3934" s="30"/>
      <c r="AG3934" s="30"/>
    </row>
    <row r="3935" spans="1:33" ht="25.5" customHeight="1">
      <c r="A3935" s="33"/>
      <c r="B3935" s="45"/>
      <c r="C3935" s="25"/>
      <c r="D3935" s="25"/>
      <c r="R3935" s="30"/>
      <c r="S3935" s="30"/>
      <c r="T3935" s="30"/>
      <c r="U3935" s="30"/>
      <c r="V3935" s="30"/>
      <c r="W3935" s="30"/>
      <c r="X3935" s="30"/>
      <c r="Y3935" s="30"/>
      <c r="Z3935" s="30"/>
      <c r="AA3935" s="30"/>
      <c r="AB3935" s="30"/>
      <c r="AC3935" s="30"/>
      <c r="AD3935" s="30"/>
      <c r="AE3935" s="30"/>
      <c r="AF3935" s="30"/>
      <c r="AG3935" s="30"/>
    </row>
    <row r="3936" spans="1:33" ht="25.5" customHeight="1">
      <c r="A3936" s="33"/>
      <c r="B3936" s="45"/>
      <c r="C3936" s="25"/>
      <c r="D3936" s="25"/>
      <c r="R3936" s="30"/>
      <c r="S3936" s="30"/>
      <c r="T3936" s="30"/>
      <c r="U3936" s="30"/>
      <c r="V3936" s="30"/>
      <c r="W3936" s="30"/>
      <c r="X3936" s="30"/>
      <c r="Y3936" s="30"/>
      <c r="Z3936" s="30"/>
      <c r="AA3936" s="30"/>
      <c r="AB3936" s="30"/>
      <c r="AC3936" s="30"/>
      <c r="AD3936" s="30"/>
      <c r="AE3936" s="30"/>
      <c r="AF3936" s="30"/>
      <c r="AG3936" s="30"/>
    </row>
    <row r="3937" spans="1:33" ht="25.5" customHeight="1">
      <c r="A3937" s="33"/>
      <c r="B3937" s="45"/>
      <c r="C3937" s="25"/>
      <c r="D3937" s="25"/>
      <c r="R3937" s="30"/>
      <c r="S3937" s="30"/>
      <c r="T3937" s="30"/>
      <c r="U3937" s="30"/>
      <c r="V3937" s="30"/>
      <c r="W3937" s="30"/>
      <c r="X3937" s="30"/>
      <c r="Y3937" s="30"/>
      <c r="Z3937" s="30"/>
      <c r="AA3937" s="30"/>
      <c r="AB3937" s="30"/>
      <c r="AC3937" s="30"/>
      <c r="AD3937" s="30"/>
      <c r="AE3937" s="30"/>
      <c r="AF3937" s="30"/>
      <c r="AG3937" s="30"/>
    </row>
    <row r="3938" spans="1:33" ht="25.5" customHeight="1">
      <c r="A3938" s="33"/>
      <c r="B3938" s="45"/>
      <c r="C3938" s="25"/>
      <c r="D3938" s="25"/>
      <c r="R3938" s="30"/>
      <c r="S3938" s="30"/>
      <c r="T3938" s="30"/>
      <c r="U3938" s="30"/>
      <c r="V3938" s="30"/>
      <c r="W3938" s="30"/>
      <c r="X3938" s="30"/>
      <c r="Y3938" s="30"/>
      <c r="Z3938" s="30"/>
      <c r="AA3938" s="30"/>
      <c r="AB3938" s="30"/>
      <c r="AC3938" s="30"/>
      <c r="AD3938" s="30"/>
      <c r="AE3938" s="30"/>
      <c r="AF3938" s="30"/>
      <c r="AG3938" s="30"/>
    </row>
    <row r="3939" spans="1:33" ht="25.5" customHeight="1">
      <c r="A3939" s="33"/>
      <c r="B3939" s="45"/>
      <c r="C3939" s="25"/>
      <c r="D3939" s="25"/>
      <c r="R3939" s="30"/>
      <c r="S3939" s="30"/>
      <c r="T3939" s="30"/>
      <c r="U3939" s="30"/>
      <c r="V3939" s="30"/>
      <c r="W3939" s="30"/>
      <c r="X3939" s="30"/>
      <c r="Y3939" s="30"/>
      <c r="Z3939" s="30"/>
      <c r="AA3939" s="30"/>
      <c r="AB3939" s="30"/>
      <c r="AC3939" s="30"/>
      <c r="AD3939" s="30"/>
      <c r="AE3939" s="30"/>
      <c r="AF3939" s="30"/>
      <c r="AG3939" s="30"/>
    </row>
    <row r="3940" spans="1:33" ht="25.5" customHeight="1">
      <c r="A3940" s="33"/>
      <c r="B3940" s="45"/>
      <c r="C3940" s="25"/>
      <c r="D3940" s="25"/>
      <c r="R3940" s="30"/>
      <c r="S3940" s="30"/>
      <c r="T3940" s="30"/>
      <c r="U3940" s="30"/>
      <c r="V3940" s="30"/>
      <c r="W3940" s="30"/>
      <c r="X3940" s="30"/>
      <c r="Y3940" s="30"/>
      <c r="Z3940" s="30"/>
      <c r="AA3940" s="30"/>
      <c r="AB3940" s="30"/>
      <c r="AC3940" s="30"/>
      <c r="AD3940" s="30"/>
      <c r="AE3940" s="30"/>
      <c r="AF3940" s="30"/>
      <c r="AG3940" s="30"/>
    </row>
    <row r="3941" spans="1:33" ht="25.5" customHeight="1">
      <c r="A3941" s="33"/>
      <c r="B3941" s="45"/>
      <c r="C3941" s="25"/>
      <c r="D3941" s="25"/>
      <c r="R3941" s="30"/>
      <c r="S3941" s="30"/>
      <c r="T3941" s="30"/>
      <c r="U3941" s="30"/>
      <c r="V3941" s="30"/>
      <c r="W3941" s="30"/>
      <c r="X3941" s="30"/>
      <c r="Y3941" s="30"/>
      <c r="Z3941" s="30"/>
      <c r="AA3941" s="30"/>
      <c r="AB3941" s="30"/>
      <c r="AC3941" s="30"/>
      <c r="AD3941" s="30"/>
      <c r="AE3941" s="30"/>
      <c r="AF3941" s="30"/>
      <c r="AG3941" s="30"/>
    </row>
    <row r="3942" spans="1:33" ht="25.5" customHeight="1">
      <c r="A3942" s="33"/>
      <c r="B3942" s="45"/>
      <c r="C3942" s="25"/>
      <c r="D3942" s="25"/>
      <c r="R3942" s="30"/>
      <c r="S3942" s="30"/>
      <c r="T3942" s="30"/>
      <c r="U3942" s="30"/>
      <c r="V3942" s="30"/>
      <c r="W3942" s="30"/>
      <c r="X3942" s="30"/>
      <c r="Y3942" s="30"/>
      <c r="Z3942" s="30"/>
      <c r="AA3942" s="30"/>
      <c r="AB3942" s="30"/>
      <c r="AC3942" s="30"/>
      <c r="AD3942" s="30"/>
      <c r="AE3942" s="30"/>
      <c r="AF3942" s="30"/>
      <c r="AG3942" s="30"/>
    </row>
    <row r="3943" spans="1:33" ht="25.5" customHeight="1">
      <c r="A3943" s="33"/>
      <c r="B3943" s="45"/>
      <c r="C3943" s="25"/>
      <c r="D3943" s="25"/>
      <c r="R3943" s="30"/>
      <c r="S3943" s="30"/>
      <c r="T3943" s="30"/>
      <c r="U3943" s="30"/>
      <c r="V3943" s="30"/>
      <c r="W3943" s="30"/>
      <c r="X3943" s="30"/>
      <c r="Y3943" s="30"/>
      <c r="Z3943" s="30"/>
      <c r="AA3943" s="30"/>
      <c r="AB3943" s="30"/>
      <c r="AC3943" s="30"/>
      <c r="AD3943" s="30"/>
      <c r="AE3943" s="30"/>
      <c r="AF3943" s="30"/>
      <c r="AG3943" s="30"/>
    </row>
    <row r="3944" spans="1:33" ht="25.5" customHeight="1">
      <c r="A3944" s="33"/>
      <c r="B3944" s="45"/>
      <c r="C3944" s="25"/>
      <c r="D3944" s="25"/>
      <c r="R3944" s="30"/>
      <c r="S3944" s="30"/>
      <c r="T3944" s="30"/>
      <c r="U3944" s="30"/>
      <c r="V3944" s="30"/>
      <c r="W3944" s="30"/>
      <c r="X3944" s="30"/>
      <c r="Y3944" s="30"/>
      <c r="Z3944" s="30"/>
      <c r="AA3944" s="30"/>
      <c r="AB3944" s="30"/>
      <c r="AC3944" s="30"/>
      <c r="AD3944" s="30"/>
      <c r="AE3944" s="30"/>
      <c r="AF3944" s="30"/>
      <c r="AG3944" s="30"/>
    </row>
    <row r="3945" spans="1:33" ht="25.5" customHeight="1">
      <c r="A3945" s="33"/>
      <c r="B3945" s="45"/>
      <c r="C3945" s="25"/>
      <c r="D3945" s="25"/>
      <c r="R3945" s="30"/>
      <c r="S3945" s="30"/>
      <c r="T3945" s="30"/>
      <c r="U3945" s="30"/>
      <c r="V3945" s="30"/>
      <c r="W3945" s="30"/>
      <c r="X3945" s="30"/>
      <c r="Y3945" s="30"/>
      <c r="Z3945" s="30"/>
      <c r="AA3945" s="30"/>
      <c r="AB3945" s="30"/>
      <c r="AC3945" s="30"/>
      <c r="AD3945" s="30"/>
      <c r="AE3945" s="30"/>
      <c r="AF3945" s="30"/>
      <c r="AG3945" s="30"/>
    </row>
    <row r="3946" spans="1:33" ht="25.5" customHeight="1">
      <c r="A3946" s="33"/>
      <c r="B3946" s="45"/>
      <c r="C3946" s="25"/>
      <c r="D3946" s="25"/>
      <c r="R3946" s="30"/>
      <c r="S3946" s="30"/>
      <c r="T3946" s="30"/>
      <c r="U3946" s="30"/>
      <c r="V3946" s="30"/>
      <c r="W3946" s="30"/>
      <c r="X3946" s="30"/>
      <c r="Y3946" s="30"/>
      <c r="Z3946" s="30"/>
      <c r="AA3946" s="30"/>
      <c r="AB3946" s="30"/>
      <c r="AC3946" s="30"/>
      <c r="AD3946" s="30"/>
      <c r="AE3946" s="30"/>
      <c r="AF3946" s="30"/>
      <c r="AG3946" s="30"/>
    </row>
    <row r="3947" spans="1:33" ht="25.5" customHeight="1">
      <c r="A3947" s="33"/>
      <c r="B3947" s="45"/>
      <c r="C3947" s="25"/>
      <c r="D3947" s="25"/>
      <c r="R3947" s="30"/>
      <c r="S3947" s="30"/>
      <c r="T3947" s="30"/>
      <c r="U3947" s="30"/>
      <c r="V3947" s="30"/>
      <c r="W3947" s="30"/>
      <c r="X3947" s="30"/>
      <c r="Y3947" s="30"/>
      <c r="Z3947" s="30"/>
      <c r="AA3947" s="30"/>
      <c r="AB3947" s="30"/>
      <c r="AC3947" s="30"/>
      <c r="AD3947" s="30"/>
      <c r="AE3947" s="30"/>
      <c r="AF3947" s="30"/>
      <c r="AG3947" s="30"/>
    </row>
    <row r="3948" spans="1:33" ht="25.5" customHeight="1">
      <c r="A3948" s="33"/>
      <c r="B3948" s="45"/>
      <c r="C3948" s="25"/>
      <c r="D3948" s="25"/>
      <c r="R3948" s="30"/>
      <c r="S3948" s="30"/>
      <c r="T3948" s="30"/>
      <c r="U3948" s="30"/>
      <c r="V3948" s="30"/>
      <c r="W3948" s="30"/>
      <c r="X3948" s="30"/>
      <c r="Y3948" s="30"/>
      <c r="Z3948" s="30"/>
      <c r="AA3948" s="30"/>
      <c r="AB3948" s="30"/>
      <c r="AC3948" s="30"/>
      <c r="AD3948" s="30"/>
      <c r="AE3948" s="30"/>
      <c r="AF3948" s="30"/>
      <c r="AG3948" s="30"/>
    </row>
    <row r="3949" spans="1:33" ht="25.5" customHeight="1">
      <c r="A3949" s="33"/>
      <c r="B3949" s="45"/>
      <c r="C3949" s="25"/>
      <c r="D3949" s="25"/>
      <c r="R3949" s="30"/>
      <c r="S3949" s="30"/>
      <c r="T3949" s="30"/>
      <c r="U3949" s="30"/>
      <c r="V3949" s="30"/>
      <c r="W3949" s="30"/>
      <c r="X3949" s="30"/>
      <c r="Y3949" s="30"/>
      <c r="Z3949" s="30"/>
      <c r="AA3949" s="30"/>
      <c r="AB3949" s="30"/>
      <c r="AC3949" s="30"/>
      <c r="AD3949" s="30"/>
      <c r="AE3949" s="30"/>
      <c r="AF3949" s="30"/>
      <c r="AG3949" s="30"/>
    </row>
    <row r="3950" spans="1:33" ht="25.5" customHeight="1">
      <c r="A3950" s="33"/>
      <c r="B3950" s="45"/>
      <c r="C3950" s="25"/>
      <c r="D3950" s="25"/>
      <c r="R3950" s="30"/>
      <c r="S3950" s="30"/>
      <c r="T3950" s="30"/>
      <c r="U3950" s="30"/>
      <c r="V3950" s="30"/>
      <c r="W3950" s="30"/>
      <c r="X3950" s="30"/>
      <c r="Y3950" s="30"/>
      <c r="Z3950" s="30"/>
      <c r="AA3950" s="30"/>
      <c r="AB3950" s="30"/>
      <c r="AC3950" s="30"/>
      <c r="AD3950" s="30"/>
      <c r="AE3950" s="30"/>
      <c r="AF3950" s="30"/>
      <c r="AG3950" s="30"/>
    </row>
    <row r="3951" spans="1:33" ht="25.5" customHeight="1">
      <c r="A3951" s="33"/>
      <c r="B3951" s="45"/>
      <c r="C3951" s="25"/>
      <c r="D3951" s="25"/>
      <c r="R3951" s="30"/>
      <c r="S3951" s="30"/>
      <c r="T3951" s="30"/>
      <c r="U3951" s="30"/>
      <c r="V3951" s="30"/>
      <c r="W3951" s="30"/>
      <c r="X3951" s="30"/>
      <c r="Y3951" s="30"/>
      <c r="Z3951" s="30"/>
      <c r="AA3951" s="30"/>
      <c r="AB3951" s="30"/>
      <c r="AC3951" s="30"/>
      <c r="AD3951" s="30"/>
      <c r="AE3951" s="30"/>
      <c r="AF3951" s="30"/>
      <c r="AG3951" s="30"/>
    </row>
    <row r="3952" spans="1:33" ht="25.5" customHeight="1">
      <c r="A3952" s="33"/>
      <c r="B3952" s="45"/>
      <c r="C3952" s="25"/>
      <c r="D3952" s="25"/>
      <c r="R3952" s="30"/>
      <c r="S3952" s="30"/>
      <c r="T3952" s="30"/>
      <c r="U3952" s="30"/>
      <c r="V3952" s="30"/>
      <c r="W3952" s="30"/>
      <c r="X3952" s="30"/>
      <c r="Y3952" s="30"/>
      <c r="Z3952" s="30"/>
      <c r="AA3952" s="30"/>
      <c r="AB3952" s="30"/>
      <c r="AC3952" s="30"/>
      <c r="AD3952" s="30"/>
      <c r="AE3952" s="30"/>
      <c r="AF3952" s="30"/>
      <c r="AG3952" s="30"/>
    </row>
    <row r="3953" spans="1:33" ht="25.5" customHeight="1">
      <c r="A3953" s="33"/>
      <c r="B3953" s="45"/>
      <c r="C3953" s="25"/>
      <c r="D3953" s="25"/>
      <c r="R3953" s="30"/>
      <c r="S3953" s="30"/>
      <c r="T3953" s="30"/>
      <c r="U3953" s="30"/>
      <c r="V3953" s="30"/>
      <c r="W3953" s="30"/>
      <c r="X3953" s="30"/>
      <c r="Y3953" s="30"/>
      <c r="Z3953" s="30"/>
      <c r="AA3953" s="30"/>
      <c r="AB3953" s="30"/>
      <c r="AC3953" s="30"/>
      <c r="AD3953" s="30"/>
      <c r="AE3953" s="30"/>
      <c r="AF3953" s="30"/>
      <c r="AG3953" s="30"/>
    </row>
    <row r="3954" spans="1:33" ht="25.5" customHeight="1">
      <c r="A3954" s="33"/>
      <c r="B3954" s="45"/>
      <c r="C3954" s="25"/>
      <c r="D3954" s="25"/>
      <c r="R3954" s="30"/>
      <c r="S3954" s="30"/>
      <c r="T3954" s="30"/>
      <c r="U3954" s="30"/>
      <c r="V3954" s="30"/>
      <c r="W3954" s="30"/>
      <c r="X3954" s="30"/>
      <c r="Y3954" s="30"/>
      <c r="Z3954" s="30"/>
      <c r="AA3954" s="30"/>
      <c r="AB3954" s="30"/>
      <c r="AC3954" s="30"/>
      <c r="AD3954" s="30"/>
      <c r="AE3954" s="30"/>
      <c r="AF3954" s="30"/>
      <c r="AG3954" s="30"/>
    </row>
    <row r="3955" spans="1:33" ht="25.5" customHeight="1">
      <c r="A3955" s="33"/>
      <c r="B3955" s="45"/>
      <c r="C3955" s="25"/>
      <c r="D3955" s="25"/>
      <c r="R3955" s="30"/>
      <c r="S3955" s="30"/>
      <c r="T3955" s="30"/>
      <c r="U3955" s="30"/>
      <c r="V3955" s="30"/>
      <c r="W3955" s="30"/>
      <c r="X3955" s="30"/>
      <c r="Y3955" s="30"/>
      <c r="Z3955" s="30"/>
      <c r="AA3955" s="30"/>
      <c r="AB3955" s="30"/>
      <c r="AC3955" s="30"/>
      <c r="AD3955" s="30"/>
      <c r="AE3955" s="30"/>
      <c r="AF3955" s="30"/>
      <c r="AG3955" s="30"/>
    </row>
    <row r="3956" spans="1:33" ht="25.5" customHeight="1">
      <c r="A3956" s="33"/>
      <c r="B3956" s="45"/>
      <c r="C3956" s="25"/>
      <c r="D3956" s="25"/>
      <c r="R3956" s="30"/>
      <c r="S3956" s="30"/>
      <c r="T3956" s="30"/>
      <c r="U3956" s="30"/>
      <c r="V3956" s="30"/>
      <c r="W3956" s="30"/>
      <c r="X3956" s="30"/>
      <c r="Y3956" s="30"/>
      <c r="Z3956" s="30"/>
      <c r="AA3956" s="30"/>
      <c r="AB3956" s="30"/>
      <c r="AC3956" s="30"/>
      <c r="AD3956" s="30"/>
      <c r="AE3956" s="30"/>
      <c r="AF3956" s="30"/>
      <c r="AG3956" s="30"/>
    </row>
    <row r="3957" spans="1:33" ht="25.5" customHeight="1">
      <c r="A3957" s="33"/>
      <c r="B3957" s="45"/>
      <c r="C3957" s="25"/>
      <c r="D3957" s="25"/>
      <c r="R3957" s="30"/>
      <c r="S3957" s="30"/>
      <c r="T3957" s="30"/>
      <c r="U3957" s="30"/>
      <c r="V3957" s="30"/>
      <c r="W3957" s="30"/>
      <c r="X3957" s="30"/>
      <c r="Y3957" s="30"/>
      <c r="Z3957" s="30"/>
      <c r="AA3957" s="30"/>
      <c r="AB3957" s="30"/>
      <c r="AC3957" s="30"/>
      <c r="AD3957" s="30"/>
      <c r="AE3957" s="30"/>
      <c r="AF3957" s="30"/>
      <c r="AG3957" s="30"/>
    </row>
    <row r="3958" spans="1:33" ht="25.5" customHeight="1">
      <c r="A3958" s="33"/>
      <c r="B3958" s="45"/>
      <c r="C3958" s="25"/>
      <c r="D3958" s="25"/>
      <c r="R3958" s="30"/>
      <c r="S3958" s="30"/>
      <c r="T3958" s="30"/>
      <c r="U3958" s="30"/>
      <c r="V3958" s="30"/>
      <c r="W3958" s="30"/>
      <c r="X3958" s="30"/>
      <c r="Y3958" s="30"/>
      <c r="Z3958" s="30"/>
      <c r="AA3958" s="30"/>
      <c r="AB3958" s="30"/>
      <c r="AC3958" s="30"/>
      <c r="AD3958" s="30"/>
      <c r="AE3958" s="30"/>
      <c r="AF3958" s="30"/>
      <c r="AG3958" s="30"/>
    </row>
    <row r="3959" spans="1:33" ht="25.5" customHeight="1">
      <c r="A3959" s="33"/>
      <c r="B3959" s="45"/>
      <c r="C3959" s="25"/>
      <c r="D3959" s="25"/>
      <c r="R3959" s="30"/>
      <c r="S3959" s="30"/>
      <c r="T3959" s="30"/>
      <c r="U3959" s="30"/>
      <c r="V3959" s="30"/>
      <c r="W3959" s="30"/>
      <c r="X3959" s="30"/>
      <c r="Y3959" s="30"/>
      <c r="Z3959" s="30"/>
      <c r="AA3959" s="30"/>
      <c r="AB3959" s="30"/>
      <c r="AC3959" s="30"/>
      <c r="AD3959" s="30"/>
      <c r="AE3959" s="30"/>
      <c r="AF3959" s="30"/>
      <c r="AG3959" s="30"/>
    </row>
    <row r="3960" spans="1:33" ht="25.5" customHeight="1">
      <c r="A3960" s="33"/>
      <c r="B3960" s="45"/>
      <c r="C3960" s="25"/>
      <c r="D3960" s="25"/>
      <c r="R3960" s="30"/>
      <c r="S3960" s="30"/>
      <c r="T3960" s="30"/>
      <c r="U3960" s="30"/>
      <c r="V3960" s="30"/>
      <c r="W3960" s="30"/>
      <c r="X3960" s="30"/>
      <c r="Y3960" s="30"/>
      <c r="Z3960" s="30"/>
      <c r="AA3960" s="30"/>
      <c r="AB3960" s="30"/>
      <c r="AC3960" s="30"/>
      <c r="AD3960" s="30"/>
      <c r="AE3960" s="30"/>
      <c r="AF3960" s="30"/>
      <c r="AG3960" s="30"/>
    </row>
    <row r="3961" spans="1:33" ht="25.5" customHeight="1">
      <c r="A3961" s="33"/>
      <c r="B3961" s="45"/>
      <c r="C3961" s="25"/>
      <c r="D3961" s="25"/>
      <c r="R3961" s="30"/>
      <c r="S3961" s="30"/>
      <c r="T3961" s="30"/>
      <c r="U3961" s="30"/>
      <c r="V3961" s="30"/>
      <c r="W3961" s="30"/>
      <c r="X3961" s="30"/>
      <c r="Y3961" s="30"/>
      <c r="Z3961" s="30"/>
      <c r="AA3961" s="30"/>
      <c r="AB3961" s="30"/>
      <c r="AC3961" s="30"/>
      <c r="AD3961" s="30"/>
      <c r="AE3961" s="30"/>
      <c r="AF3961" s="30"/>
      <c r="AG3961" s="30"/>
    </row>
    <row r="3962" spans="1:33" ht="25.5" customHeight="1">
      <c r="A3962" s="33"/>
      <c r="B3962" s="45"/>
      <c r="C3962" s="25"/>
      <c r="D3962" s="25"/>
      <c r="R3962" s="30"/>
      <c r="S3962" s="30"/>
      <c r="T3962" s="30"/>
      <c r="U3962" s="30"/>
      <c r="V3962" s="30"/>
      <c r="W3962" s="30"/>
      <c r="X3962" s="30"/>
      <c r="Y3962" s="30"/>
      <c r="Z3962" s="30"/>
      <c r="AA3962" s="30"/>
      <c r="AB3962" s="30"/>
      <c r="AC3962" s="30"/>
      <c r="AD3962" s="30"/>
      <c r="AE3962" s="30"/>
      <c r="AF3962" s="30"/>
      <c r="AG3962" s="30"/>
    </row>
    <row r="3963" spans="1:33" ht="25.5" customHeight="1">
      <c r="A3963" s="33"/>
      <c r="B3963" s="45"/>
      <c r="C3963" s="25"/>
      <c r="D3963" s="25"/>
      <c r="R3963" s="30"/>
      <c r="S3963" s="30"/>
      <c r="T3963" s="30"/>
      <c r="U3963" s="30"/>
      <c r="V3963" s="30"/>
      <c r="W3963" s="30"/>
      <c r="X3963" s="30"/>
      <c r="Y3963" s="30"/>
      <c r="Z3963" s="30"/>
      <c r="AA3963" s="30"/>
      <c r="AB3963" s="30"/>
      <c r="AC3963" s="30"/>
      <c r="AD3963" s="30"/>
      <c r="AE3963" s="30"/>
      <c r="AF3963" s="30"/>
      <c r="AG3963" s="30"/>
    </row>
    <row r="3964" spans="1:33" ht="25.5" customHeight="1">
      <c r="A3964" s="33"/>
      <c r="B3964" s="45"/>
      <c r="C3964" s="25"/>
      <c r="D3964" s="25"/>
      <c r="R3964" s="30"/>
      <c r="S3964" s="30"/>
      <c r="T3964" s="30"/>
      <c r="U3964" s="30"/>
      <c r="V3964" s="30"/>
      <c r="W3964" s="30"/>
      <c r="X3964" s="30"/>
      <c r="Y3964" s="30"/>
      <c r="Z3964" s="30"/>
      <c r="AA3964" s="30"/>
      <c r="AB3964" s="30"/>
      <c r="AC3964" s="30"/>
      <c r="AD3964" s="30"/>
      <c r="AE3964" s="30"/>
      <c r="AF3964" s="30"/>
      <c r="AG3964" s="30"/>
    </row>
    <row r="3965" spans="1:33" ht="25.5" customHeight="1">
      <c r="A3965" s="33"/>
      <c r="B3965" s="45"/>
      <c r="C3965" s="25"/>
      <c r="D3965" s="25"/>
      <c r="R3965" s="30"/>
      <c r="S3965" s="30"/>
      <c r="T3965" s="30"/>
      <c r="U3965" s="30"/>
      <c r="V3965" s="30"/>
      <c r="W3965" s="30"/>
      <c r="X3965" s="30"/>
      <c r="Y3965" s="30"/>
      <c r="Z3965" s="30"/>
      <c r="AA3965" s="30"/>
      <c r="AB3965" s="30"/>
      <c r="AC3965" s="30"/>
      <c r="AD3965" s="30"/>
      <c r="AE3965" s="30"/>
      <c r="AF3965" s="30"/>
      <c r="AG3965" s="30"/>
    </row>
    <row r="3966" spans="1:33" ht="25.5" customHeight="1">
      <c r="A3966" s="33"/>
      <c r="B3966" s="45"/>
      <c r="C3966" s="25"/>
      <c r="D3966" s="25"/>
      <c r="R3966" s="30"/>
      <c r="S3966" s="30"/>
      <c r="T3966" s="30"/>
      <c r="U3966" s="30"/>
      <c r="V3966" s="30"/>
      <c r="W3966" s="30"/>
      <c r="X3966" s="30"/>
      <c r="Y3966" s="30"/>
      <c r="Z3966" s="30"/>
      <c r="AA3966" s="30"/>
      <c r="AB3966" s="30"/>
      <c r="AC3966" s="30"/>
      <c r="AD3966" s="30"/>
      <c r="AE3966" s="30"/>
      <c r="AF3966" s="30"/>
      <c r="AG3966" s="30"/>
    </row>
    <row r="3967" spans="1:33" ht="25.5" customHeight="1">
      <c r="A3967" s="33"/>
      <c r="B3967" s="45"/>
      <c r="C3967" s="25"/>
      <c r="D3967" s="25"/>
      <c r="R3967" s="30"/>
      <c r="S3967" s="30"/>
      <c r="T3967" s="30"/>
      <c r="U3967" s="30"/>
      <c r="V3967" s="30"/>
      <c r="W3967" s="30"/>
      <c r="X3967" s="30"/>
      <c r="Y3967" s="30"/>
      <c r="Z3967" s="30"/>
      <c r="AA3967" s="30"/>
      <c r="AB3967" s="30"/>
      <c r="AC3967" s="30"/>
      <c r="AD3967" s="30"/>
      <c r="AE3967" s="30"/>
      <c r="AF3967" s="30"/>
      <c r="AG3967" s="30"/>
    </row>
    <row r="3968" spans="1:33" ht="25.5" customHeight="1">
      <c r="A3968" s="33"/>
      <c r="B3968" s="45"/>
      <c r="C3968" s="25"/>
      <c r="D3968" s="25"/>
      <c r="R3968" s="30"/>
      <c r="S3968" s="30"/>
      <c r="T3968" s="30"/>
      <c r="U3968" s="30"/>
      <c r="V3968" s="30"/>
      <c r="W3968" s="30"/>
      <c r="X3968" s="30"/>
      <c r="Y3968" s="30"/>
      <c r="Z3968" s="30"/>
      <c r="AA3968" s="30"/>
      <c r="AB3968" s="30"/>
      <c r="AC3968" s="30"/>
      <c r="AD3968" s="30"/>
      <c r="AE3968" s="30"/>
      <c r="AF3968" s="30"/>
      <c r="AG3968" s="30"/>
    </row>
    <row r="3969" spans="1:33" ht="25.5" customHeight="1">
      <c r="A3969" s="33"/>
      <c r="B3969" s="45"/>
      <c r="C3969" s="25"/>
      <c r="D3969" s="25"/>
      <c r="R3969" s="30"/>
      <c r="S3969" s="30"/>
      <c r="T3969" s="30"/>
      <c r="U3969" s="30"/>
      <c r="V3969" s="30"/>
      <c r="W3969" s="30"/>
      <c r="X3969" s="30"/>
      <c r="Y3969" s="30"/>
      <c r="Z3969" s="30"/>
      <c r="AA3969" s="30"/>
      <c r="AB3969" s="30"/>
      <c r="AC3969" s="30"/>
      <c r="AD3969" s="30"/>
      <c r="AE3969" s="30"/>
      <c r="AF3969" s="30"/>
      <c r="AG3969" s="30"/>
    </row>
    <row r="3970" spans="1:33" ht="25.5" customHeight="1">
      <c r="A3970" s="33"/>
      <c r="B3970" s="45"/>
      <c r="C3970" s="25"/>
      <c r="D3970" s="25"/>
      <c r="R3970" s="30"/>
      <c r="S3970" s="30"/>
      <c r="T3970" s="30"/>
      <c r="U3970" s="30"/>
      <c r="V3970" s="30"/>
      <c r="W3970" s="30"/>
      <c r="X3970" s="30"/>
      <c r="Y3970" s="30"/>
      <c r="Z3970" s="30"/>
      <c r="AA3970" s="30"/>
      <c r="AB3970" s="30"/>
      <c r="AC3970" s="30"/>
      <c r="AD3970" s="30"/>
      <c r="AE3970" s="30"/>
      <c r="AF3970" s="30"/>
      <c r="AG3970" s="30"/>
    </row>
    <row r="3971" spans="1:33" ht="25.5" customHeight="1">
      <c r="A3971" s="33"/>
      <c r="B3971" s="45"/>
      <c r="C3971" s="25"/>
      <c r="D3971" s="25"/>
      <c r="R3971" s="30"/>
      <c r="S3971" s="30"/>
      <c r="T3971" s="30"/>
      <c r="U3971" s="30"/>
      <c r="V3971" s="30"/>
      <c r="W3971" s="30"/>
      <c r="X3971" s="30"/>
      <c r="Y3971" s="30"/>
      <c r="Z3971" s="30"/>
      <c r="AA3971" s="30"/>
      <c r="AB3971" s="30"/>
      <c r="AC3971" s="30"/>
      <c r="AD3971" s="30"/>
      <c r="AE3971" s="30"/>
      <c r="AF3971" s="30"/>
      <c r="AG3971" s="30"/>
    </row>
    <row r="3972" spans="1:33" ht="25.5" customHeight="1">
      <c r="A3972" s="33"/>
      <c r="B3972" s="45"/>
      <c r="C3972" s="25"/>
      <c r="D3972" s="25"/>
      <c r="R3972" s="30"/>
      <c r="S3972" s="30"/>
      <c r="T3972" s="30"/>
      <c r="U3972" s="30"/>
      <c r="V3972" s="30"/>
      <c r="W3972" s="30"/>
      <c r="X3972" s="30"/>
      <c r="Y3972" s="30"/>
      <c r="Z3972" s="30"/>
      <c r="AA3972" s="30"/>
      <c r="AB3972" s="30"/>
      <c r="AC3972" s="30"/>
      <c r="AD3972" s="30"/>
      <c r="AE3972" s="30"/>
      <c r="AF3972" s="30"/>
      <c r="AG3972" s="30"/>
    </row>
    <row r="3973" spans="1:33" ht="25.5" customHeight="1">
      <c r="A3973" s="33"/>
      <c r="B3973" s="45"/>
      <c r="C3973" s="25"/>
      <c r="D3973" s="25"/>
      <c r="R3973" s="30"/>
      <c r="S3973" s="30"/>
      <c r="T3973" s="30"/>
      <c r="U3973" s="30"/>
      <c r="V3973" s="30"/>
      <c r="W3973" s="30"/>
      <c r="X3973" s="30"/>
      <c r="Y3973" s="30"/>
      <c r="Z3973" s="30"/>
      <c r="AA3973" s="30"/>
      <c r="AB3973" s="30"/>
      <c r="AC3973" s="30"/>
      <c r="AD3973" s="30"/>
      <c r="AE3973" s="30"/>
      <c r="AF3973" s="30"/>
      <c r="AG3973" s="30"/>
    </row>
    <row r="3974" spans="1:33" ht="25.5" customHeight="1">
      <c r="A3974" s="33"/>
      <c r="B3974" s="45"/>
      <c r="C3974" s="25"/>
      <c r="D3974" s="25"/>
      <c r="R3974" s="30"/>
      <c r="S3974" s="30"/>
      <c r="T3974" s="30"/>
      <c r="U3974" s="30"/>
      <c r="V3974" s="30"/>
      <c r="W3974" s="30"/>
      <c r="X3974" s="30"/>
      <c r="Y3974" s="30"/>
      <c r="Z3974" s="30"/>
      <c r="AA3974" s="30"/>
      <c r="AB3974" s="30"/>
      <c r="AC3974" s="30"/>
      <c r="AD3974" s="30"/>
      <c r="AE3974" s="30"/>
      <c r="AF3974" s="30"/>
      <c r="AG3974" s="30"/>
    </row>
    <row r="3975" spans="1:33" ht="25.5" customHeight="1">
      <c r="A3975" s="33"/>
      <c r="B3975" s="45"/>
      <c r="C3975" s="25"/>
      <c r="D3975" s="25"/>
      <c r="R3975" s="30"/>
      <c r="S3975" s="30"/>
      <c r="T3975" s="30"/>
      <c r="U3975" s="30"/>
      <c r="V3975" s="30"/>
      <c r="W3975" s="30"/>
      <c r="X3975" s="30"/>
      <c r="Y3975" s="30"/>
      <c r="Z3975" s="30"/>
      <c r="AA3975" s="30"/>
      <c r="AB3975" s="30"/>
      <c r="AC3975" s="30"/>
      <c r="AD3975" s="30"/>
      <c r="AE3975" s="30"/>
      <c r="AF3975" s="30"/>
      <c r="AG3975" s="30"/>
    </row>
    <row r="3976" spans="1:33" ht="25.5" customHeight="1">
      <c r="A3976" s="33"/>
      <c r="B3976" s="45"/>
      <c r="C3976" s="25"/>
      <c r="D3976" s="25"/>
      <c r="R3976" s="30"/>
      <c r="S3976" s="30"/>
      <c r="T3976" s="30"/>
      <c r="U3976" s="30"/>
      <c r="V3976" s="30"/>
      <c r="W3976" s="30"/>
      <c r="X3976" s="30"/>
      <c r="Y3976" s="30"/>
      <c r="Z3976" s="30"/>
      <c r="AA3976" s="30"/>
      <c r="AB3976" s="30"/>
      <c r="AC3976" s="30"/>
      <c r="AD3976" s="30"/>
      <c r="AE3976" s="30"/>
      <c r="AF3976" s="30"/>
      <c r="AG3976" s="30"/>
    </row>
    <row r="3977" spans="1:33" ht="25.5" customHeight="1">
      <c r="A3977" s="33"/>
      <c r="B3977" s="45"/>
      <c r="C3977" s="25"/>
      <c r="D3977" s="25"/>
      <c r="R3977" s="30"/>
      <c r="S3977" s="30"/>
      <c r="T3977" s="30"/>
      <c r="U3977" s="30"/>
      <c r="V3977" s="30"/>
      <c r="W3977" s="30"/>
      <c r="X3977" s="30"/>
      <c r="Y3977" s="30"/>
      <c r="Z3977" s="30"/>
      <c r="AA3977" s="30"/>
      <c r="AB3977" s="30"/>
      <c r="AC3977" s="30"/>
      <c r="AD3977" s="30"/>
      <c r="AE3977" s="30"/>
      <c r="AF3977" s="30"/>
      <c r="AG3977" s="30"/>
    </row>
    <row r="3978" spans="1:33" ht="25.5" customHeight="1">
      <c r="A3978" s="33"/>
      <c r="B3978" s="45"/>
      <c r="C3978" s="25"/>
      <c r="D3978" s="25"/>
      <c r="R3978" s="30"/>
      <c r="S3978" s="30"/>
      <c r="T3978" s="30"/>
      <c r="U3978" s="30"/>
      <c r="V3978" s="30"/>
      <c r="W3978" s="30"/>
      <c r="X3978" s="30"/>
      <c r="Y3978" s="30"/>
      <c r="Z3978" s="30"/>
      <c r="AA3978" s="30"/>
      <c r="AB3978" s="30"/>
      <c r="AC3978" s="30"/>
      <c r="AD3978" s="30"/>
      <c r="AE3978" s="30"/>
      <c r="AF3978" s="30"/>
      <c r="AG3978" s="30"/>
    </row>
    <row r="3979" spans="1:33" ht="25.5" customHeight="1">
      <c r="A3979" s="33"/>
      <c r="B3979" s="45"/>
      <c r="C3979" s="25"/>
      <c r="D3979" s="25"/>
      <c r="R3979" s="30"/>
      <c r="S3979" s="30"/>
      <c r="T3979" s="30"/>
      <c r="U3979" s="30"/>
      <c r="V3979" s="30"/>
      <c r="W3979" s="30"/>
      <c r="X3979" s="30"/>
      <c r="Y3979" s="30"/>
      <c r="Z3979" s="30"/>
      <c r="AA3979" s="30"/>
      <c r="AB3979" s="30"/>
      <c r="AC3979" s="30"/>
      <c r="AD3979" s="30"/>
      <c r="AE3979" s="30"/>
      <c r="AF3979" s="30"/>
      <c r="AG3979" s="30"/>
    </row>
    <row r="3980" spans="1:33" ht="25.5" customHeight="1">
      <c r="A3980" s="33"/>
      <c r="B3980" s="45"/>
      <c r="C3980" s="25"/>
      <c r="D3980" s="25"/>
      <c r="R3980" s="30"/>
      <c r="S3980" s="30"/>
      <c r="T3980" s="30"/>
      <c r="U3980" s="30"/>
      <c r="V3980" s="30"/>
      <c r="W3980" s="30"/>
      <c r="X3980" s="30"/>
      <c r="Y3980" s="30"/>
      <c r="Z3980" s="30"/>
      <c r="AA3980" s="30"/>
      <c r="AB3980" s="30"/>
      <c r="AC3980" s="30"/>
      <c r="AD3980" s="30"/>
      <c r="AE3980" s="30"/>
      <c r="AF3980" s="30"/>
      <c r="AG3980" s="30"/>
    </row>
    <row r="3981" spans="1:33" ht="25.5" customHeight="1">
      <c r="A3981" s="33"/>
      <c r="B3981" s="45"/>
      <c r="C3981" s="25"/>
      <c r="D3981" s="25"/>
      <c r="R3981" s="30"/>
      <c r="S3981" s="30"/>
      <c r="T3981" s="30"/>
      <c r="U3981" s="30"/>
      <c r="V3981" s="30"/>
      <c r="W3981" s="30"/>
      <c r="X3981" s="30"/>
      <c r="Y3981" s="30"/>
      <c r="Z3981" s="30"/>
      <c r="AA3981" s="30"/>
      <c r="AB3981" s="30"/>
      <c r="AC3981" s="30"/>
      <c r="AD3981" s="30"/>
      <c r="AE3981" s="30"/>
      <c r="AF3981" s="30"/>
      <c r="AG3981" s="30"/>
    </row>
    <row r="3982" spans="1:33" ht="25.5" customHeight="1">
      <c r="A3982" s="33"/>
      <c r="B3982" s="45"/>
      <c r="C3982" s="25"/>
      <c r="D3982" s="25"/>
      <c r="R3982" s="30"/>
      <c r="S3982" s="30"/>
      <c r="T3982" s="30"/>
      <c r="U3982" s="30"/>
      <c r="V3982" s="30"/>
      <c r="W3982" s="30"/>
      <c r="X3982" s="30"/>
      <c r="Y3982" s="30"/>
      <c r="Z3982" s="30"/>
      <c r="AA3982" s="30"/>
      <c r="AB3982" s="30"/>
      <c r="AC3982" s="30"/>
      <c r="AD3982" s="30"/>
      <c r="AE3982" s="30"/>
      <c r="AF3982" s="30"/>
      <c r="AG3982" s="30"/>
    </row>
    <row r="3983" spans="1:33" ht="25.5" customHeight="1">
      <c r="A3983" s="33"/>
      <c r="B3983" s="45"/>
      <c r="C3983" s="25"/>
      <c r="D3983" s="25"/>
      <c r="R3983" s="30"/>
      <c r="S3983" s="30"/>
      <c r="T3983" s="30"/>
      <c r="U3983" s="30"/>
      <c r="V3983" s="30"/>
      <c r="W3983" s="30"/>
      <c r="X3983" s="30"/>
      <c r="Y3983" s="30"/>
      <c r="Z3983" s="30"/>
      <c r="AA3983" s="30"/>
      <c r="AB3983" s="30"/>
      <c r="AC3983" s="30"/>
      <c r="AD3983" s="30"/>
      <c r="AE3983" s="30"/>
      <c r="AF3983" s="30"/>
      <c r="AG3983" s="30"/>
    </row>
    <row r="3984" spans="1:33" ht="25.5" customHeight="1">
      <c r="A3984" s="33"/>
      <c r="B3984" s="45"/>
      <c r="C3984" s="25"/>
      <c r="D3984" s="25"/>
      <c r="R3984" s="30"/>
      <c r="S3984" s="30"/>
      <c r="T3984" s="30"/>
      <c r="U3984" s="30"/>
      <c r="V3984" s="30"/>
      <c r="W3984" s="30"/>
      <c r="X3984" s="30"/>
      <c r="Y3984" s="30"/>
      <c r="Z3984" s="30"/>
      <c r="AA3984" s="30"/>
      <c r="AB3984" s="30"/>
      <c r="AC3984" s="30"/>
      <c r="AD3984" s="30"/>
      <c r="AE3984" s="30"/>
      <c r="AF3984" s="30"/>
      <c r="AG3984" s="30"/>
    </row>
    <row r="3985" spans="1:33" ht="25.5" customHeight="1">
      <c r="A3985" s="33"/>
      <c r="B3985" s="45"/>
      <c r="C3985" s="25"/>
      <c r="D3985" s="25"/>
      <c r="R3985" s="30"/>
      <c r="S3985" s="30"/>
      <c r="T3985" s="30"/>
      <c r="U3985" s="30"/>
      <c r="V3985" s="30"/>
      <c r="W3985" s="30"/>
      <c r="X3985" s="30"/>
      <c r="Y3985" s="30"/>
      <c r="Z3985" s="30"/>
      <c r="AA3985" s="30"/>
      <c r="AB3985" s="30"/>
      <c r="AC3985" s="30"/>
      <c r="AD3985" s="30"/>
      <c r="AE3985" s="30"/>
      <c r="AF3985" s="30"/>
      <c r="AG3985" s="30"/>
    </row>
    <row r="3986" spans="1:33" ht="25.5" customHeight="1">
      <c r="A3986" s="33"/>
      <c r="B3986" s="45"/>
      <c r="C3986" s="25"/>
      <c r="D3986" s="25"/>
      <c r="R3986" s="30"/>
      <c r="S3986" s="30"/>
      <c r="T3986" s="30"/>
      <c r="U3986" s="30"/>
      <c r="V3986" s="30"/>
      <c r="W3986" s="30"/>
      <c r="X3986" s="30"/>
      <c r="Y3986" s="30"/>
      <c r="Z3986" s="30"/>
      <c r="AA3986" s="30"/>
      <c r="AB3986" s="30"/>
      <c r="AC3986" s="30"/>
      <c r="AD3986" s="30"/>
      <c r="AE3986" s="30"/>
      <c r="AF3986" s="30"/>
      <c r="AG3986" s="30"/>
    </row>
    <row r="3987" spans="1:33" ht="25.5" customHeight="1">
      <c r="A3987" s="33"/>
      <c r="B3987" s="45"/>
      <c r="C3987" s="25"/>
      <c r="D3987" s="25"/>
      <c r="R3987" s="30"/>
      <c r="S3987" s="30"/>
      <c r="T3987" s="30"/>
      <c r="U3987" s="30"/>
      <c r="V3987" s="30"/>
      <c r="W3987" s="30"/>
      <c r="X3987" s="30"/>
      <c r="Y3987" s="30"/>
      <c r="Z3987" s="30"/>
      <c r="AA3987" s="30"/>
      <c r="AB3987" s="30"/>
      <c r="AC3987" s="30"/>
      <c r="AD3987" s="30"/>
      <c r="AE3987" s="30"/>
      <c r="AF3987" s="30"/>
      <c r="AG3987" s="30"/>
    </row>
    <row r="3988" spans="1:33" ht="25.5" customHeight="1">
      <c r="A3988" s="33"/>
      <c r="B3988" s="45"/>
      <c r="C3988" s="25"/>
      <c r="D3988" s="25"/>
      <c r="R3988" s="30"/>
      <c r="S3988" s="30"/>
      <c r="T3988" s="30"/>
      <c r="U3988" s="30"/>
      <c r="V3988" s="30"/>
      <c r="W3988" s="30"/>
      <c r="X3988" s="30"/>
      <c r="Y3988" s="30"/>
      <c r="Z3988" s="30"/>
      <c r="AA3988" s="30"/>
      <c r="AB3988" s="30"/>
      <c r="AC3988" s="30"/>
      <c r="AD3988" s="30"/>
      <c r="AE3988" s="30"/>
      <c r="AF3988" s="30"/>
      <c r="AG3988" s="30"/>
    </row>
    <row r="3989" spans="1:33" ht="25.5" customHeight="1">
      <c r="A3989" s="33"/>
      <c r="B3989" s="45"/>
      <c r="C3989" s="25"/>
      <c r="D3989" s="25"/>
      <c r="R3989" s="30"/>
      <c r="S3989" s="30"/>
      <c r="T3989" s="30"/>
      <c r="U3989" s="30"/>
      <c r="V3989" s="30"/>
      <c r="W3989" s="30"/>
      <c r="X3989" s="30"/>
      <c r="Y3989" s="30"/>
      <c r="Z3989" s="30"/>
      <c r="AA3989" s="30"/>
      <c r="AB3989" s="30"/>
      <c r="AC3989" s="30"/>
      <c r="AD3989" s="30"/>
      <c r="AE3989" s="30"/>
      <c r="AF3989" s="30"/>
      <c r="AG3989" s="30"/>
    </row>
    <row r="3990" spans="1:33" ht="25.5" customHeight="1">
      <c r="A3990" s="33"/>
      <c r="B3990" s="45"/>
      <c r="C3990" s="25"/>
      <c r="D3990" s="25"/>
      <c r="R3990" s="30"/>
      <c r="S3990" s="30"/>
      <c r="T3990" s="30"/>
      <c r="U3990" s="30"/>
      <c r="V3990" s="30"/>
      <c r="W3990" s="30"/>
      <c r="X3990" s="30"/>
      <c r="Y3990" s="30"/>
      <c r="Z3990" s="30"/>
      <c r="AA3990" s="30"/>
      <c r="AB3990" s="30"/>
      <c r="AC3990" s="30"/>
      <c r="AD3990" s="30"/>
      <c r="AE3990" s="30"/>
      <c r="AF3990" s="30"/>
      <c r="AG3990" s="30"/>
    </row>
    <row r="3991" spans="1:33" ht="25.5" customHeight="1">
      <c r="A3991" s="33"/>
      <c r="B3991" s="45"/>
      <c r="C3991" s="25"/>
      <c r="D3991" s="25"/>
      <c r="R3991" s="30"/>
      <c r="S3991" s="30"/>
      <c r="T3991" s="30"/>
      <c r="U3991" s="30"/>
      <c r="V3991" s="30"/>
      <c r="W3991" s="30"/>
      <c r="X3991" s="30"/>
      <c r="Y3991" s="30"/>
      <c r="Z3991" s="30"/>
      <c r="AA3991" s="30"/>
      <c r="AB3991" s="30"/>
      <c r="AC3991" s="30"/>
      <c r="AD3991" s="30"/>
      <c r="AE3991" s="30"/>
      <c r="AF3991" s="30"/>
      <c r="AG3991" s="30"/>
    </row>
    <row r="3992" spans="1:33" ht="25.5" customHeight="1">
      <c r="A3992" s="33"/>
      <c r="B3992" s="45"/>
      <c r="C3992" s="25"/>
      <c r="D3992" s="25"/>
      <c r="R3992" s="30"/>
      <c r="S3992" s="30"/>
      <c r="T3992" s="30"/>
      <c r="U3992" s="30"/>
      <c r="V3992" s="30"/>
      <c r="W3992" s="30"/>
      <c r="X3992" s="30"/>
      <c r="Y3992" s="30"/>
      <c r="Z3992" s="30"/>
      <c r="AA3992" s="30"/>
      <c r="AB3992" s="30"/>
      <c r="AC3992" s="30"/>
      <c r="AD3992" s="30"/>
      <c r="AE3992" s="30"/>
      <c r="AF3992" s="30"/>
      <c r="AG3992" s="30"/>
    </row>
    <row r="3993" spans="1:33" ht="25.5" customHeight="1">
      <c r="A3993" s="33"/>
      <c r="B3993" s="45"/>
      <c r="C3993" s="25"/>
      <c r="D3993" s="25"/>
      <c r="R3993" s="30"/>
      <c r="S3993" s="30"/>
      <c r="T3993" s="30"/>
      <c r="U3993" s="30"/>
      <c r="V3993" s="30"/>
      <c r="W3993" s="30"/>
      <c r="X3993" s="30"/>
      <c r="Y3993" s="30"/>
      <c r="Z3993" s="30"/>
      <c r="AA3993" s="30"/>
      <c r="AB3993" s="30"/>
      <c r="AC3993" s="30"/>
      <c r="AD3993" s="30"/>
      <c r="AE3993" s="30"/>
      <c r="AF3993" s="30"/>
      <c r="AG3993" s="30"/>
    </row>
    <row r="3994" spans="1:33" ht="25.5" customHeight="1">
      <c r="A3994" s="33"/>
      <c r="B3994" s="45"/>
      <c r="C3994" s="25"/>
      <c r="D3994" s="25"/>
      <c r="R3994" s="30"/>
      <c r="S3994" s="30"/>
      <c r="T3994" s="30"/>
      <c r="U3994" s="30"/>
      <c r="V3994" s="30"/>
      <c r="W3994" s="30"/>
      <c r="X3994" s="30"/>
      <c r="Y3994" s="30"/>
      <c r="Z3994" s="30"/>
      <c r="AA3994" s="30"/>
      <c r="AB3994" s="30"/>
      <c r="AC3994" s="30"/>
      <c r="AD3994" s="30"/>
      <c r="AE3994" s="30"/>
      <c r="AF3994" s="30"/>
      <c r="AG3994" s="30"/>
    </row>
    <row r="3995" spans="1:33" ht="25.5" customHeight="1">
      <c r="A3995" s="33"/>
      <c r="B3995" s="45"/>
      <c r="C3995" s="25"/>
      <c r="D3995" s="25"/>
      <c r="R3995" s="30"/>
      <c r="S3995" s="30"/>
      <c r="T3995" s="30"/>
      <c r="U3995" s="30"/>
      <c r="V3995" s="30"/>
      <c r="W3995" s="30"/>
      <c r="X3995" s="30"/>
      <c r="Y3995" s="30"/>
      <c r="Z3995" s="30"/>
      <c r="AA3995" s="30"/>
      <c r="AB3995" s="30"/>
      <c r="AC3995" s="30"/>
      <c r="AD3995" s="30"/>
      <c r="AE3995" s="30"/>
      <c r="AF3995" s="30"/>
      <c r="AG3995" s="30"/>
    </row>
    <row r="3996" spans="1:33" ht="25.5" customHeight="1">
      <c r="A3996" s="33"/>
      <c r="B3996" s="45"/>
      <c r="C3996" s="25"/>
      <c r="D3996" s="25"/>
      <c r="R3996" s="30"/>
      <c r="S3996" s="30"/>
      <c r="T3996" s="30"/>
      <c r="U3996" s="30"/>
      <c r="V3996" s="30"/>
      <c r="W3996" s="30"/>
      <c r="X3996" s="30"/>
      <c r="Y3996" s="30"/>
      <c r="Z3996" s="30"/>
      <c r="AA3996" s="30"/>
      <c r="AB3996" s="30"/>
      <c r="AC3996" s="30"/>
      <c r="AD3996" s="30"/>
      <c r="AE3996" s="30"/>
      <c r="AF3996" s="30"/>
      <c r="AG3996" s="30"/>
    </row>
    <row r="3997" spans="1:33" ht="25.5" customHeight="1">
      <c r="A3997" s="33"/>
      <c r="B3997" s="45"/>
      <c r="C3997" s="25"/>
      <c r="D3997" s="25"/>
      <c r="R3997" s="30"/>
      <c r="S3997" s="30"/>
      <c r="T3997" s="30"/>
      <c r="U3997" s="30"/>
      <c r="V3997" s="30"/>
      <c r="W3997" s="30"/>
      <c r="X3997" s="30"/>
      <c r="Y3997" s="30"/>
      <c r="Z3997" s="30"/>
      <c r="AA3997" s="30"/>
      <c r="AB3997" s="30"/>
      <c r="AC3997" s="30"/>
      <c r="AD3997" s="30"/>
      <c r="AE3997" s="30"/>
      <c r="AF3997" s="30"/>
      <c r="AG3997" s="30"/>
    </row>
    <row r="3998" spans="1:33" ht="25.5" customHeight="1">
      <c r="A3998" s="33"/>
      <c r="B3998" s="45"/>
      <c r="C3998" s="25"/>
      <c r="D3998" s="25"/>
      <c r="R3998" s="30"/>
      <c r="S3998" s="30"/>
      <c r="T3998" s="30"/>
      <c r="U3998" s="30"/>
      <c r="V3998" s="30"/>
      <c r="W3998" s="30"/>
      <c r="X3998" s="30"/>
      <c r="Y3998" s="30"/>
      <c r="Z3998" s="30"/>
      <c r="AA3998" s="30"/>
      <c r="AB3998" s="30"/>
      <c r="AC3998" s="30"/>
      <c r="AD3998" s="30"/>
      <c r="AE3998" s="30"/>
      <c r="AF3998" s="30"/>
      <c r="AG3998" s="30"/>
    </row>
    <row r="3999" spans="1:33" ht="25.5" customHeight="1">
      <c r="A3999" s="33"/>
      <c r="B3999" s="45"/>
      <c r="C3999" s="25"/>
      <c r="D3999" s="25"/>
      <c r="R3999" s="30"/>
      <c r="S3999" s="30"/>
      <c r="T3999" s="30"/>
      <c r="U3999" s="30"/>
      <c r="V3999" s="30"/>
      <c r="W3999" s="30"/>
      <c r="X3999" s="30"/>
      <c r="Y3999" s="30"/>
      <c r="Z3999" s="30"/>
      <c r="AA3999" s="30"/>
      <c r="AB3999" s="30"/>
      <c r="AC3999" s="30"/>
      <c r="AD3999" s="30"/>
      <c r="AE3999" s="30"/>
      <c r="AF3999" s="30"/>
      <c r="AG3999" s="30"/>
    </row>
    <row r="4000" spans="1:33" ht="25.5" customHeight="1">
      <c r="A4000" s="33"/>
      <c r="B4000" s="45"/>
      <c r="C4000" s="25"/>
      <c r="D4000" s="25"/>
      <c r="R4000" s="30"/>
      <c r="S4000" s="30"/>
      <c r="T4000" s="30"/>
      <c r="U4000" s="30"/>
      <c r="V4000" s="30"/>
      <c r="W4000" s="30"/>
      <c r="X4000" s="30"/>
      <c r="Y4000" s="30"/>
      <c r="Z4000" s="30"/>
      <c r="AA4000" s="30"/>
      <c r="AB4000" s="30"/>
      <c r="AC4000" s="30"/>
      <c r="AD4000" s="30"/>
      <c r="AE4000" s="30"/>
      <c r="AF4000" s="30"/>
      <c r="AG4000" s="30"/>
    </row>
    <row r="4001" spans="1:33" ht="25.5" customHeight="1">
      <c r="A4001" s="33"/>
      <c r="B4001" s="45"/>
      <c r="C4001" s="25"/>
      <c r="D4001" s="25"/>
      <c r="R4001" s="30"/>
      <c r="S4001" s="30"/>
      <c r="T4001" s="30"/>
      <c r="U4001" s="30"/>
      <c r="V4001" s="30"/>
      <c r="W4001" s="30"/>
      <c r="X4001" s="30"/>
      <c r="Y4001" s="30"/>
      <c r="Z4001" s="30"/>
      <c r="AA4001" s="30"/>
      <c r="AB4001" s="30"/>
      <c r="AC4001" s="30"/>
      <c r="AD4001" s="30"/>
      <c r="AE4001" s="30"/>
      <c r="AF4001" s="30"/>
      <c r="AG4001" s="30"/>
    </row>
    <row r="4002" spans="1:33" ht="25.5" customHeight="1">
      <c r="A4002" s="33"/>
      <c r="B4002" s="45"/>
      <c r="C4002" s="25"/>
      <c r="D4002" s="25"/>
      <c r="R4002" s="30"/>
      <c r="S4002" s="30"/>
      <c r="T4002" s="30"/>
      <c r="U4002" s="30"/>
      <c r="V4002" s="30"/>
      <c r="W4002" s="30"/>
      <c r="X4002" s="30"/>
      <c r="Y4002" s="30"/>
      <c r="Z4002" s="30"/>
      <c r="AA4002" s="30"/>
      <c r="AB4002" s="30"/>
      <c r="AC4002" s="30"/>
      <c r="AD4002" s="30"/>
      <c r="AE4002" s="30"/>
      <c r="AF4002" s="30"/>
      <c r="AG4002" s="30"/>
    </row>
    <row r="4003" spans="1:33" ht="25.5" customHeight="1">
      <c r="A4003" s="33"/>
      <c r="B4003" s="45"/>
      <c r="C4003" s="25"/>
      <c r="D4003" s="25"/>
      <c r="R4003" s="30"/>
      <c r="S4003" s="30"/>
      <c r="T4003" s="30"/>
      <c r="U4003" s="30"/>
      <c r="V4003" s="30"/>
      <c r="W4003" s="30"/>
      <c r="X4003" s="30"/>
      <c r="Y4003" s="30"/>
      <c r="Z4003" s="30"/>
      <c r="AA4003" s="30"/>
      <c r="AB4003" s="30"/>
      <c r="AC4003" s="30"/>
      <c r="AD4003" s="30"/>
      <c r="AE4003" s="30"/>
      <c r="AF4003" s="30"/>
      <c r="AG4003" s="30"/>
    </row>
    <row r="4004" spans="1:33" ht="25.5" customHeight="1">
      <c r="A4004" s="33"/>
      <c r="B4004" s="45"/>
      <c r="C4004" s="25"/>
      <c r="D4004" s="25"/>
      <c r="R4004" s="30"/>
      <c r="S4004" s="30"/>
      <c r="T4004" s="30"/>
      <c r="U4004" s="30"/>
      <c r="V4004" s="30"/>
      <c r="W4004" s="30"/>
      <c r="X4004" s="30"/>
      <c r="Y4004" s="30"/>
      <c r="Z4004" s="30"/>
      <c r="AA4004" s="30"/>
      <c r="AB4004" s="30"/>
      <c r="AC4004" s="30"/>
      <c r="AD4004" s="30"/>
      <c r="AE4004" s="30"/>
      <c r="AF4004" s="30"/>
      <c r="AG4004" s="30"/>
    </row>
    <row r="4005" spans="1:33" ht="25.5" customHeight="1">
      <c r="A4005" s="33"/>
      <c r="B4005" s="45"/>
      <c r="C4005" s="25"/>
      <c r="D4005" s="25"/>
      <c r="R4005" s="30"/>
      <c r="S4005" s="30"/>
      <c r="T4005" s="30"/>
      <c r="U4005" s="30"/>
      <c r="V4005" s="30"/>
      <c r="W4005" s="30"/>
      <c r="X4005" s="30"/>
      <c r="Y4005" s="30"/>
      <c r="Z4005" s="30"/>
      <c r="AA4005" s="30"/>
      <c r="AB4005" s="30"/>
      <c r="AC4005" s="30"/>
      <c r="AD4005" s="30"/>
      <c r="AE4005" s="30"/>
      <c r="AF4005" s="30"/>
      <c r="AG4005" s="30"/>
    </row>
    <row r="4006" spans="1:33" ht="25.5" customHeight="1">
      <c r="A4006" s="33"/>
      <c r="B4006" s="45"/>
      <c r="C4006" s="25"/>
      <c r="D4006" s="25"/>
      <c r="R4006" s="30"/>
      <c r="S4006" s="30"/>
      <c r="T4006" s="30"/>
      <c r="U4006" s="30"/>
      <c r="V4006" s="30"/>
      <c r="W4006" s="30"/>
      <c r="X4006" s="30"/>
      <c r="Y4006" s="30"/>
      <c r="Z4006" s="30"/>
      <c r="AA4006" s="30"/>
      <c r="AB4006" s="30"/>
      <c r="AC4006" s="30"/>
      <c r="AD4006" s="30"/>
      <c r="AE4006" s="30"/>
      <c r="AF4006" s="30"/>
      <c r="AG4006" s="30"/>
    </row>
    <row r="4007" spans="1:33" ht="25.5" customHeight="1">
      <c r="A4007" s="33"/>
      <c r="B4007" s="45"/>
      <c r="C4007" s="25"/>
      <c r="D4007" s="25"/>
      <c r="R4007" s="30"/>
      <c r="S4007" s="30"/>
      <c r="T4007" s="30"/>
      <c r="U4007" s="30"/>
      <c r="V4007" s="30"/>
      <c r="W4007" s="30"/>
      <c r="X4007" s="30"/>
      <c r="Y4007" s="30"/>
      <c r="Z4007" s="30"/>
      <c r="AA4007" s="30"/>
      <c r="AB4007" s="30"/>
      <c r="AC4007" s="30"/>
      <c r="AD4007" s="30"/>
      <c r="AE4007" s="30"/>
      <c r="AF4007" s="30"/>
      <c r="AG4007" s="30"/>
    </row>
    <row r="4008" spans="1:33" ht="25.5" customHeight="1">
      <c r="A4008" s="33"/>
      <c r="B4008" s="45"/>
      <c r="C4008" s="25"/>
      <c r="D4008" s="25"/>
      <c r="R4008" s="30"/>
      <c r="S4008" s="30"/>
      <c r="T4008" s="30"/>
      <c r="U4008" s="30"/>
      <c r="V4008" s="30"/>
      <c r="W4008" s="30"/>
      <c r="X4008" s="30"/>
      <c r="Y4008" s="30"/>
      <c r="Z4008" s="30"/>
      <c r="AA4008" s="30"/>
      <c r="AB4008" s="30"/>
      <c r="AC4008" s="30"/>
      <c r="AD4008" s="30"/>
      <c r="AE4008" s="30"/>
      <c r="AF4008" s="30"/>
      <c r="AG4008" s="30"/>
    </row>
    <row r="4009" spans="1:33" ht="25.5" customHeight="1">
      <c r="A4009" s="33"/>
      <c r="B4009" s="45"/>
      <c r="C4009" s="25"/>
      <c r="D4009" s="25"/>
      <c r="R4009" s="30"/>
      <c r="S4009" s="30"/>
      <c r="T4009" s="30"/>
      <c r="U4009" s="30"/>
      <c r="V4009" s="30"/>
      <c r="W4009" s="30"/>
      <c r="X4009" s="30"/>
      <c r="Y4009" s="30"/>
      <c r="Z4009" s="30"/>
      <c r="AA4009" s="30"/>
      <c r="AB4009" s="30"/>
      <c r="AC4009" s="30"/>
      <c r="AD4009" s="30"/>
      <c r="AE4009" s="30"/>
      <c r="AF4009" s="30"/>
      <c r="AG4009" s="30"/>
    </row>
    <row r="4010" spans="1:33" ht="25.5" customHeight="1">
      <c r="A4010" s="33"/>
      <c r="B4010" s="45"/>
      <c r="C4010" s="25"/>
      <c r="D4010" s="25"/>
      <c r="R4010" s="30"/>
      <c r="S4010" s="30"/>
      <c r="T4010" s="30"/>
      <c r="U4010" s="30"/>
      <c r="V4010" s="30"/>
      <c r="W4010" s="30"/>
      <c r="X4010" s="30"/>
      <c r="Y4010" s="30"/>
      <c r="Z4010" s="30"/>
      <c r="AA4010" s="30"/>
      <c r="AB4010" s="30"/>
      <c r="AC4010" s="30"/>
      <c r="AD4010" s="30"/>
      <c r="AE4010" s="30"/>
      <c r="AF4010" s="30"/>
      <c r="AG4010" s="30"/>
    </row>
    <row r="4011" spans="1:33" ht="25.5" customHeight="1">
      <c r="A4011" s="33"/>
      <c r="B4011" s="45"/>
      <c r="C4011" s="25"/>
      <c r="D4011" s="25"/>
      <c r="R4011" s="30"/>
      <c r="S4011" s="30"/>
      <c r="T4011" s="30"/>
      <c r="U4011" s="30"/>
      <c r="V4011" s="30"/>
      <c r="W4011" s="30"/>
      <c r="X4011" s="30"/>
      <c r="Y4011" s="30"/>
      <c r="Z4011" s="30"/>
      <c r="AA4011" s="30"/>
      <c r="AB4011" s="30"/>
      <c r="AC4011" s="30"/>
      <c r="AD4011" s="30"/>
      <c r="AE4011" s="30"/>
      <c r="AF4011" s="30"/>
      <c r="AG4011" s="30"/>
    </row>
    <row r="4012" spans="1:33" ht="25.5" customHeight="1">
      <c r="A4012" s="33"/>
      <c r="B4012" s="45"/>
      <c r="C4012" s="25"/>
      <c r="D4012" s="25"/>
      <c r="R4012" s="30"/>
      <c r="S4012" s="30"/>
      <c r="T4012" s="30"/>
      <c r="U4012" s="30"/>
      <c r="V4012" s="30"/>
      <c r="W4012" s="30"/>
      <c r="X4012" s="30"/>
      <c r="Y4012" s="30"/>
      <c r="Z4012" s="30"/>
      <c r="AA4012" s="30"/>
      <c r="AB4012" s="30"/>
      <c r="AC4012" s="30"/>
      <c r="AD4012" s="30"/>
      <c r="AE4012" s="30"/>
      <c r="AF4012" s="30"/>
      <c r="AG4012" s="30"/>
    </row>
    <row r="4013" spans="1:33" ht="25.5" customHeight="1">
      <c r="A4013" s="33"/>
      <c r="B4013" s="45"/>
      <c r="C4013" s="25"/>
      <c r="D4013" s="25"/>
      <c r="R4013" s="30"/>
      <c r="S4013" s="30"/>
      <c r="T4013" s="30"/>
      <c r="U4013" s="30"/>
      <c r="V4013" s="30"/>
      <c r="W4013" s="30"/>
      <c r="X4013" s="30"/>
      <c r="Y4013" s="30"/>
      <c r="Z4013" s="30"/>
      <c r="AA4013" s="30"/>
      <c r="AB4013" s="30"/>
      <c r="AC4013" s="30"/>
      <c r="AD4013" s="30"/>
      <c r="AE4013" s="30"/>
      <c r="AF4013" s="30"/>
      <c r="AG4013" s="30"/>
    </row>
    <row r="4014" spans="1:33" ht="25.5" customHeight="1">
      <c r="A4014" s="33"/>
      <c r="B4014" s="45"/>
      <c r="C4014" s="25"/>
      <c r="D4014" s="25"/>
      <c r="R4014" s="30"/>
      <c r="S4014" s="30"/>
      <c r="T4014" s="30"/>
      <c r="U4014" s="30"/>
      <c r="V4014" s="30"/>
      <c r="W4014" s="30"/>
      <c r="X4014" s="30"/>
      <c r="Y4014" s="30"/>
      <c r="Z4014" s="30"/>
      <c r="AA4014" s="30"/>
      <c r="AB4014" s="30"/>
      <c r="AC4014" s="30"/>
      <c r="AD4014" s="30"/>
      <c r="AE4014" s="30"/>
      <c r="AF4014" s="30"/>
      <c r="AG4014" s="30"/>
    </row>
    <row r="4015" spans="1:33" ht="25.5" customHeight="1">
      <c r="A4015" s="33"/>
      <c r="B4015" s="45"/>
      <c r="C4015" s="25"/>
      <c r="D4015" s="25"/>
      <c r="R4015" s="30"/>
      <c r="S4015" s="30"/>
      <c r="T4015" s="30"/>
      <c r="U4015" s="30"/>
      <c r="V4015" s="30"/>
      <c r="W4015" s="30"/>
      <c r="X4015" s="30"/>
      <c r="Y4015" s="30"/>
      <c r="Z4015" s="30"/>
      <c r="AA4015" s="30"/>
      <c r="AB4015" s="30"/>
      <c r="AC4015" s="30"/>
      <c r="AD4015" s="30"/>
      <c r="AE4015" s="30"/>
      <c r="AF4015" s="30"/>
      <c r="AG4015" s="30"/>
    </row>
    <row r="4016" spans="1:33" ht="25.5" customHeight="1">
      <c r="A4016" s="33"/>
      <c r="B4016" s="45"/>
      <c r="C4016" s="25"/>
      <c r="D4016" s="25"/>
      <c r="R4016" s="30"/>
      <c r="S4016" s="30"/>
      <c r="T4016" s="30"/>
      <c r="U4016" s="30"/>
      <c r="V4016" s="30"/>
      <c r="W4016" s="30"/>
      <c r="X4016" s="30"/>
      <c r="Y4016" s="30"/>
      <c r="Z4016" s="30"/>
      <c r="AA4016" s="30"/>
      <c r="AB4016" s="30"/>
      <c r="AC4016" s="30"/>
      <c r="AD4016" s="30"/>
      <c r="AE4016" s="30"/>
      <c r="AF4016" s="30"/>
      <c r="AG4016" s="30"/>
    </row>
    <row r="4017" spans="1:33" ht="25.5" customHeight="1">
      <c r="A4017" s="33"/>
      <c r="B4017" s="45"/>
      <c r="C4017" s="25"/>
      <c r="D4017" s="25"/>
      <c r="R4017" s="30"/>
      <c r="S4017" s="30"/>
      <c r="T4017" s="30"/>
      <c r="U4017" s="30"/>
      <c r="V4017" s="30"/>
      <c r="W4017" s="30"/>
      <c r="X4017" s="30"/>
      <c r="Y4017" s="30"/>
      <c r="Z4017" s="30"/>
      <c r="AA4017" s="30"/>
      <c r="AB4017" s="30"/>
      <c r="AC4017" s="30"/>
      <c r="AD4017" s="30"/>
      <c r="AE4017" s="30"/>
      <c r="AF4017" s="30"/>
      <c r="AG4017" s="30"/>
    </row>
    <row r="4018" spans="1:33" ht="25.5" customHeight="1">
      <c r="A4018" s="33"/>
      <c r="B4018" s="45"/>
      <c r="C4018" s="25"/>
      <c r="D4018" s="25"/>
      <c r="R4018" s="30"/>
      <c r="S4018" s="30"/>
      <c r="T4018" s="30"/>
      <c r="U4018" s="30"/>
      <c r="V4018" s="30"/>
      <c r="W4018" s="30"/>
      <c r="X4018" s="30"/>
      <c r="Y4018" s="30"/>
      <c r="Z4018" s="30"/>
      <c r="AA4018" s="30"/>
      <c r="AB4018" s="30"/>
      <c r="AC4018" s="30"/>
      <c r="AD4018" s="30"/>
      <c r="AE4018" s="30"/>
      <c r="AF4018" s="30"/>
      <c r="AG4018" s="30"/>
    </row>
    <row r="4019" spans="1:33" ht="25.5" customHeight="1">
      <c r="A4019" s="33"/>
      <c r="B4019" s="45"/>
      <c r="C4019" s="25"/>
      <c r="D4019" s="25"/>
      <c r="R4019" s="30"/>
      <c r="S4019" s="30"/>
      <c r="T4019" s="30"/>
      <c r="U4019" s="30"/>
      <c r="V4019" s="30"/>
      <c r="W4019" s="30"/>
      <c r="X4019" s="30"/>
      <c r="Y4019" s="30"/>
      <c r="Z4019" s="30"/>
      <c r="AA4019" s="30"/>
      <c r="AB4019" s="30"/>
      <c r="AC4019" s="30"/>
      <c r="AD4019" s="30"/>
      <c r="AE4019" s="30"/>
      <c r="AF4019" s="30"/>
      <c r="AG4019" s="30"/>
    </row>
    <row r="4020" spans="1:33" ht="25.5" customHeight="1">
      <c r="A4020" s="33"/>
      <c r="B4020" s="45"/>
      <c r="C4020" s="25"/>
      <c r="D4020" s="25"/>
      <c r="R4020" s="30"/>
      <c r="S4020" s="30"/>
      <c r="T4020" s="30"/>
      <c r="U4020" s="30"/>
      <c r="V4020" s="30"/>
      <c r="W4020" s="30"/>
      <c r="X4020" s="30"/>
      <c r="Y4020" s="30"/>
      <c r="Z4020" s="30"/>
      <c r="AA4020" s="30"/>
      <c r="AB4020" s="30"/>
      <c r="AC4020" s="30"/>
      <c r="AD4020" s="30"/>
      <c r="AE4020" s="30"/>
      <c r="AF4020" s="30"/>
      <c r="AG4020" s="30"/>
    </row>
    <row r="4021" spans="1:33" ht="25.5" customHeight="1">
      <c r="A4021" s="33"/>
      <c r="B4021" s="45"/>
      <c r="C4021" s="25"/>
      <c r="D4021" s="25"/>
      <c r="R4021" s="30"/>
      <c r="S4021" s="30"/>
      <c r="T4021" s="30"/>
      <c r="U4021" s="30"/>
      <c r="V4021" s="30"/>
      <c r="W4021" s="30"/>
      <c r="X4021" s="30"/>
      <c r="Y4021" s="30"/>
      <c r="Z4021" s="30"/>
      <c r="AA4021" s="30"/>
      <c r="AB4021" s="30"/>
      <c r="AC4021" s="30"/>
      <c r="AD4021" s="30"/>
      <c r="AE4021" s="30"/>
      <c r="AF4021" s="30"/>
      <c r="AG4021" s="30"/>
    </row>
    <row r="4022" spans="1:33" ht="25.5" customHeight="1">
      <c r="A4022" s="33"/>
      <c r="B4022" s="45"/>
      <c r="C4022" s="25"/>
      <c r="D4022" s="25"/>
      <c r="R4022" s="30"/>
      <c r="S4022" s="30"/>
      <c r="T4022" s="30"/>
      <c r="U4022" s="30"/>
      <c r="V4022" s="30"/>
      <c r="W4022" s="30"/>
      <c r="X4022" s="30"/>
      <c r="Y4022" s="30"/>
      <c r="Z4022" s="30"/>
      <c r="AA4022" s="30"/>
      <c r="AB4022" s="30"/>
      <c r="AC4022" s="30"/>
      <c r="AD4022" s="30"/>
      <c r="AE4022" s="30"/>
      <c r="AF4022" s="30"/>
      <c r="AG4022" s="30"/>
    </row>
    <row r="4023" spans="1:33" ht="25.5" customHeight="1">
      <c r="A4023" s="33"/>
      <c r="B4023" s="45"/>
      <c r="C4023" s="25"/>
      <c r="D4023" s="25"/>
      <c r="R4023" s="30"/>
      <c r="S4023" s="30"/>
      <c r="T4023" s="30"/>
      <c r="U4023" s="30"/>
      <c r="V4023" s="30"/>
      <c r="W4023" s="30"/>
      <c r="X4023" s="30"/>
      <c r="Y4023" s="30"/>
      <c r="Z4023" s="30"/>
      <c r="AA4023" s="30"/>
      <c r="AB4023" s="30"/>
      <c r="AC4023" s="30"/>
      <c r="AD4023" s="30"/>
      <c r="AE4023" s="30"/>
      <c r="AF4023" s="30"/>
      <c r="AG4023" s="30"/>
    </row>
    <row r="4024" spans="1:33" ht="25.5" customHeight="1">
      <c r="A4024" s="33"/>
      <c r="B4024" s="45"/>
      <c r="C4024" s="25"/>
      <c r="D4024" s="25"/>
      <c r="R4024" s="30"/>
      <c r="S4024" s="30"/>
      <c r="T4024" s="30"/>
      <c r="U4024" s="30"/>
      <c r="V4024" s="30"/>
      <c r="W4024" s="30"/>
      <c r="X4024" s="30"/>
      <c r="Y4024" s="30"/>
      <c r="Z4024" s="30"/>
      <c r="AA4024" s="30"/>
      <c r="AB4024" s="30"/>
      <c r="AC4024" s="30"/>
      <c r="AD4024" s="30"/>
      <c r="AE4024" s="30"/>
      <c r="AF4024" s="30"/>
      <c r="AG4024" s="30"/>
    </row>
    <row r="4025" spans="1:33" ht="25.5" customHeight="1">
      <c r="A4025" s="33"/>
      <c r="B4025" s="45"/>
      <c r="C4025" s="25"/>
      <c r="D4025" s="25"/>
      <c r="R4025" s="30"/>
      <c r="S4025" s="30"/>
      <c r="T4025" s="30"/>
      <c r="U4025" s="30"/>
      <c r="V4025" s="30"/>
      <c r="W4025" s="30"/>
      <c r="X4025" s="30"/>
      <c r="Y4025" s="30"/>
      <c r="Z4025" s="30"/>
      <c r="AA4025" s="30"/>
      <c r="AB4025" s="30"/>
      <c r="AC4025" s="30"/>
      <c r="AD4025" s="30"/>
      <c r="AE4025" s="30"/>
      <c r="AF4025" s="30"/>
      <c r="AG4025" s="30"/>
    </row>
    <row r="4026" spans="1:33" ht="25.5" customHeight="1">
      <c r="A4026" s="33"/>
      <c r="B4026" s="45"/>
      <c r="C4026" s="25"/>
      <c r="D4026" s="25"/>
      <c r="R4026" s="30"/>
      <c r="S4026" s="30"/>
      <c r="T4026" s="30"/>
      <c r="U4026" s="30"/>
      <c r="V4026" s="30"/>
      <c r="W4026" s="30"/>
      <c r="X4026" s="30"/>
      <c r="Y4026" s="30"/>
      <c r="Z4026" s="30"/>
      <c r="AA4026" s="30"/>
      <c r="AB4026" s="30"/>
      <c r="AC4026" s="30"/>
      <c r="AD4026" s="30"/>
      <c r="AE4026" s="30"/>
      <c r="AF4026" s="30"/>
      <c r="AG4026" s="30"/>
    </row>
    <row r="4027" spans="1:33" ht="25.5" customHeight="1">
      <c r="A4027" s="33"/>
      <c r="B4027" s="45"/>
      <c r="C4027" s="25"/>
      <c r="D4027" s="25"/>
      <c r="R4027" s="30"/>
      <c r="S4027" s="30"/>
      <c r="T4027" s="30"/>
      <c r="U4027" s="30"/>
      <c r="V4027" s="30"/>
      <c r="W4027" s="30"/>
      <c r="X4027" s="30"/>
      <c r="Y4027" s="30"/>
      <c r="Z4027" s="30"/>
      <c r="AA4027" s="30"/>
      <c r="AB4027" s="30"/>
      <c r="AC4027" s="30"/>
      <c r="AD4027" s="30"/>
      <c r="AE4027" s="30"/>
      <c r="AF4027" s="30"/>
      <c r="AG4027" s="30"/>
    </row>
    <row r="4028" spans="1:33" ht="25.5" customHeight="1">
      <c r="A4028" s="33"/>
      <c r="B4028" s="45"/>
      <c r="C4028" s="25"/>
      <c r="D4028" s="25"/>
      <c r="R4028" s="30"/>
      <c r="S4028" s="30"/>
      <c r="T4028" s="30"/>
      <c r="U4028" s="30"/>
      <c r="V4028" s="30"/>
      <c r="W4028" s="30"/>
      <c r="X4028" s="30"/>
      <c r="Y4028" s="30"/>
      <c r="Z4028" s="30"/>
      <c r="AA4028" s="30"/>
      <c r="AB4028" s="30"/>
      <c r="AC4028" s="30"/>
      <c r="AD4028" s="30"/>
      <c r="AE4028" s="30"/>
      <c r="AF4028" s="30"/>
      <c r="AG4028" s="30"/>
    </row>
    <row r="4029" spans="1:33" ht="25.5" customHeight="1">
      <c r="A4029" s="33"/>
      <c r="B4029" s="45"/>
      <c r="C4029" s="25"/>
      <c r="D4029" s="25"/>
      <c r="R4029" s="30"/>
      <c r="S4029" s="30"/>
      <c r="T4029" s="30"/>
      <c r="U4029" s="30"/>
      <c r="V4029" s="30"/>
      <c r="W4029" s="30"/>
      <c r="X4029" s="30"/>
      <c r="Y4029" s="30"/>
      <c r="Z4029" s="30"/>
      <c r="AA4029" s="30"/>
      <c r="AB4029" s="30"/>
      <c r="AC4029" s="30"/>
      <c r="AD4029" s="30"/>
      <c r="AE4029" s="30"/>
      <c r="AF4029" s="30"/>
      <c r="AG4029" s="30"/>
    </row>
    <row r="4030" spans="1:33" ht="25.5" customHeight="1">
      <c r="A4030" s="33"/>
      <c r="B4030" s="45"/>
      <c r="C4030" s="25"/>
      <c r="D4030" s="25"/>
      <c r="R4030" s="30"/>
      <c r="S4030" s="30"/>
      <c r="T4030" s="30"/>
      <c r="U4030" s="30"/>
      <c r="V4030" s="30"/>
      <c r="W4030" s="30"/>
      <c r="X4030" s="30"/>
      <c r="Y4030" s="30"/>
      <c r="Z4030" s="30"/>
      <c r="AA4030" s="30"/>
      <c r="AB4030" s="30"/>
      <c r="AC4030" s="30"/>
      <c r="AD4030" s="30"/>
      <c r="AE4030" s="30"/>
      <c r="AF4030" s="30"/>
      <c r="AG4030" s="30"/>
    </row>
    <row r="4031" spans="1:33" ht="25.5" customHeight="1">
      <c r="A4031" s="33"/>
      <c r="B4031" s="45"/>
      <c r="C4031" s="25"/>
      <c r="D4031" s="25"/>
      <c r="R4031" s="30"/>
      <c r="S4031" s="30"/>
      <c r="T4031" s="30"/>
      <c r="U4031" s="30"/>
      <c r="V4031" s="30"/>
      <c r="W4031" s="30"/>
      <c r="X4031" s="30"/>
      <c r="Y4031" s="30"/>
      <c r="Z4031" s="30"/>
      <c r="AA4031" s="30"/>
      <c r="AB4031" s="30"/>
      <c r="AC4031" s="30"/>
      <c r="AD4031" s="30"/>
      <c r="AE4031" s="30"/>
      <c r="AF4031" s="30"/>
      <c r="AG4031" s="30"/>
    </row>
    <row r="4032" spans="1:33" ht="25.5" customHeight="1">
      <c r="A4032" s="33"/>
      <c r="B4032" s="45"/>
      <c r="C4032" s="25"/>
      <c r="D4032" s="25"/>
      <c r="R4032" s="30"/>
      <c r="S4032" s="30"/>
      <c r="T4032" s="30"/>
      <c r="U4032" s="30"/>
      <c r="V4032" s="30"/>
      <c r="W4032" s="30"/>
      <c r="X4032" s="30"/>
      <c r="Y4032" s="30"/>
      <c r="Z4032" s="30"/>
      <c r="AA4032" s="30"/>
      <c r="AB4032" s="30"/>
      <c r="AC4032" s="30"/>
      <c r="AD4032" s="30"/>
      <c r="AE4032" s="30"/>
      <c r="AF4032" s="30"/>
      <c r="AG4032" s="30"/>
    </row>
    <row r="4033" spans="1:33" ht="25.5" customHeight="1">
      <c r="A4033" s="33"/>
      <c r="B4033" s="45"/>
      <c r="C4033" s="25"/>
      <c r="D4033" s="25"/>
      <c r="R4033" s="30"/>
      <c r="S4033" s="30"/>
      <c r="T4033" s="30"/>
      <c r="U4033" s="30"/>
      <c r="V4033" s="30"/>
      <c r="W4033" s="30"/>
      <c r="X4033" s="30"/>
      <c r="Y4033" s="30"/>
      <c r="Z4033" s="30"/>
      <c r="AA4033" s="30"/>
      <c r="AB4033" s="30"/>
      <c r="AC4033" s="30"/>
      <c r="AD4033" s="30"/>
      <c r="AE4033" s="30"/>
      <c r="AF4033" s="30"/>
      <c r="AG4033" s="30"/>
    </row>
    <row r="4034" spans="1:33" ht="25.5" customHeight="1">
      <c r="A4034" s="33"/>
      <c r="B4034" s="45"/>
      <c r="C4034" s="25"/>
      <c r="D4034" s="25"/>
      <c r="R4034" s="30"/>
      <c r="S4034" s="30"/>
      <c r="T4034" s="30"/>
      <c r="U4034" s="30"/>
      <c r="V4034" s="30"/>
      <c r="W4034" s="30"/>
      <c r="X4034" s="30"/>
      <c r="Y4034" s="30"/>
      <c r="Z4034" s="30"/>
      <c r="AA4034" s="30"/>
      <c r="AB4034" s="30"/>
      <c r="AC4034" s="30"/>
      <c r="AD4034" s="30"/>
      <c r="AE4034" s="30"/>
      <c r="AF4034" s="30"/>
      <c r="AG4034" s="30"/>
    </row>
  </sheetData>
  <autoFilter ref="A10:AG3846" xr:uid="{00000000-0009-0000-0000-000002000000}"/>
  <mergeCells count="736">
    <mergeCell ref="B3709:S3709"/>
    <mergeCell ref="B3716:S3716"/>
    <mergeCell ref="B3717:S3717"/>
    <mergeCell ref="B3728:S3728"/>
    <mergeCell ref="B3421:B3422"/>
    <mergeCell ref="B3423:S3423"/>
    <mergeCell ref="B3429:B3430"/>
    <mergeCell ref="B3431:B3432"/>
    <mergeCell ref="B3472:B3473"/>
    <mergeCell ref="B3474:B3475"/>
    <mergeCell ref="B3476:B3478"/>
    <mergeCell ref="B3485:B3489"/>
    <mergeCell ref="B3490:B3491"/>
    <mergeCell ref="B3492:B3494"/>
    <mergeCell ref="B3495:S3495"/>
    <mergeCell ref="B3502:S3502"/>
    <mergeCell ref="B3479:S3479"/>
    <mergeCell ref="B3630:S3630"/>
    <mergeCell ref="B3647:S3647"/>
    <mergeCell ref="B3662:S3662"/>
    <mergeCell ref="B3678:S3678"/>
    <mergeCell ref="B3464:S3464"/>
    <mergeCell ref="B3433:S3433"/>
    <mergeCell ref="B3440:S3440"/>
    <mergeCell ref="B3447:S3447"/>
    <mergeCell ref="B3452:S3452"/>
    <mergeCell ref="B3453:S3453"/>
    <mergeCell ref="B3390:B3392"/>
    <mergeCell ref="B3393:B3394"/>
    <mergeCell ref="B3396:S3396"/>
    <mergeCell ref="B3399:S3399"/>
    <mergeCell ref="B3406:B3407"/>
    <mergeCell ref="B3408:B3409"/>
    <mergeCell ref="B3410:S3410"/>
    <mergeCell ref="B3413:S3413"/>
    <mergeCell ref="B3419:B3420"/>
    <mergeCell ref="B3461:B3462"/>
    <mergeCell ref="B3686:S3686"/>
    <mergeCell ref="B3694:S3694"/>
    <mergeCell ref="B3552:S3552"/>
    <mergeCell ref="B3555:B3558"/>
    <mergeCell ref="B3503:S3503"/>
    <mergeCell ref="B3511:B3512"/>
    <mergeCell ref="B3535:B3539"/>
    <mergeCell ref="B3540:B3541"/>
    <mergeCell ref="B3542:B3544"/>
    <mergeCell ref="B3545:S3545"/>
    <mergeCell ref="B3563:S3563"/>
    <mergeCell ref="B3529:S3529"/>
    <mergeCell ref="B3361:S3361"/>
    <mergeCell ref="B3372:B3373"/>
    <mergeCell ref="B3374:S3374"/>
    <mergeCell ref="B3379:S3379"/>
    <mergeCell ref="B3388:B3389"/>
    <mergeCell ref="B3311:B3312"/>
    <mergeCell ref="B3313:S3313"/>
    <mergeCell ref="B3316:S3316"/>
    <mergeCell ref="B3322:B3323"/>
    <mergeCell ref="B3324:B3325"/>
    <mergeCell ref="B3326:S3326"/>
    <mergeCell ref="B3332:B3333"/>
    <mergeCell ref="B3334:B3335"/>
    <mergeCell ref="B3336:S3336"/>
    <mergeCell ref="B3343:S3343"/>
    <mergeCell ref="B3344:S3344"/>
    <mergeCell ref="B3347:S3347"/>
    <mergeCell ref="B3359:B3360"/>
    <mergeCell ref="B3275:B3276"/>
    <mergeCell ref="B3277:S3277"/>
    <mergeCell ref="B3282:S3282"/>
    <mergeCell ref="B3291:B3292"/>
    <mergeCell ref="B3293:B3295"/>
    <mergeCell ref="B3296:B3297"/>
    <mergeCell ref="B3299:S3299"/>
    <mergeCell ref="B3302:S3302"/>
    <mergeCell ref="B3309:B3310"/>
    <mergeCell ref="B3221:S3221"/>
    <mergeCell ref="B3227:S3227"/>
    <mergeCell ref="B3234:S3234"/>
    <mergeCell ref="B3241:S3241"/>
    <mergeCell ref="B3246:S3246"/>
    <mergeCell ref="B3247:S3247"/>
    <mergeCell ref="B3250:S3250"/>
    <mergeCell ref="B3262:B3263"/>
    <mergeCell ref="B3264:S3264"/>
    <mergeCell ref="B3185:S3185"/>
    <mergeCell ref="B3190:S3190"/>
    <mergeCell ref="B3199:B3200"/>
    <mergeCell ref="B3201:B3203"/>
    <mergeCell ref="B3204:B3205"/>
    <mergeCell ref="B3207:S3207"/>
    <mergeCell ref="B3210:S3210"/>
    <mergeCell ref="B3217:B3218"/>
    <mergeCell ref="B3219:B3220"/>
    <mergeCell ref="B3134:S3134"/>
    <mergeCell ref="B3135:S3135"/>
    <mergeCell ref="B3138:S3138"/>
    <mergeCell ref="B3150:B3151"/>
    <mergeCell ref="B3152:S3152"/>
    <mergeCell ref="B3164:B3165"/>
    <mergeCell ref="B3166:S3166"/>
    <mergeCell ref="B3177:B3178"/>
    <mergeCell ref="B3179:S3179"/>
    <mergeCell ref="B3099:B3100"/>
    <mergeCell ref="B3101:B3103"/>
    <mergeCell ref="B3104:B3105"/>
    <mergeCell ref="B3107:S3107"/>
    <mergeCell ref="B3110:S3110"/>
    <mergeCell ref="B3117:B3118"/>
    <mergeCell ref="B3119:B3120"/>
    <mergeCell ref="B3121:S3121"/>
    <mergeCell ref="B3127:S3127"/>
    <mergeCell ref="B3038:S3038"/>
    <mergeCell ref="B3050:B3051"/>
    <mergeCell ref="B3052:S3052"/>
    <mergeCell ref="B3064:B3065"/>
    <mergeCell ref="B3066:S3066"/>
    <mergeCell ref="B3077:B3078"/>
    <mergeCell ref="B3079:S3079"/>
    <mergeCell ref="B3085:S3085"/>
    <mergeCell ref="B3090:S3090"/>
    <mergeCell ref="B2993:S2993"/>
    <mergeCell ref="B2996:S2996"/>
    <mergeCell ref="B3003:B3004"/>
    <mergeCell ref="B3006:S3006"/>
    <mergeCell ref="B3013:S3013"/>
    <mergeCell ref="B3025:S3025"/>
    <mergeCell ref="B3027:S3027"/>
    <mergeCell ref="B3034:S3034"/>
    <mergeCell ref="B3035:S3035"/>
    <mergeCell ref="B2959:S2959"/>
    <mergeCell ref="B2967:B2968"/>
    <mergeCell ref="B2969:B2970"/>
    <mergeCell ref="B2971:B2973"/>
    <mergeCell ref="B2974:S2974"/>
    <mergeCell ref="B2980:B2984"/>
    <mergeCell ref="B2985:B2986"/>
    <mergeCell ref="B2987:B2989"/>
    <mergeCell ref="B2990:S2990"/>
    <mergeCell ref="B2913:B2914"/>
    <mergeCell ref="B2918:S2918"/>
    <mergeCell ref="B2927:B2930"/>
    <mergeCell ref="B2931:B2932"/>
    <mergeCell ref="B2933:S2933"/>
    <mergeCell ref="B2942:B2945"/>
    <mergeCell ref="B2946:B2947"/>
    <mergeCell ref="B2948:S2948"/>
    <mergeCell ref="B2956:B2957"/>
    <mergeCell ref="B2857:S2857"/>
    <mergeCell ref="B2858:S2858"/>
    <mergeCell ref="B2866:B2867"/>
    <mergeCell ref="B2872:S2872"/>
    <mergeCell ref="B2880:B2881"/>
    <mergeCell ref="B2886:S2886"/>
    <mergeCell ref="B2894:B2895"/>
    <mergeCell ref="B2900:S2900"/>
    <mergeCell ref="B2904:S2904"/>
    <mergeCell ref="B2818:S2818"/>
    <mergeCell ref="B2824:B2828"/>
    <mergeCell ref="B2829:B2830"/>
    <mergeCell ref="B2831:B2833"/>
    <mergeCell ref="B2834:S2834"/>
    <mergeCell ref="B2837:S2837"/>
    <mergeCell ref="B2840:S2840"/>
    <mergeCell ref="B2847:B2848"/>
    <mergeCell ref="B2850:S2850"/>
    <mergeCell ref="B2777:S2777"/>
    <mergeCell ref="B2786:B2789"/>
    <mergeCell ref="B2790:B2791"/>
    <mergeCell ref="B2792:S2792"/>
    <mergeCell ref="B2800:B2801"/>
    <mergeCell ref="B2803:S2803"/>
    <mergeCell ref="B2811:B2812"/>
    <mergeCell ref="B2813:B2814"/>
    <mergeCell ref="B2815:B2817"/>
    <mergeCell ref="B2724:B2725"/>
    <mergeCell ref="B2730:S2730"/>
    <mergeCell ref="B2738:B2739"/>
    <mergeCell ref="B2744:S2744"/>
    <mergeCell ref="B2748:S2748"/>
    <mergeCell ref="B2757:B2758"/>
    <mergeCell ref="B2762:S2762"/>
    <mergeCell ref="B2771:B2774"/>
    <mergeCell ref="B2775:B2776"/>
    <mergeCell ref="B2670:S2670"/>
    <mergeCell ref="B2677:S2677"/>
    <mergeCell ref="B2689:S2689"/>
    <mergeCell ref="B2692:B2693"/>
    <mergeCell ref="B2695:B2698"/>
    <mergeCell ref="B2701:S2701"/>
    <mergeCell ref="B2702:S2702"/>
    <mergeCell ref="B2710:B2711"/>
    <mergeCell ref="B2716:S2716"/>
    <mergeCell ref="B2627:S2627"/>
    <mergeCell ref="B2630:S2630"/>
    <mergeCell ref="B2639:B2642"/>
    <mergeCell ref="B2643:B2644"/>
    <mergeCell ref="B2645:S2645"/>
    <mergeCell ref="B2654:B2657"/>
    <mergeCell ref="B2658:B2659"/>
    <mergeCell ref="B2660:S2660"/>
    <mergeCell ref="B2667:B2668"/>
    <mergeCell ref="B2593:S2593"/>
    <mergeCell ref="B2601:B2602"/>
    <mergeCell ref="B2603:B2604"/>
    <mergeCell ref="B2605:B2607"/>
    <mergeCell ref="B2608:S2608"/>
    <mergeCell ref="B2614:B2618"/>
    <mergeCell ref="B2619:B2620"/>
    <mergeCell ref="B2621:B2623"/>
    <mergeCell ref="B2624:S2624"/>
    <mergeCell ref="B2544:S2544"/>
    <mergeCell ref="B2551:B2552"/>
    <mergeCell ref="B2554:S2554"/>
    <mergeCell ref="B2561:S2561"/>
    <mergeCell ref="B2562:S2562"/>
    <mergeCell ref="B2570:B2571"/>
    <mergeCell ref="B2576:S2576"/>
    <mergeCell ref="B2582:S2582"/>
    <mergeCell ref="B2590:B2591"/>
    <mergeCell ref="B2505:B2507"/>
    <mergeCell ref="B2508:S2508"/>
    <mergeCell ref="B2511:S2511"/>
    <mergeCell ref="B2514:S2514"/>
    <mergeCell ref="B2523:B2526"/>
    <mergeCell ref="B2527:B2528"/>
    <mergeCell ref="B2529:S2529"/>
    <mergeCell ref="B2538:B2541"/>
    <mergeCell ref="B2542:B2543"/>
    <mergeCell ref="B2466:S2466"/>
    <mergeCell ref="B2474:B2475"/>
    <mergeCell ref="B2477:S2477"/>
    <mergeCell ref="B2485:B2486"/>
    <mergeCell ref="B2487:B2488"/>
    <mergeCell ref="B2489:B2491"/>
    <mergeCell ref="B2492:S2492"/>
    <mergeCell ref="B2498:B2502"/>
    <mergeCell ref="B2503:B2504"/>
    <mergeCell ref="B2431:B2432"/>
    <mergeCell ref="B2433:B2434"/>
    <mergeCell ref="B2435:S2435"/>
    <mergeCell ref="B2438:S2438"/>
    <mergeCell ref="B2440:B2441"/>
    <mergeCell ref="B2445:S2445"/>
    <mergeCell ref="B2446:S2446"/>
    <mergeCell ref="B2454:B2455"/>
    <mergeCell ref="B2460:S2460"/>
    <mergeCell ref="B2393:B2394"/>
    <mergeCell ref="B2396:S2396"/>
    <mergeCell ref="B2405:B2406"/>
    <mergeCell ref="B2407:B2409"/>
    <mergeCell ref="B2410:B2411"/>
    <mergeCell ref="B2412:S2412"/>
    <mergeCell ref="B2419:B2420"/>
    <mergeCell ref="B2421:B2422"/>
    <mergeCell ref="B2423:S2423"/>
    <mergeCell ref="B2356:S2356"/>
    <mergeCell ref="B2360:S2360"/>
    <mergeCell ref="B2363:S2363"/>
    <mergeCell ref="B2368:S2368"/>
    <mergeCell ref="B2375:B2376"/>
    <mergeCell ref="B2377:B2378"/>
    <mergeCell ref="B2379:S2379"/>
    <mergeCell ref="B2388:B2389"/>
    <mergeCell ref="B2390:B2392"/>
    <mergeCell ref="B2299:S2299"/>
    <mergeCell ref="B2312:B2314"/>
    <mergeCell ref="B2315:S2315"/>
    <mergeCell ref="B2321:B2322"/>
    <mergeCell ref="B2329:B2330"/>
    <mergeCell ref="B2331:S2331"/>
    <mergeCell ref="B2339:B2340"/>
    <mergeCell ref="B2342:S2342"/>
    <mergeCell ref="B2354:B2355"/>
    <mergeCell ref="B2256:B2260"/>
    <mergeCell ref="B2261:S2261"/>
    <mergeCell ref="B2267:B2268"/>
    <mergeCell ref="B2275:B2276"/>
    <mergeCell ref="B2277:S2277"/>
    <mergeCell ref="B2282:S2282"/>
    <mergeCell ref="B2291:B2292"/>
    <mergeCell ref="B2293:B2295"/>
    <mergeCell ref="B2296:B2297"/>
    <mergeCell ref="B2196:S2196"/>
    <mergeCell ref="B2199:S2199"/>
    <mergeCell ref="B2202:S2202"/>
    <mergeCell ref="B2211:B2212"/>
    <mergeCell ref="B2214:S2214"/>
    <mergeCell ref="B2223:B2224"/>
    <mergeCell ref="B2226:S2226"/>
    <mergeCell ref="B2239:B2240"/>
    <mergeCell ref="B2241:S2241"/>
    <mergeCell ref="B2123:S2123"/>
    <mergeCell ref="B2140:B2142"/>
    <mergeCell ref="B2143:S2143"/>
    <mergeCell ref="B2158:B2160"/>
    <mergeCell ref="B2166:B2168"/>
    <mergeCell ref="B2169:S2169"/>
    <mergeCell ref="B2182:B2184"/>
    <mergeCell ref="B2190:B2192"/>
    <mergeCell ref="B2193:S2193"/>
    <mergeCell ref="B2068:S2068"/>
    <mergeCell ref="B2072:S2072"/>
    <mergeCell ref="B2081:B2082"/>
    <mergeCell ref="B2084:S2084"/>
    <mergeCell ref="B2097:B2098"/>
    <mergeCell ref="B2099:S2099"/>
    <mergeCell ref="B2108:B2109"/>
    <mergeCell ref="B2111:S2111"/>
    <mergeCell ref="B2121:B2122"/>
    <mergeCell ref="B3735:S3735"/>
    <mergeCell ref="B3708:S3708"/>
    <mergeCell ref="B675:S675"/>
    <mergeCell ref="B678:S678"/>
    <mergeCell ref="B732:S732"/>
    <mergeCell ref="B748:S748"/>
    <mergeCell ref="B754:S754"/>
    <mergeCell ref="B864:S864"/>
    <mergeCell ref="B867:S867"/>
    <mergeCell ref="B870:S870"/>
    <mergeCell ref="B848:S848"/>
    <mergeCell ref="B1058:S1058"/>
    <mergeCell ref="B1074:S1074"/>
    <mergeCell ref="B1077:S1077"/>
    <mergeCell ref="B1214:S1214"/>
    <mergeCell ref="B1230:S1230"/>
    <mergeCell ref="B1233:S1233"/>
    <mergeCell ref="B1980:S1980"/>
    <mergeCell ref="B1985:S1985"/>
    <mergeCell ref="B1986:S1986"/>
    <mergeCell ref="B1991:S1991"/>
    <mergeCell ref="B1994:S1994"/>
    <mergeCell ref="B2061:S2061"/>
    <mergeCell ref="B2064:S2064"/>
    <mergeCell ref="B582:S582"/>
    <mergeCell ref="B579:B580"/>
    <mergeCell ref="B571:S571"/>
    <mergeCell ref="B594:B595"/>
    <mergeCell ref="B628:B629"/>
    <mergeCell ref="B630:B632"/>
    <mergeCell ref="B633:B634"/>
    <mergeCell ref="B619:S619"/>
    <mergeCell ref="B636:S636"/>
    <mergeCell ref="B596:S596"/>
    <mergeCell ref="B603:S603"/>
    <mergeCell ref="B608:S608"/>
    <mergeCell ref="B600:S600"/>
    <mergeCell ref="B615:B616"/>
    <mergeCell ref="B617:B618"/>
    <mergeCell ref="B652:S652"/>
    <mergeCell ref="B751:S751"/>
    <mergeCell ref="B1017:S1017"/>
    <mergeCell ref="B1732:B1734"/>
    <mergeCell ref="B1735:S1735"/>
    <mergeCell ref="B1742:S1742"/>
    <mergeCell ref="B1743:S1743"/>
    <mergeCell ref="B1751:B1752"/>
    <mergeCell ref="B650:B651"/>
    <mergeCell ref="B727:B728"/>
    <mergeCell ref="B729:B731"/>
    <mergeCell ref="B717:S717"/>
    <mergeCell ref="B738:B742"/>
    <mergeCell ref="B743:B744"/>
    <mergeCell ref="B1112:S1112"/>
    <mergeCell ref="B1680:S1680"/>
    <mergeCell ref="B1687:S1687"/>
    <mergeCell ref="B1693:S1693"/>
    <mergeCell ref="B1692:S1692"/>
    <mergeCell ref="B1701:B1702"/>
    <mergeCell ref="B1712:B1713"/>
    <mergeCell ref="B1714:B1715"/>
    <mergeCell ref="B1064:B1068"/>
    <mergeCell ref="B1069:B1070"/>
    <mergeCell ref="B263:B264"/>
    <mergeCell ref="B398:B400"/>
    <mergeCell ref="B291:S291"/>
    <mergeCell ref="B308:S308"/>
    <mergeCell ref="B324:S324"/>
    <mergeCell ref="B351:S351"/>
    <mergeCell ref="B363:S363"/>
    <mergeCell ref="B383:S383"/>
    <mergeCell ref="B339:S339"/>
    <mergeCell ref="B380:B382"/>
    <mergeCell ref="B337:B338"/>
    <mergeCell ref="B522:S522"/>
    <mergeCell ref="B536:B537"/>
    <mergeCell ref="B555:S555"/>
    <mergeCell ref="B361:B362"/>
    <mergeCell ref="B430:B432"/>
    <mergeCell ref="B409:S409"/>
    <mergeCell ref="B274:B275"/>
    <mergeCell ref="B285:B286"/>
    <mergeCell ref="B288:S288"/>
    <mergeCell ref="B312:S312"/>
    <mergeCell ref="B321:B322"/>
    <mergeCell ref="B451:B452"/>
    <mergeCell ref="B463:B464"/>
    <mergeCell ref="B496:B500"/>
    <mergeCell ref="B507:B508"/>
    <mergeCell ref="B517:S517"/>
    <mergeCell ref="B531:B532"/>
    <mergeCell ref="B533:B535"/>
    <mergeCell ref="B539:S539"/>
    <mergeCell ref="B552:B554"/>
    <mergeCell ref="B2037:S2037"/>
    <mergeCell ref="B2045:B2046"/>
    <mergeCell ref="B1762:B1763"/>
    <mergeCell ref="B1764:B1765"/>
    <mergeCell ref="B1766:B1768"/>
    <mergeCell ref="B1775:B1779"/>
    <mergeCell ref="B1824:S1824"/>
    <mergeCell ref="B1891:S1891"/>
    <mergeCell ref="B1908:S1908"/>
    <mergeCell ref="B1923:S1923"/>
    <mergeCell ref="B1969:S1969"/>
    <mergeCell ref="B1979:S1979"/>
    <mergeCell ref="B1816:B1819"/>
    <mergeCell ref="B1793:S1793"/>
    <mergeCell ref="B1799:S1799"/>
    <mergeCell ref="B1769:S1769"/>
    <mergeCell ref="B2015:S2015"/>
    <mergeCell ref="B2023:B2024"/>
    <mergeCell ref="B2026:S2026"/>
    <mergeCell ref="B2034:B2035"/>
    <mergeCell ref="B1813:S1813"/>
    <mergeCell ref="B1995:S1995"/>
    <mergeCell ref="B2012:B2014"/>
    <mergeCell ref="B1792:S1792"/>
    <mergeCell ref="B1071:B1073"/>
    <mergeCell ref="B1080:S1080"/>
    <mergeCell ref="B1090:S1090"/>
    <mergeCell ref="B1097:S1097"/>
    <mergeCell ref="B1098:S1098"/>
    <mergeCell ref="B1087:B1088"/>
    <mergeCell ref="B1106:B1107"/>
    <mergeCell ref="B1055:B1057"/>
    <mergeCell ref="B1026:B1029"/>
    <mergeCell ref="B1030:B1031"/>
    <mergeCell ref="B1011:B1014"/>
    <mergeCell ref="B1015:B1016"/>
    <mergeCell ref="B1032:S1032"/>
    <mergeCell ref="B1040:B1041"/>
    <mergeCell ref="B1043:S1043"/>
    <mergeCell ref="B1051:B1052"/>
    <mergeCell ref="B1053:B1054"/>
    <mergeCell ref="B763:B766"/>
    <mergeCell ref="B767:B768"/>
    <mergeCell ref="B833:S833"/>
    <mergeCell ref="B841:B842"/>
    <mergeCell ref="B843:B844"/>
    <mergeCell ref="B845:B847"/>
    <mergeCell ref="B854:B858"/>
    <mergeCell ref="B859:B860"/>
    <mergeCell ref="B861:B863"/>
    <mergeCell ref="B898:B899"/>
    <mergeCell ref="B900:S900"/>
    <mergeCell ref="B907:B908"/>
    <mergeCell ref="B910:S910"/>
    <mergeCell ref="B964:B965"/>
    <mergeCell ref="B970:S970"/>
    <mergeCell ref="B978:B979"/>
    <mergeCell ref="B984:S984"/>
    <mergeCell ref="B745:B747"/>
    <mergeCell ref="B801:S801"/>
    <mergeCell ref="B802:S802"/>
    <mergeCell ref="B810:B811"/>
    <mergeCell ref="B816:S816"/>
    <mergeCell ref="B822:S822"/>
    <mergeCell ref="B830:B831"/>
    <mergeCell ref="B791:B792"/>
    <mergeCell ref="B794:S794"/>
    <mergeCell ref="B778:B781"/>
    <mergeCell ref="B782:B783"/>
    <mergeCell ref="B769:S769"/>
    <mergeCell ref="B784:S784"/>
    <mergeCell ref="B725:B726"/>
    <mergeCell ref="B659:B660"/>
    <mergeCell ref="B661:B662"/>
    <mergeCell ref="B671:B672"/>
    <mergeCell ref="B673:B674"/>
    <mergeCell ref="B663:S663"/>
    <mergeCell ref="B686:S686"/>
    <mergeCell ref="B680:B681"/>
    <mergeCell ref="B685:S685"/>
    <mergeCell ref="B694:B695"/>
    <mergeCell ref="B700:S700"/>
    <mergeCell ref="B714:B715"/>
    <mergeCell ref="B706:S706"/>
    <mergeCell ref="B561:B562"/>
    <mergeCell ref="B569:B570"/>
    <mergeCell ref="C1:D1"/>
    <mergeCell ref="B132:S132"/>
    <mergeCell ref="B114:S114"/>
    <mergeCell ref="B14:S14"/>
    <mergeCell ref="B47:S47"/>
    <mergeCell ref="B56:S56"/>
    <mergeCell ref="B31:B34"/>
    <mergeCell ref="B65:S65"/>
    <mergeCell ref="B74:S74"/>
    <mergeCell ref="B92:S92"/>
    <mergeCell ref="B101:S101"/>
    <mergeCell ref="B24:S24"/>
    <mergeCell ref="B37:S37"/>
    <mergeCell ref="B123:S123"/>
    <mergeCell ref="B38:S38"/>
    <mergeCell ref="B21:S21"/>
    <mergeCell ref="B150:S150"/>
    <mergeCell ref="B152:B162"/>
    <mergeCell ref="B219:S219"/>
    <mergeCell ref="B220:S220"/>
    <mergeCell ref="B83:S83"/>
    <mergeCell ref="B141:S141"/>
    <mergeCell ref="A9:A10"/>
    <mergeCell ref="B9:B10"/>
    <mergeCell ref="C9:C10"/>
    <mergeCell ref="D9:D10"/>
    <mergeCell ref="E9:G9"/>
    <mergeCell ref="H9:J9"/>
    <mergeCell ref="B11:S11"/>
    <mergeCell ref="B12:S12"/>
    <mergeCell ref="B13:S13"/>
    <mergeCell ref="K9:M9"/>
    <mergeCell ref="N9:P9"/>
    <mergeCell ref="Q9:Q10"/>
    <mergeCell ref="R9:R10"/>
    <mergeCell ref="S9:S10"/>
    <mergeCell ref="B252:B254"/>
    <mergeCell ref="B234:S234"/>
    <mergeCell ref="B235:S235"/>
    <mergeCell ref="B225:S225"/>
    <mergeCell ref="B226:S226"/>
    <mergeCell ref="B231:S231"/>
    <mergeCell ref="B166:S166"/>
    <mergeCell ref="B167:S167"/>
    <mergeCell ref="B171:S171"/>
    <mergeCell ref="B176:S176"/>
    <mergeCell ref="B177:S177"/>
    <mergeCell ref="B182:S182"/>
    <mergeCell ref="B183:S183"/>
    <mergeCell ref="B195:B196"/>
    <mergeCell ref="B197:S197"/>
    <mergeCell ref="B210:B211"/>
    <mergeCell ref="B212:S212"/>
    <mergeCell ref="B255:S255"/>
    <mergeCell ref="B879:B882"/>
    <mergeCell ref="B883:B884"/>
    <mergeCell ref="B885:S885"/>
    <mergeCell ref="B894:B897"/>
    <mergeCell ref="B645:B646"/>
    <mergeCell ref="B647:B649"/>
    <mergeCell ref="B406:B408"/>
    <mergeCell ref="B422:B424"/>
    <mergeCell ref="B266:S266"/>
    <mergeCell ref="B277:S277"/>
    <mergeCell ref="B301:S301"/>
    <mergeCell ref="B304:S304"/>
    <mergeCell ref="B348:B349"/>
    <mergeCell ref="B433:S433"/>
    <mergeCell ref="B436:S436"/>
    <mergeCell ref="B439:S439"/>
    <mergeCell ref="B442:S442"/>
    <mergeCell ref="B454:S454"/>
    <mergeCell ref="B479:B480"/>
    <mergeCell ref="B515:B516"/>
    <mergeCell ref="B466:S466"/>
    <mergeCell ref="B481:S481"/>
    <mergeCell ref="B501:S501"/>
    <mergeCell ref="B988:S988"/>
    <mergeCell ref="B997:B998"/>
    <mergeCell ref="B1002:S1002"/>
    <mergeCell ref="B917:S917"/>
    <mergeCell ref="B929:S929"/>
    <mergeCell ref="B942:S942"/>
    <mergeCell ref="B932:B933"/>
    <mergeCell ref="B935:B938"/>
    <mergeCell ref="B941:S941"/>
    <mergeCell ref="B950:B951"/>
    <mergeCell ref="B956:S956"/>
    <mergeCell ref="B1120:B1121"/>
    <mergeCell ref="B1126:S1126"/>
    <mergeCell ref="B1134:B1135"/>
    <mergeCell ref="B1140:S1140"/>
    <mergeCell ref="B1144:S1144"/>
    <mergeCell ref="B1153:B1154"/>
    <mergeCell ref="B1158:S1158"/>
    <mergeCell ref="B1167:B1170"/>
    <mergeCell ref="B1171:B1172"/>
    <mergeCell ref="B1267:S1267"/>
    <mergeCell ref="B1274:S1274"/>
    <mergeCell ref="B1275:S1275"/>
    <mergeCell ref="B1278:S1278"/>
    <mergeCell ref="B1173:S1173"/>
    <mergeCell ref="B1211:B1213"/>
    <mergeCell ref="B1220:B1224"/>
    <mergeCell ref="B1225:B1226"/>
    <mergeCell ref="B1227:B1229"/>
    <mergeCell ref="B1236:S1236"/>
    <mergeCell ref="B1243:B1244"/>
    <mergeCell ref="B1246:S1246"/>
    <mergeCell ref="B1182:B1185"/>
    <mergeCell ref="B1186:B1187"/>
    <mergeCell ref="B1188:S1188"/>
    <mergeCell ref="B1196:B1197"/>
    <mergeCell ref="B1199:S1199"/>
    <mergeCell ref="B1207:B1208"/>
    <mergeCell ref="B1209:B1210"/>
    <mergeCell ref="B1253:S1253"/>
    <mergeCell ref="B1265:S1265"/>
    <mergeCell ref="B1290:B1291"/>
    <mergeCell ref="B1292:S1292"/>
    <mergeCell ref="B1304:B1305"/>
    <mergeCell ref="B1306:S1306"/>
    <mergeCell ref="B1317:B1318"/>
    <mergeCell ref="B1319:S1319"/>
    <mergeCell ref="B1325:S1325"/>
    <mergeCell ref="B1361:S1361"/>
    <mergeCell ref="B1330:S1330"/>
    <mergeCell ref="B1339:B1340"/>
    <mergeCell ref="B1341:B1343"/>
    <mergeCell ref="B1344:B1345"/>
    <mergeCell ref="B1347:S1347"/>
    <mergeCell ref="B1350:S1350"/>
    <mergeCell ref="B1357:B1358"/>
    <mergeCell ref="B1359:B1360"/>
    <mergeCell ref="B1367:S1367"/>
    <mergeCell ref="B1374:S1374"/>
    <mergeCell ref="B1375:S1375"/>
    <mergeCell ref="B1378:S1378"/>
    <mergeCell ref="B1390:B1391"/>
    <mergeCell ref="B1392:S1392"/>
    <mergeCell ref="B1404:B1405"/>
    <mergeCell ref="B1406:S1406"/>
    <mergeCell ref="B1417:B1418"/>
    <mergeCell ref="B1419:S1419"/>
    <mergeCell ref="B1425:S1425"/>
    <mergeCell ref="B1430:S1430"/>
    <mergeCell ref="B1439:B1440"/>
    <mergeCell ref="B1441:B1443"/>
    <mergeCell ref="B1444:B1445"/>
    <mergeCell ref="B1447:S1447"/>
    <mergeCell ref="B1450:S1450"/>
    <mergeCell ref="B1457:B1458"/>
    <mergeCell ref="B1504:S1504"/>
    <mergeCell ref="B1517:S1517"/>
    <mergeCell ref="B1522:S1522"/>
    <mergeCell ref="B1531:B1532"/>
    <mergeCell ref="B1533:B1535"/>
    <mergeCell ref="B1536:B1537"/>
    <mergeCell ref="B1539:S1539"/>
    <mergeCell ref="B1542:S1542"/>
    <mergeCell ref="B1459:B1460"/>
    <mergeCell ref="B1461:S1461"/>
    <mergeCell ref="B1467:S1467"/>
    <mergeCell ref="B1474:S1474"/>
    <mergeCell ref="B1481:S1481"/>
    <mergeCell ref="B1486:S1486"/>
    <mergeCell ref="B1487:S1487"/>
    <mergeCell ref="B1490:S1490"/>
    <mergeCell ref="B1502:B1503"/>
    <mergeCell ref="B1515:B1516"/>
    <mergeCell ref="B1549:B1550"/>
    <mergeCell ref="B1551:B1552"/>
    <mergeCell ref="B1556:S1556"/>
    <mergeCell ref="B1576:S1576"/>
    <mergeCell ref="B1566:S1566"/>
    <mergeCell ref="B1572:B1573"/>
    <mergeCell ref="B1574:B1575"/>
    <mergeCell ref="B1562:B1563"/>
    <mergeCell ref="B1564:B1565"/>
    <mergeCell ref="B1553:S1553"/>
    <mergeCell ref="B1583:S1583"/>
    <mergeCell ref="B1584:S1584"/>
    <mergeCell ref="B1587:S1587"/>
    <mergeCell ref="B1599:B1600"/>
    <mergeCell ref="B1601:S1601"/>
    <mergeCell ref="B1612:B1613"/>
    <mergeCell ref="B1614:S1614"/>
    <mergeCell ref="B1619:S1619"/>
    <mergeCell ref="B1628:B1629"/>
    <mergeCell ref="B1630:B1632"/>
    <mergeCell ref="B1633:B1634"/>
    <mergeCell ref="B1636:S1636"/>
    <mergeCell ref="B1639:S1639"/>
    <mergeCell ref="B1646:B1647"/>
    <mergeCell ref="B1648:B1649"/>
    <mergeCell ref="B1650:S1650"/>
    <mergeCell ref="B1653:S1653"/>
    <mergeCell ref="B1659:B1660"/>
    <mergeCell ref="B3752:B3753"/>
    <mergeCell ref="B1704:S1704"/>
    <mergeCell ref="B1719:S1719"/>
    <mergeCell ref="B1754:S1754"/>
    <mergeCell ref="B3755:S3755"/>
    <mergeCell ref="B3771:S3771"/>
    <mergeCell ref="B3778:S3778"/>
    <mergeCell ref="B3779:S3779"/>
    <mergeCell ref="B1661:B1662"/>
    <mergeCell ref="B1663:S1663"/>
    <mergeCell ref="B1669:B1670"/>
    <mergeCell ref="B1671:B1672"/>
    <mergeCell ref="B1673:S1673"/>
    <mergeCell ref="B2051:S2051"/>
    <mergeCell ref="B1716:B1718"/>
    <mergeCell ref="B1725:B1729"/>
    <mergeCell ref="B1730:B1731"/>
    <mergeCell ref="B2048:S2048"/>
    <mergeCell ref="B1939:S1939"/>
    <mergeCell ref="B1947:S1947"/>
    <mergeCell ref="B1955:S1955"/>
    <mergeCell ref="B1780:B1781"/>
    <mergeCell ref="B1782:B1784"/>
    <mergeCell ref="B1785:S1785"/>
    <mergeCell ref="B3770:S3770"/>
    <mergeCell ref="B3820:S3820"/>
    <mergeCell ref="B3828:B3829"/>
    <mergeCell ref="B3834:B3837"/>
    <mergeCell ref="B3831:S3831"/>
    <mergeCell ref="B3840:S3840"/>
    <mergeCell ref="B1970:S1970"/>
    <mergeCell ref="B1976:S1976"/>
    <mergeCell ref="B1800:S1800"/>
    <mergeCell ref="B1803:B1805"/>
    <mergeCell ref="B1807:S1807"/>
    <mergeCell ref="B3784:B3788"/>
    <mergeCell ref="B3789:B3790"/>
    <mergeCell ref="B3791:B3793"/>
    <mergeCell ref="B3794:S3794"/>
    <mergeCell ref="B3799:B3803"/>
    <mergeCell ref="B3804:B3805"/>
    <mergeCell ref="B3806:B3808"/>
    <mergeCell ref="B3809:S3809"/>
    <mergeCell ref="B3817:B3818"/>
    <mergeCell ref="B3725:B3726"/>
    <mergeCell ref="B3736:S3736"/>
    <mergeCell ref="B3743:S3743"/>
    <mergeCell ref="B3744:S3744"/>
  </mergeCells>
  <conditionalFormatting sqref="F103:P106 F150:P154 F247:P251 F252:G254 H315:P323 G315:G322 F315:F323 F327:P329 F331:P338 F357:P362 F355:P355 F369:P370 F376:P379 F403:P405 F414:P414 F417:P418 F490:P491 F502:P516 F519:P521 F530:P532 F544:P544 F552:P553 F612:P613 F656:P657 F688:P689 H727:P728 F727:F728 F729:P731 F720:P720 G743:P744 F733:P742 F743:F747 H786:P793 G786:G792 F795:F800 G797:P800 F918:P923 F994:P1001 F1266:P1266 F1271:P1271 F1317:P1318 F1688:P1689 F536:P538 F691:P699 F786:F793 F930:P938 F1312:P1313 E102:E107 E113:P113 E1567:P1568 E290:P290 F297:P298 F1833:P1840 E1814:P1823 F164:P165 E151:E165 E3728:P3734 F3780:P3788 E1801:P1806 E3780:E3793 E3832:P3839 E176:P218">
    <cfRule type="cellIs" dxfId="5167" priority="5852" stopIfTrue="1" operator="equal">
      <formula>"P"</formula>
    </cfRule>
  </conditionalFormatting>
  <conditionalFormatting sqref="F103:P106 F150:P154 F247:P251 F252:G254 H315:P323 G315:G322 F315:F323 F327:P329 F331:P338 F357:P362 F355:P355 F369:P370 F376:P379 F403:P405 F414:P414 F417:P418 F490:P491 F502:P516 F519:P521 F530:P532 F544:P544 F552:P553 F612:P613 F656:P657 F688:P689 H727:P728 F727:F728 F729:P731 F720:P720 G743:P744 F733:P742 F743:F747 H786:P793 G786:G792 F795:F800 G797:P800 F918:P923 F994:P1001 F1266:P1266 F1271:P1271 F1317:P1318 F1688:P1689 F536:P538 F691:P699 F786:F793 F930:P938 F1312:P1313 E102:E107 E113:P113 E1567:P1568 E290:P290 F297:P298 F1833:P1840 E1814:P1823 F164:P165 E151:E165 E3728:P3734 F3780:P3788 E1801:P1806 E3780:E3793 E3832:P3839 E176:P218">
    <cfRule type="cellIs" dxfId="5166" priority="5854" stopIfTrue="1" operator="equal">
      <formula>"PE"</formula>
    </cfRule>
  </conditionalFormatting>
  <conditionalFormatting sqref="F26:P36">
    <cfRule type="cellIs" dxfId="5165" priority="7367" stopIfTrue="1" operator="equal">
      <formula>"P"</formula>
    </cfRule>
  </conditionalFormatting>
  <conditionalFormatting sqref="F26:P36 F103:P106 F150:P154 H247:P251 H315:P323 H327:P329 H331:P338 F357:P362 F355:P355 H369:P370 H376:P379 H403:P405 H414:P414 H417:P418 H490:P491 H502:P516 H519:P521 H530:P532 H536:P538 H544:P544 H552:P553 F612:P613 F656:P657 H688:P689 H691:P699 H727:P731 H720:P720 H733:P744 H786:P793 H797:P800 H918:P923 H930:P938 H994:P1001 H1266:P1266 H1271:P1271 H1312:P1313 H1317:P1318 H1567:P1568 H1688:P1689 F113:P113 H290:P290 H297:P298 H1833:P1840 H1814:P1823 F164:P165 F3728:P3734 H3780:P3790 H3832:P3839 H1801:P1806 F176:P218">
    <cfRule type="cellIs" dxfId="5164" priority="7368" stopIfTrue="1" operator="equal">
      <formula>"F"</formula>
    </cfRule>
  </conditionalFormatting>
  <conditionalFormatting sqref="F26:P36">
    <cfRule type="cellIs" dxfId="5163" priority="7369" stopIfTrue="1" operator="equal">
      <formula>"PE"</formula>
    </cfRule>
  </conditionalFormatting>
  <conditionalFormatting sqref="E9:Q10">
    <cfRule type="cellIs" dxfId="5162" priority="7370" stopIfTrue="1" operator="equal">
      <formula>"P"</formula>
    </cfRule>
  </conditionalFormatting>
  <conditionalFormatting sqref="E9:Q10">
    <cfRule type="cellIs" dxfId="5161" priority="7371" stopIfTrue="1" operator="equal">
      <formula>"F"</formula>
    </cfRule>
  </conditionalFormatting>
  <conditionalFormatting sqref="E9:Q10">
    <cfRule type="cellIs" dxfId="5160" priority="7372" stopIfTrue="1" operator="equal">
      <formula>"PE"</formula>
    </cfRule>
  </conditionalFormatting>
  <conditionalFormatting sqref="F15:P15">
    <cfRule type="cellIs" dxfId="5159" priority="7364" stopIfTrue="1" operator="equal">
      <formula>"P"</formula>
    </cfRule>
  </conditionalFormatting>
  <conditionalFormatting sqref="F15:P15">
    <cfRule type="cellIs" dxfId="5158" priority="7365" stopIfTrue="1" operator="equal">
      <formula>"F"</formula>
    </cfRule>
  </conditionalFormatting>
  <conditionalFormatting sqref="F15:P15">
    <cfRule type="cellIs" dxfId="5157" priority="7366" stopIfTrue="1" operator="equal">
      <formula>"PE"</formula>
    </cfRule>
  </conditionalFormatting>
  <conditionalFormatting sqref="F16:P16 F20:P20">
    <cfRule type="cellIs" dxfId="5156" priority="7361" stopIfTrue="1" operator="equal">
      <formula>"P"</formula>
    </cfRule>
  </conditionalFormatting>
  <conditionalFormatting sqref="F16:P16 F20:P20">
    <cfRule type="cellIs" dxfId="5155" priority="7362" stopIfTrue="1" operator="equal">
      <formula>"F"</formula>
    </cfRule>
  </conditionalFormatting>
  <conditionalFormatting sqref="F16:P16 F20:P20">
    <cfRule type="cellIs" dxfId="5154" priority="7363" stopIfTrue="1" operator="equal">
      <formula>"PE"</formula>
    </cfRule>
  </conditionalFormatting>
  <conditionalFormatting sqref="F23:P23">
    <cfRule type="cellIs" dxfId="5153" priority="7355" stopIfTrue="1" operator="equal">
      <formula>"P"</formula>
    </cfRule>
  </conditionalFormatting>
  <conditionalFormatting sqref="F23:P23">
    <cfRule type="cellIs" dxfId="5152" priority="7356" stopIfTrue="1" operator="equal">
      <formula>"F"</formula>
    </cfRule>
  </conditionalFormatting>
  <conditionalFormatting sqref="F23:P23">
    <cfRule type="cellIs" dxfId="5151" priority="7357" stopIfTrue="1" operator="equal">
      <formula>"PE"</formula>
    </cfRule>
  </conditionalFormatting>
  <conditionalFormatting sqref="F40:P40">
    <cfRule type="cellIs" dxfId="5150" priority="7349" stopIfTrue="1" operator="equal">
      <formula>"P"</formula>
    </cfRule>
  </conditionalFormatting>
  <conditionalFormatting sqref="F40:P40">
    <cfRule type="cellIs" dxfId="5149" priority="7350" stopIfTrue="1" operator="equal">
      <formula>"F"</formula>
    </cfRule>
  </conditionalFormatting>
  <conditionalFormatting sqref="F40:P40">
    <cfRule type="cellIs" dxfId="5148" priority="7351" stopIfTrue="1" operator="equal">
      <formula>"PE"</formula>
    </cfRule>
  </conditionalFormatting>
  <conditionalFormatting sqref="E150">
    <cfRule type="cellIs" dxfId="5147" priority="7310" stopIfTrue="1" operator="equal">
      <formula>"P"</formula>
    </cfRule>
  </conditionalFormatting>
  <conditionalFormatting sqref="E150">
    <cfRule type="cellIs" dxfId="5146" priority="7311" stopIfTrue="1" operator="equal">
      <formula>"F"</formula>
    </cfRule>
  </conditionalFormatting>
  <conditionalFormatting sqref="E150">
    <cfRule type="cellIs" dxfId="5145" priority="7312" stopIfTrue="1" operator="equal">
      <formula>"PE"</formula>
    </cfRule>
  </conditionalFormatting>
  <conditionalFormatting sqref="H18:P18">
    <cfRule type="cellIs" dxfId="5144" priority="7301" stopIfTrue="1" operator="equal">
      <formula>"P"</formula>
    </cfRule>
  </conditionalFormatting>
  <conditionalFormatting sqref="H18:P18">
    <cfRule type="cellIs" dxfId="5143" priority="7302" stopIfTrue="1" operator="equal">
      <formula>"F"</formula>
    </cfRule>
  </conditionalFormatting>
  <conditionalFormatting sqref="H18:P18">
    <cfRule type="cellIs" dxfId="5142" priority="7303" stopIfTrue="1" operator="equal">
      <formula>"PE"</formula>
    </cfRule>
  </conditionalFormatting>
  <conditionalFormatting sqref="H44:P44">
    <cfRule type="cellIs" dxfId="5141" priority="7280" stopIfTrue="1" operator="equal">
      <formula>"P"</formula>
    </cfRule>
  </conditionalFormatting>
  <conditionalFormatting sqref="H44:P44">
    <cfRule type="cellIs" dxfId="5140" priority="7282" stopIfTrue="1" operator="equal">
      <formula>"PE"</formula>
    </cfRule>
  </conditionalFormatting>
  <conditionalFormatting sqref="G18">
    <cfRule type="cellIs" dxfId="5139" priority="7295" stopIfTrue="1" operator="equal">
      <formula>"P"</formula>
    </cfRule>
  </conditionalFormatting>
  <conditionalFormatting sqref="G18">
    <cfRule type="cellIs" dxfId="5138" priority="7297" stopIfTrue="1" operator="equal">
      <formula>"PE"</formula>
    </cfRule>
  </conditionalFormatting>
  <conditionalFormatting sqref="F18">
    <cfRule type="cellIs" dxfId="5137" priority="7298" stopIfTrue="1" operator="equal">
      <formula>"P"</formula>
    </cfRule>
  </conditionalFormatting>
  <conditionalFormatting sqref="F18">
    <cfRule type="cellIs" dxfId="5136" priority="7300" stopIfTrue="1" operator="equal">
      <formula>"PE"</formula>
    </cfRule>
  </conditionalFormatting>
  <conditionalFormatting sqref="E15:E20">
    <cfRule type="cellIs" dxfId="5135" priority="7307" stopIfTrue="1" operator="equal">
      <formula>"P"</formula>
    </cfRule>
  </conditionalFormatting>
  <conditionalFormatting sqref="F247:G254 G315:G322 F315:F323 F327:G329 F331:G338 F369:G370 F376:G382 F395:G401 F403:G408 F414:G414 F417:G418 F490:G491 F502:G516 F519:G521 F530:G532 F544:G544 F688:G689 F727:F728 F729:G731 F720:G720 G743:G744 F733:G742 F743:F747 G786:G792 F795:F800 G797:G800 F918:G923 F994:G1001 F1266:G1266 F1271:G1271 E15:E20 F1688:G1689 F536:G538 F549:G553 F691:G699 F786:F793 F930:G938 F1312:G1318 E102:E107 E113 E1567:G1568 E290:G290 F297:G298 F204:G211 F1833:G1840 E1814:G1823 E151:E165 F3729:F3734 G3732:G3734 E3728:E3734 F3780:G3788 E1801:G1806 E3780:E3793 E3832:G3839 E176:E218">
    <cfRule type="cellIs" dxfId="5134" priority="7308" stopIfTrue="1" operator="equal">
      <formula>"F"</formula>
    </cfRule>
  </conditionalFormatting>
  <conditionalFormatting sqref="E15:E20">
    <cfRule type="cellIs" dxfId="5133" priority="7309" stopIfTrue="1" operator="equal">
      <formula>"PE"</formula>
    </cfRule>
  </conditionalFormatting>
  <conditionalFormatting sqref="F18">
    <cfRule type="cellIs" dxfId="5132" priority="7299" stopIfTrue="1" operator="equal">
      <formula>"F"</formula>
    </cfRule>
  </conditionalFormatting>
  <conditionalFormatting sqref="G18">
    <cfRule type="cellIs" dxfId="5131" priority="7296" stopIfTrue="1" operator="equal">
      <formula>"F"</formula>
    </cfRule>
  </conditionalFormatting>
  <conditionalFormatting sqref="F19:P19">
    <cfRule type="cellIs" dxfId="5130" priority="7292" stopIfTrue="1" operator="equal">
      <formula>"P"</formula>
    </cfRule>
  </conditionalFormatting>
  <conditionalFormatting sqref="F19:P19">
    <cfRule type="cellIs" dxfId="5129" priority="7293" stopIfTrue="1" operator="equal">
      <formula>"F"</formula>
    </cfRule>
  </conditionalFormatting>
  <conditionalFormatting sqref="F19:P19">
    <cfRule type="cellIs" dxfId="5128" priority="7294" stopIfTrue="1" operator="equal">
      <formula>"PE"</formula>
    </cfRule>
  </conditionalFormatting>
  <conditionalFormatting sqref="H45:P46">
    <cfRule type="cellIs" dxfId="5127" priority="7289" stopIfTrue="1" operator="equal">
      <formula>"P"</formula>
    </cfRule>
  </conditionalFormatting>
  <conditionalFormatting sqref="H45:P46">
    <cfRule type="cellIs" dxfId="5126" priority="7290" stopIfTrue="1" operator="equal">
      <formula>"F"</formula>
    </cfRule>
  </conditionalFormatting>
  <conditionalFormatting sqref="H45:P46">
    <cfRule type="cellIs" dxfId="5125" priority="7291" stopIfTrue="1" operator="equal">
      <formula>"PE"</formula>
    </cfRule>
  </conditionalFormatting>
  <conditionalFormatting sqref="H42:P43">
    <cfRule type="cellIs" dxfId="5124" priority="7286" stopIfTrue="1" operator="equal">
      <formula>"P"</formula>
    </cfRule>
  </conditionalFormatting>
  <conditionalFormatting sqref="H42:P43">
    <cfRule type="cellIs" dxfId="5123" priority="7287" stopIfTrue="1" operator="equal">
      <formula>"F"</formula>
    </cfRule>
  </conditionalFormatting>
  <conditionalFormatting sqref="H42:P43">
    <cfRule type="cellIs" dxfId="5122" priority="7288" stopIfTrue="1" operator="equal">
      <formula>"PE"</formula>
    </cfRule>
  </conditionalFormatting>
  <conditionalFormatting sqref="H41:P41">
    <cfRule type="cellIs" dxfId="5121" priority="7283" stopIfTrue="1" operator="equal">
      <formula>"P"</formula>
    </cfRule>
  </conditionalFormatting>
  <conditionalFormatting sqref="H41:P41">
    <cfRule type="cellIs" dxfId="5120" priority="7284" stopIfTrue="1" operator="equal">
      <formula>"F"</formula>
    </cfRule>
  </conditionalFormatting>
  <conditionalFormatting sqref="H41:P41">
    <cfRule type="cellIs" dxfId="5119" priority="7285" stopIfTrue="1" operator="equal">
      <formula>"PE"</formula>
    </cfRule>
  </conditionalFormatting>
  <conditionalFormatting sqref="H44:P44">
    <cfRule type="cellIs" dxfId="5118" priority="7281" stopIfTrue="1" operator="equal">
      <formula>"F"</formula>
    </cfRule>
  </conditionalFormatting>
  <conditionalFormatting sqref="F41:G43">
    <cfRule type="cellIs" dxfId="5117" priority="7277" stopIfTrue="1" operator="equal">
      <formula>"P"</formula>
    </cfRule>
  </conditionalFormatting>
  <conditionalFormatting sqref="F41:G43">
    <cfRule type="cellIs" dxfId="5116" priority="7278" stopIfTrue="1" operator="equal">
      <formula>"F"</formula>
    </cfRule>
  </conditionalFormatting>
  <conditionalFormatting sqref="F41:G43">
    <cfRule type="cellIs" dxfId="5115" priority="7279" stopIfTrue="1" operator="equal">
      <formula>"PE"</formula>
    </cfRule>
  </conditionalFormatting>
  <conditionalFormatting sqref="F44:G46">
    <cfRule type="cellIs" dxfId="5114" priority="7274" stopIfTrue="1" operator="equal">
      <formula>"P"</formula>
    </cfRule>
  </conditionalFormatting>
  <conditionalFormatting sqref="F44:G46">
    <cfRule type="cellIs" dxfId="5113" priority="7275" stopIfTrue="1" operator="equal">
      <formula>"F"</formula>
    </cfRule>
  </conditionalFormatting>
  <conditionalFormatting sqref="F44:G46">
    <cfRule type="cellIs" dxfId="5112" priority="7276" stopIfTrue="1" operator="equal">
      <formula>"PE"</formula>
    </cfRule>
  </conditionalFormatting>
  <conditionalFormatting sqref="F107:P107">
    <cfRule type="cellIs" dxfId="5111" priority="7150" stopIfTrue="1" operator="equal">
      <formula>"P"</formula>
    </cfRule>
  </conditionalFormatting>
  <conditionalFormatting sqref="F107:P107">
    <cfRule type="cellIs" dxfId="5110" priority="7152" stopIfTrue="1" operator="equal">
      <formula>"PE"</formula>
    </cfRule>
  </conditionalFormatting>
  <conditionalFormatting sqref="H223:P223">
    <cfRule type="cellIs" dxfId="5109" priority="7090" stopIfTrue="1" operator="equal">
      <formula>"P"</formula>
    </cfRule>
  </conditionalFormatting>
  <conditionalFormatting sqref="F107:P107">
    <cfRule type="cellIs" dxfId="5108" priority="7151" stopIfTrue="1" operator="equal">
      <formula>"F"</formula>
    </cfRule>
  </conditionalFormatting>
  <conditionalFormatting sqref="H223:P223">
    <cfRule type="cellIs" dxfId="5107" priority="7092" stopIfTrue="1" operator="equal">
      <formula>"PE"</formula>
    </cfRule>
  </conditionalFormatting>
  <conditionalFormatting sqref="H223:P223">
    <cfRule type="cellIs" dxfId="5106" priority="7091" stopIfTrue="1" operator="equal">
      <formula>"F"</formula>
    </cfRule>
  </conditionalFormatting>
  <conditionalFormatting sqref="H222:P222">
    <cfRule type="cellIs" dxfId="5105" priority="7084" stopIfTrue="1" operator="equal">
      <formula>"P"</formula>
    </cfRule>
  </conditionalFormatting>
  <conditionalFormatting sqref="H222:P222">
    <cfRule type="cellIs" dxfId="5104" priority="7086" stopIfTrue="1" operator="equal">
      <formula>"PE"</formula>
    </cfRule>
  </conditionalFormatting>
  <conditionalFormatting sqref="H219:P219 H221:P221">
    <cfRule type="cellIs" dxfId="5103" priority="7087" stopIfTrue="1" operator="equal">
      <formula>"P"</formula>
    </cfRule>
  </conditionalFormatting>
  <conditionalFormatting sqref="H219:P219 H221:P221">
    <cfRule type="cellIs" dxfId="5102" priority="7089" stopIfTrue="1" operator="equal">
      <formula>"PE"</formula>
    </cfRule>
  </conditionalFormatting>
  <conditionalFormatting sqref="H219:P219 H221:P221">
    <cfRule type="cellIs" dxfId="5101" priority="7088" stopIfTrue="1" operator="equal">
      <formula>"F"</formula>
    </cfRule>
  </conditionalFormatting>
  <conditionalFormatting sqref="H222:P222">
    <cfRule type="cellIs" dxfId="5100" priority="7085" stopIfTrue="1" operator="equal">
      <formula>"F"</formula>
    </cfRule>
  </conditionalFormatting>
  <conditionalFormatting sqref="F340:P341 F346:P350 F309:P311 F325:P325 F343:P344">
    <cfRule type="cellIs" dxfId="5099" priority="7121" stopIfTrue="1" operator="equal">
      <formula>"P"</formula>
    </cfRule>
  </conditionalFormatting>
  <conditionalFormatting sqref="F340:P341 F346:P350 H309:P311 H325:P325 F343:P344">
    <cfRule type="cellIs" dxfId="5098" priority="7122" stopIfTrue="1" operator="equal">
      <formula>"F"</formula>
    </cfRule>
  </conditionalFormatting>
  <conditionalFormatting sqref="F340:P341 F346:P350 F309:P311 F325:P325 F343:P344">
    <cfRule type="cellIs" dxfId="5097" priority="7123" stopIfTrue="1" operator="equal">
      <formula>"PE"</formula>
    </cfRule>
  </conditionalFormatting>
  <conditionalFormatting sqref="F158:P159">
    <cfRule type="cellIs" dxfId="5096" priority="7118" stopIfTrue="1" operator="equal">
      <formula>"P"</formula>
    </cfRule>
  </conditionalFormatting>
  <conditionalFormatting sqref="F158:P159">
    <cfRule type="cellIs" dxfId="5095" priority="7119" stopIfTrue="1" operator="equal">
      <formula>"F"</formula>
    </cfRule>
  </conditionalFormatting>
  <conditionalFormatting sqref="F158:P159">
    <cfRule type="cellIs" dxfId="5094" priority="7120" stopIfTrue="1" operator="equal">
      <formula>"PE"</formula>
    </cfRule>
  </conditionalFormatting>
  <conditionalFormatting sqref="F160:P161">
    <cfRule type="cellIs" dxfId="5093" priority="7115" stopIfTrue="1" operator="equal">
      <formula>"P"</formula>
    </cfRule>
  </conditionalFormatting>
  <conditionalFormatting sqref="F160:P161">
    <cfRule type="cellIs" dxfId="5092" priority="7116" stopIfTrue="1" operator="equal">
      <formula>"F"</formula>
    </cfRule>
  </conditionalFormatting>
  <conditionalFormatting sqref="F160:P161">
    <cfRule type="cellIs" dxfId="5091" priority="7117" stopIfTrue="1" operator="equal">
      <formula>"PE"</formula>
    </cfRule>
  </conditionalFormatting>
  <conditionalFormatting sqref="F309:G311 F325:G325">
    <cfRule type="cellIs" dxfId="5090" priority="7093" stopIfTrue="1" operator="equal">
      <formula>"F"</formula>
    </cfRule>
  </conditionalFormatting>
  <conditionalFormatting sqref="F219:G219 F221:G221">
    <cfRule type="cellIs" dxfId="5089" priority="7081" stopIfTrue="1" operator="equal">
      <formula>"P"</formula>
    </cfRule>
  </conditionalFormatting>
  <conditionalFormatting sqref="F219:G219 F221:G221">
    <cfRule type="cellIs" dxfId="5088" priority="7082" stopIfTrue="1" operator="equal">
      <formula>"F"</formula>
    </cfRule>
  </conditionalFormatting>
  <conditionalFormatting sqref="F219:G219 F221:G221">
    <cfRule type="cellIs" dxfId="5087" priority="7083" stopIfTrue="1" operator="equal">
      <formula>"PE"</formula>
    </cfRule>
  </conditionalFormatting>
  <conditionalFormatting sqref="F222:G223">
    <cfRule type="cellIs" dxfId="5086" priority="7078" stopIfTrue="1" operator="equal">
      <formula>"P"</formula>
    </cfRule>
  </conditionalFormatting>
  <conditionalFormatting sqref="F222:G223">
    <cfRule type="cellIs" dxfId="5085" priority="7079" stopIfTrue="1" operator="equal">
      <formula>"F"</formula>
    </cfRule>
  </conditionalFormatting>
  <conditionalFormatting sqref="F222:G223">
    <cfRule type="cellIs" dxfId="5084" priority="7080" stopIfTrue="1" operator="equal">
      <formula>"PE"</formula>
    </cfRule>
  </conditionalFormatting>
  <conditionalFormatting sqref="H224:P224">
    <cfRule type="cellIs" dxfId="5083" priority="7075" stopIfTrue="1" operator="equal">
      <formula>"P"</formula>
    </cfRule>
  </conditionalFormatting>
  <conditionalFormatting sqref="H224:P224">
    <cfRule type="cellIs" dxfId="5082" priority="7077" stopIfTrue="1" operator="equal">
      <formula>"PE"</formula>
    </cfRule>
  </conditionalFormatting>
  <conditionalFormatting sqref="H224:P224">
    <cfRule type="cellIs" dxfId="5081" priority="7076" stopIfTrue="1" operator="equal">
      <formula>"F"</formula>
    </cfRule>
  </conditionalFormatting>
  <conditionalFormatting sqref="F224:G224">
    <cfRule type="cellIs" dxfId="5080" priority="7072" stopIfTrue="1" operator="equal">
      <formula>"P"</formula>
    </cfRule>
  </conditionalFormatting>
  <conditionalFormatting sqref="F224:G224">
    <cfRule type="cellIs" dxfId="5079" priority="7073" stopIfTrue="1" operator="equal">
      <formula>"F"</formula>
    </cfRule>
  </conditionalFormatting>
  <conditionalFormatting sqref="F224:G224">
    <cfRule type="cellIs" dxfId="5078" priority="7074" stopIfTrue="1" operator="equal">
      <formula>"PE"</formula>
    </cfRule>
  </conditionalFormatting>
  <conditionalFormatting sqref="E219">
    <cfRule type="cellIs" dxfId="5077" priority="7066" stopIfTrue="1" operator="equal">
      <formula>"P"</formula>
    </cfRule>
  </conditionalFormatting>
  <conditionalFormatting sqref="E219">
    <cfRule type="cellIs" dxfId="5076" priority="7067" stopIfTrue="1" operator="equal">
      <formula>"F"</formula>
    </cfRule>
  </conditionalFormatting>
  <conditionalFormatting sqref="E219">
    <cfRule type="cellIs" dxfId="5075" priority="7068" stopIfTrue="1" operator="equal">
      <formula>"PE"</formula>
    </cfRule>
  </conditionalFormatting>
  <conditionalFormatting sqref="F239:P239">
    <cfRule type="cellIs" dxfId="5074" priority="7044" stopIfTrue="1" operator="equal">
      <formula>"P"</formula>
    </cfRule>
  </conditionalFormatting>
  <conditionalFormatting sqref="F239:P239">
    <cfRule type="cellIs" dxfId="5073" priority="7045" stopIfTrue="1" operator="equal">
      <formula>"F"</formula>
    </cfRule>
  </conditionalFormatting>
  <conditionalFormatting sqref="F239:P239">
    <cfRule type="cellIs" dxfId="5072" priority="7046" stopIfTrue="1" operator="equal">
      <formula>"PE"</formula>
    </cfRule>
  </conditionalFormatting>
  <conditionalFormatting sqref="H252:P254">
    <cfRule type="cellIs" dxfId="5071" priority="7038" stopIfTrue="1" operator="equal">
      <formula>"P"</formula>
    </cfRule>
  </conditionalFormatting>
  <conditionalFormatting sqref="H252:P254">
    <cfRule type="cellIs" dxfId="5070" priority="7039" stopIfTrue="1" operator="equal">
      <formula>"F"</formula>
    </cfRule>
  </conditionalFormatting>
  <conditionalFormatting sqref="H252:P254">
    <cfRule type="cellIs" dxfId="5069" priority="7040" stopIfTrue="1" operator="equal">
      <formula>"PE"</formula>
    </cfRule>
  </conditionalFormatting>
  <conditionalFormatting sqref="F307:P307">
    <cfRule type="cellIs" dxfId="5068" priority="6957" stopIfTrue="1" operator="equal">
      <formula>"P"</formula>
    </cfRule>
  </conditionalFormatting>
  <conditionalFormatting sqref="H307:P307">
    <cfRule type="cellIs" dxfId="5067" priority="6958" stopIfTrue="1" operator="equal">
      <formula>"F"</formula>
    </cfRule>
  </conditionalFormatting>
  <conditionalFormatting sqref="F307:P307">
    <cfRule type="cellIs" dxfId="5066" priority="6959" stopIfTrue="1" operator="equal">
      <formula>"PE"</formula>
    </cfRule>
  </conditionalFormatting>
  <conditionalFormatting sqref="F307:G307">
    <cfRule type="cellIs" dxfId="5065" priority="6956" stopIfTrue="1" operator="equal">
      <formula>"F"</formula>
    </cfRule>
  </conditionalFormatting>
  <conditionalFormatting sqref="H1276:P1277">
    <cfRule type="cellIs" dxfId="5064" priority="6406" stopIfTrue="1" operator="equal">
      <formula>"P"</formula>
    </cfRule>
  </conditionalFormatting>
  <conditionalFormatting sqref="H1276:P1277">
    <cfRule type="cellIs" dxfId="5063" priority="6408" stopIfTrue="1" operator="equal">
      <formula>"PE"</formula>
    </cfRule>
  </conditionalFormatting>
  <conditionalFormatting sqref="H236:P238 H244:P246 H240:P241">
    <cfRule type="cellIs" dxfId="5062" priority="6853" stopIfTrue="1" operator="equal">
      <formula>"P"</formula>
    </cfRule>
  </conditionalFormatting>
  <conditionalFormatting sqref="H236:P238 H244:P246 H240:P241">
    <cfRule type="cellIs" dxfId="5061" priority="6855" stopIfTrue="1" operator="equal">
      <formula>"PE"</formula>
    </cfRule>
  </conditionalFormatting>
  <conditionalFormatting sqref="H236:P238 H244:P246 H240:P241">
    <cfRule type="cellIs" dxfId="5060" priority="6854" stopIfTrue="1" operator="equal">
      <formula>"F"</formula>
    </cfRule>
  </conditionalFormatting>
  <conditionalFormatting sqref="F236:G238 F244:G246 F240:G241">
    <cfRule type="cellIs" dxfId="5059" priority="6850" stopIfTrue="1" operator="equal">
      <formula>"P"</formula>
    </cfRule>
  </conditionalFormatting>
  <conditionalFormatting sqref="F236:G238 F244:G246 F240:G241">
    <cfRule type="cellIs" dxfId="5058" priority="6851" stopIfTrue="1" operator="equal">
      <formula>"F"</formula>
    </cfRule>
  </conditionalFormatting>
  <conditionalFormatting sqref="F236:G238 F244:G246 F240:G241">
    <cfRule type="cellIs" dxfId="5057" priority="6852" stopIfTrue="1" operator="equal">
      <formula>"PE"</formula>
    </cfRule>
  </conditionalFormatting>
  <conditionalFormatting sqref="F303:P303">
    <cfRule type="cellIs" dxfId="5056" priority="6847" stopIfTrue="1" operator="equal">
      <formula>"P"</formula>
    </cfRule>
  </conditionalFormatting>
  <conditionalFormatting sqref="F303:P303">
    <cfRule type="cellIs" dxfId="5055" priority="6849" stopIfTrue="1" operator="equal">
      <formula>"PE"</formula>
    </cfRule>
  </conditionalFormatting>
  <conditionalFormatting sqref="F303:P303">
    <cfRule type="cellIs" dxfId="5054" priority="6848" stopIfTrue="1" operator="equal">
      <formula>"F"</formula>
    </cfRule>
  </conditionalFormatting>
  <conditionalFormatting sqref="F302:P302">
    <cfRule type="cellIs" dxfId="5053" priority="6841" stopIfTrue="1" operator="equal">
      <formula>"P"</formula>
    </cfRule>
  </conditionalFormatting>
  <conditionalFormatting sqref="F302:P302">
    <cfRule type="cellIs" dxfId="5052" priority="6843" stopIfTrue="1" operator="equal">
      <formula>"PE"</formula>
    </cfRule>
  </conditionalFormatting>
  <conditionalFormatting sqref="F302:P302">
    <cfRule type="cellIs" dxfId="5051" priority="6842" stopIfTrue="1" operator="equal">
      <formula>"F"</formula>
    </cfRule>
  </conditionalFormatting>
  <conditionalFormatting sqref="F1276:G1277">
    <cfRule type="cellIs" dxfId="5050" priority="6403" stopIfTrue="1" operator="equal">
      <formula>"P"</formula>
    </cfRule>
  </conditionalFormatting>
  <conditionalFormatting sqref="F1276:G1277">
    <cfRule type="cellIs" dxfId="5049" priority="6404" stopIfTrue="1" operator="equal">
      <formula>"F"</formula>
    </cfRule>
  </conditionalFormatting>
  <conditionalFormatting sqref="F1276:G1277">
    <cfRule type="cellIs" dxfId="5048" priority="6405" stopIfTrue="1" operator="equal">
      <formula>"PE"</formula>
    </cfRule>
  </conditionalFormatting>
  <conditionalFormatting sqref="F352:P354">
    <cfRule type="cellIs" dxfId="5047" priority="6835" stopIfTrue="1" operator="equal">
      <formula>"P"</formula>
    </cfRule>
  </conditionalFormatting>
  <conditionalFormatting sqref="F352:P354">
    <cfRule type="cellIs" dxfId="5046" priority="6836" stopIfTrue="1" operator="equal">
      <formula>"F"</formula>
    </cfRule>
  </conditionalFormatting>
  <conditionalFormatting sqref="F352:P354">
    <cfRule type="cellIs" dxfId="5045" priority="6837" stopIfTrue="1" operator="equal">
      <formula>"PE"</formula>
    </cfRule>
  </conditionalFormatting>
  <conditionalFormatting sqref="H434:P435">
    <cfRule type="cellIs" dxfId="5044" priority="6811" stopIfTrue="1" operator="equal">
      <formula>"P"</formula>
    </cfRule>
  </conditionalFormatting>
  <conditionalFormatting sqref="H434:P435">
    <cfRule type="cellIs" dxfId="5043" priority="6813" stopIfTrue="1" operator="equal">
      <formula>"PE"</formula>
    </cfRule>
  </conditionalFormatting>
  <conditionalFormatting sqref="H434:P435">
    <cfRule type="cellIs" dxfId="5042" priority="6812" stopIfTrue="1" operator="equal">
      <formula>"F"</formula>
    </cfRule>
  </conditionalFormatting>
  <conditionalFormatting sqref="F434:G435">
    <cfRule type="cellIs" dxfId="5041" priority="6808" stopIfTrue="1" operator="equal">
      <formula>"P"</formula>
    </cfRule>
  </conditionalFormatting>
  <conditionalFormatting sqref="F434:G435">
    <cfRule type="cellIs" dxfId="5040" priority="6809" stopIfTrue="1" operator="equal">
      <formula>"F"</formula>
    </cfRule>
  </conditionalFormatting>
  <conditionalFormatting sqref="F434:G435">
    <cfRule type="cellIs" dxfId="5039" priority="6810" stopIfTrue="1" operator="equal">
      <formula>"PE"</formula>
    </cfRule>
  </conditionalFormatting>
  <conditionalFormatting sqref="H437:P438">
    <cfRule type="cellIs" dxfId="5038" priority="6802" stopIfTrue="1" operator="equal">
      <formula>"P"</formula>
    </cfRule>
  </conditionalFormatting>
  <conditionalFormatting sqref="H437:P438">
    <cfRule type="cellIs" dxfId="5037" priority="6804" stopIfTrue="1" operator="equal">
      <formula>"PE"</formula>
    </cfRule>
  </conditionalFormatting>
  <conditionalFormatting sqref="H437:P438">
    <cfRule type="cellIs" dxfId="5036" priority="6803" stopIfTrue="1" operator="equal">
      <formula>"F"</formula>
    </cfRule>
  </conditionalFormatting>
  <conditionalFormatting sqref="F437:G438">
    <cfRule type="cellIs" dxfId="5035" priority="6799" stopIfTrue="1" operator="equal">
      <formula>"P"</formula>
    </cfRule>
  </conditionalFormatting>
  <conditionalFormatting sqref="F437:G438">
    <cfRule type="cellIs" dxfId="5034" priority="6800" stopIfTrue="1" operator="equal">
      <formula>"F"</formula>
    </cfRule>
  </conditionalFormatting>
  <conditionalFormatting sqref="F437:G438">
    <cfRule type="cellIs" dxfId="5033" priority="6801" stopIfTrue="1" operator="equal">
      <formula>"PE"</formula>
    </cfRule>
  </conditionalFormatting>
  <conditionalFormatting sqref="H440:P441">
    <cfRule type="cellIs" dxfId="5032" priority="6784" stopIfTrue="1" operator="equal">
      <formula>"P"</formula>
    </cfRule>
  </conditionalFormatting>
  <conditionalFormatting sqref="H440:P441">
    <cfRule type="cellIs" dxfId="5031" priority="6786" stopIfTrue="1" operator="equal">
      <formula>"PE"</formula>
    </cfRule>
  </conditionalFormatting>
  <conditionalFormatting sqref="H440:P441">
    <cfRule type="cellIs" dxfId="5030" priority="6785" stopIfTrue="1" operator="equal">
      <formula>"F"</formula>
    </cfRule>
  </conditionalFormatting>
  <conditionalFormatting sqref="F440:G441">
    <cfRule type="cellIs" dxfId="5029" priority="6781" stopIfTrue="1" operator="equal">
      <formula>"P"</formula>
    </cfRule>
  </conditionalFormatting>
  <conditionalFormatting sqref="F440:G441">
    <cfRule type="cellIs" dxfId="5028" priority="6782" stopIfTrue="1" operator="equal">
      <formula>"F"</formula>
    </cfRule>
  </conditionalFormatting>
  <conditionalFormatting sqref="F440:G441">
    <cfRule type="cellIs" dxfId="5027" priority="6783" stopIfTrue="1" operator="equal">
      <formula>"PE"</formula>
    </cfRule>
  </conditionalFormatting>
  <conditionalFormatting sqref="G17:P17">
    <cfRule type="cellIs" dxfId="5026" priority="5857" stopIfTrue="1" operator="equal">
      <formula>"P"</formula>
    </cfRule>
  </conditionalFormatting>
  <conditionalFormatting sqref="G17:P17">
    <cfRule type="cellIs" dxfId="5025" priority="5859" stopIfTrue="1" operator="equal">
      <formula>"PE"</formula>
    </cfRule>
  </conditionalFormatting>
  <conditionalFormatting sqref="G17:P17">
    <cfRule type="cellIs" dxfId="5024" priority="5858" stopIfTrue="1" operator="equal">
      <formula>"F"</formula>
    </cfRule>
  </conditionalFormatting>
  <conditionalFormatting sqref="F17">
    <cfRule type="cellIs" dxfId="5023" priority="7373" stopIfTrue="1" operator="equal">
      <formula>"P"</formula>
    </cfRule>
  </conditionalFormatting>
  <conditionalFormatting sqref="F17">
    <cfRule type="cellIs" dxfId="5022" priority="5855" stopIfTrue="1" operator="equal">
      <formula>"F"</formula>
    </cfRule>
  </conditionalFormatting>
  <conditionalFormatting sqref="F17">
    <cfRule type="cellIs" dxfId="5021" priority="5856" stopIfTrue="1" operator="equal">
      <formula>"PE"</formula>
    </cfRule>
  </conditionalFormatting>
  <conditionalFormatting sqref="H653:P653">
    <cfRule type="cellIs" dxfId="5020" priority="6631" stopIfTrue="1" operator="equal">
      <formula>"P"</formula>
    </cfRule>
  </conditionalFormatting>
  <conditionalFormatting sqref="H653:P653">
    <cfRule type="cellIs" dxfId="5019" priority="6633" stopIfTrue="1" operator="equal">
      <formula>"PE"</formula>
    </cfRule>
  </conditionalFormatting>
  <conditionalFormatting sqref="H653:P653">
    <cfRule type="cellIs" dxfId="5018" priority="6632" stopIfTrue="1" operator="equal">
      <formula>"F"</formula>
    </cfRule>
  </conditionalFormatting>
  <conditionalFormatting sqref="F653:G653">
    <cfRule type="cellIs" dxfId="5017" priority="6628" stopIfTrue="1" operator="equal">
      <formula>"P"</formula>
    </cfRule>
  </conditionalFormatting>
  <conditionalFormatting sqref="F653:G653">
    <cfRule type="cellIs" dxfId="5016" priority="6629" stopIfTrue="1" operator="equal">
      <formula>"F"</formula>
    </cfRule>
  </conditionalFormatting>
  <conditionalFormatting sqref="F653:G653">
    <cfRule type="cellIs" dxfId="5015" priority="6630" stopIfTrue="1" operator="equal">
      <formula>"PE"</formula>
    </cfRule>
  </conditionalFormatting>
  <conditionalFormatting sqref="H755:P768">
    <cfRule type="cellIs" dxfId="5014" priority="6568" stopIfTrue="1" operator="equal">
      <formula>"P"</formula>
    </cfRule>
  </conditionalFormatting>
  <conditionalFormatting sqref="H755:P768">
    <cfRule type="cellIs" dxfId="5013" priority="6570" stopIfTrue="1" operator="equal">
      <formula>"PE"</formula>
    </cfRule>
  </conditionalFormatting>
  <conditionalFormatting sqref="H755:P768">
    <cfRule type="cellIs" dxfId="5012" priority="6569" stopIfTrue="1" operator="equal">
      <formula>"F"</formula>
    </cfRule>
  </conditionalFormatting>
  <conditionalFormatting sqref="F755:G768">
    <cfRule type="cellIs" dxfId="5011" priority="6565" stopIfTrue="1" operator="equal">
      <formula>"P"</formula>
    </cfRule>
  </conditionalFormatting>
  <conditionalFormatting sqref="F755:G768">
    <cfRule type="cellIs" dxfId="5010" priority="6566" stopIfTrue="1" operator="equal">
      <formula>"F"</formula>
    </cfRule>
  </conditionalFormatting>
  <conditionalFormatting sqref="F755:G768">
    <cfRule type="cellIs" dxfId="5009" priority="6567" stopIfTrue="1" operator="equal">
      <formula>"PE"</formula>
    </cfRule>
  </conditionalFormatting>
  <conditionalFormatting sqref="H1924:P1938">
    <cfRule type="cellIs" dxfId="5008" priority="6262" stopIfTrue="1" operator="equal">
      <formula>"P"</formula>
    </cfRule>
  </conditionalFormatting>
  <conditionalFormatting sqref="H1924:P1938">
    <cfRule type="cellIs" dxfId="5007" priority="6264" stopIfTrue="1" operator="equal">
      <formula>"PE"</formula>
    </cfRule>
  </conditionalFormatting>
  <conditionalFormatting sqref="F1909:G1922">
    <cfRule type="cellIs" dxfId="5006" priority="6268" stopIfTrue="1" operator="equal">
      <formula>"P"</formula>
    </cfRule>
  </conditionalFormatting>
  <conditionalFormatting sqref="F1909:G1922">
    <cfRule type="cellIs" dxfId="5005" priority="6270" stopIfTrue="1" operator="equal">
      <formula>"PE"</formula>
    </cfRule>
  </conditionalFormatting>
  <conditionalFormatting sqref="H985:P987">
    <cfRule type="cellIs" dxfId="5004" priority="6487" stopIfTrue="1" operator="equal">
      <formula>"P"</formula>
    </cfRule>
  </conditionalFormatting>
  <conditionalFormatting sqref="H985:P987">
    <cfRule type="cellIs" dxfId="5003" priority="6489" stopIfTrue="1" operator="equal">
      <formula>"PE"</formula>
    </cfRule>
  </conditionalFormatting>
  <conditionalFormatting sqref="H985:P987">
    <cfRule type="cellIs" dxfId="5002" priority="6488" stopIfTrue="1" operator="equal">
      <formula>"F"</formula>
    </cfRule>
  </conditionalFormatting>
  <conditionalFormatting sqref="F985:G987">
    <cfRule type="cellIs" dxfId="5001" priority="6484" stopIfTrue="1" operator="equal">
      <formula>"P"</formula>
    </cfRule>
  </conditionalFormatting>
  <conditionalFormatting sqref="F985:G987">
    <cfRule type="cellIs" dxfId="5000" priority="6485" stopIfTrue="1" operator="equal">
      <formula>"F"</formula>
    </cfRule>
  </conditionalFormatting>
  <conditionalFormatting sqref="F985:G987">
    <cfRule type="cellIs" dxfId="4999" priority="6486" stopIfTrue="1" operator="equal">
      <formula>"PE"</formula>
    </cfRule>
  </conditionalFormatting>
  <conditionalFormatting sqref="F1956:G1968">
    <cfRule type="cellIs" dxfId="4998" priority="6232" stopIfTrue="1" operator="equal">
      <formula>"P"</formula>
    </cfRule>
  </conditionalFormatting>
  <conditionalFormatting sqref="F1956:G1968">
    <cfRule type="cellIs" dxfId="4997" priority="6233" stopIfTrue="1" operator="equal">
      <formula>"F"</formula>
    </cfRule>
  </conditionalFormatting>
  <conditionalFormatting sqref="F1956:G1968">
    <cfRule type="cellIs" dxfId="4996" priority="6234" stopIfTrue="1" operator="equal">
      <formula>"PE"</formula>
    </cfRule>
  </conditionalFormatting>
  <conditionalFormatting sqref="H1956:P1968">
    <cfRule type="cellIs" dxfId="4995" priority="6235" stopIfTrue="1" operator="equal">
      <formula>"P"</formula>
    </cfRule>
  </conditionalFormatting>
  <conditionalFormatting sqref="H1956:P1968">
    <cfRule type="cellIs" dxfId="4994" priority="6237" stopIfTrue="1" operator="equal">
      <formula>"PE"</formula>
    </cfRule>
  </conditionalFormatting>
  <conditionalFormatting sqref="F1940:G1946">
    <cfRule type="cellIs" dxfId="4993" priority="6251" stopIfTrue="1" operator="equal">
      <formula>"F"</formula>
    </cfRule>
  </conditionalFormatting>
  <conditionalFormatting sqref="H1940:P1946">
    <cfRule type="cellIs" dxfId="4992" priority="6254" stopIfTrue="1" operator="equal">
      <formula>"F"</formula>
    </cfRule>
  </conditionalFormatting>
  <conditionalFormatting sqref="H1276:P1277">
    <cfRule type="cellIs" dxfId="4991" priority="6407" stopIfTrue="1" operator="equal">
      <formula>"F"</formula>
    </cfRule>
  </conditionalFormatting>
  <conditionalFormatting sqref="H1940:P1946">
    <cfRule type="cellIs" dxfId="4990" priority="6253" stopIfTrue="1" operator="equal">
      <formula>"P"</formula>
    </cfRule>
  </conditionalFormatting>
  <conditionalFormatting sqref="H1940:P1946">
    <cfRule type="cellIs" dxfId="4989" priority="6255" stopIfTrue="1" operator="equal">
      <formula>"PE"</formula>
    </cfRule>
  </conditionalFormatting>
  <conditionalFormatting sqref="H1892:P1907">
    <cfRule type="cellIs" dxfId="4988" priority="6280" stopIfTrue="1" operator="equal">
      <formula>"P"</formula>
    </cfRule>
  </conditionalFormatting>
  <conditionalFormatting sqref="H1892:P1907">
    <cfRule type="cellIs" dxfId="4987" priority="6282" stopIfTrue="1" operator="equal">
      <formula>"PE"</formula>
    </cfRule>
  </conditionalFormatting>
  <conditionalFormatting sqref="H1892:P1907">
    <cfRule type="cellIs" dxfId="4986" priority="6281" stopIfTrue="1" operator="equal">
      <formula>"F"</formula>
    </cfRule>
  </conditionalFormatting>
  <conditionalFormatting sqref="F1892:G1907">
    <cfRule type="cellIs" dxfId="4985" priority="6277" stopIfTrue="1" operator="equal">
      <formula>"P"</formula>
    </cfRule>
  </conditionalFormatting>
  <conditionalFormatting sqref="F1892:G1907">
    <cfRule type="cellIs" dxfId="4984" priority="6278" stopIfTrue="1" operator="equal">
      <formula>"F"</formula>
    </cfRule>
  </conditionalFormatting>
  <conditionalFormatting sqref="F1892:G1907">
    <cfRule type="cellIs" dxfId="4983" priority="6279" stopIfTrue="1" operator="equal">
      <formula>"PE"</formula>
    </cfRule>
  </conditionalFormatting>
  <conditionalFormatting sqref="F1909:G1922">
    <cfRule type="cellIs" dxfId="4982" priority="6269" stopIfTrue="1" operator="equal">
      <formula>"F"</formula>
    </cfRule>
  </conditionalFormatting>
  <conditionalFormatting sqref="H1909:P1922">
    <cfRule type="cellIs" dxfId="4981" priority="6271" stopIfTrue="1" operator="equal">
      <formula>"P"</formula>
    </cfRule>
  </conditionalFormatting>
  <conditionalFormatting sqref="H1909:P1922">
    <cfRule type="cellIs" dxfId="4980" priority="6273" stopIfTrue="1" operator="equal">
      <formula>"PE"</formula>
    </cfRule>
  </conditionalFormatting>
  <conditionalFormatting sqref="H1909:P1922">
    <cfRule type="cellIs" dxfId="4979" priority="6272" stopIfTrue="1" operator="equal">
      <formula>"F"</formula>
    </cfRule>
  </conditionalFormatting>
  <conditionalFormatting sqref="H1924:P1938">
    <cfRule type="cellIs" dxfId="4978" priority="6263" stopIfTrue="1" operator="equal">
      <formula>"F"</formula>
    </cfRule>
  </conditionalFormatting>
  <conditionalFormatting sqref="F1924:G1938">
    <cfRule type="cellIs" dxfId="4977" priority="6259" stopIfTrue="1" operator="equal">
      <formula>"P"</formula>
    </cfRule>
  </conditionalFormatting>
  <conditionalFormatting sqref="F1924:G1938">
    <cfRule type="cellIs" dxfId="4976" priority="6260" stopIfTrue="1" operator="equal">
      <formula>"F"</formula>
    </cfRule>
  </conditionalFormatting>
  <conditionalFormatting sqref="F1924:G1938">
    <cfRule type="cellIs" dxfId="4975" priority="6261" stopIfTrue="1" operator="equal">
      <formula>"PE"</formula>
    </cfRule>
  </conditionalFormatting>
  <conditionalFormatting sqref="H1948:P1954">
    <cfRule type="cellIs" dxfId="4974" priority="6244" stopIfTrue="1" operator="equal">
      <formula>"P"</formula>
    </cfRule>
  </conditionalFormatting>
  <conditionalFormatting sqref="H1948:P1954">
    <cfRule type="cellIs" dxfId="4973" priority="6246" stopIfTrue="1" operator="equal">
      <formula>"PE"</formula>
    </cfRule>
  </conditionalFormatting>
  <conditionalFormatting sqref="F1940:G1946">
    <cfRule type="cellIs" dxfId="4972" priority="6250" stopIfTrue="1" operator="equal">
      <formula>"P"</formula>
    </cfRule>
  </conditionalFormatting>
  <conditionalFormatting sqref="F1940:G1946">
    <cfRule type="cellIs" dxfId="4971" priority="6252" stopIfTrue="1" operator="equal">
      <formula>"PE"</formula>
    </cfRule>
  </conditionalFormatting>
  <conditionalFormatting sqref="H1948:P1954">
    <cfRule type="cellIs" dxfId="4970" priority="6245" stopIfTrue="1" operator="equal">
      <formula>"F"</formula>
    </cfRule>
  </conditionalFormatting>
  <conditionalFormatting sqref="F1948:G1954">
    <cfRule type="cellIs" dxfId="4969" priority="6242" stopIfTrue="1" operator="equal">
      <formula>"F"</formula>
    </cfRule>
  </conditionalFormatting>
  <conditionalFormatting sqref="F1948:G1954">
    <cfRule type="cellIs" dxfId="4968" priority="6241" stopIfTrue="1" operator="equal">
      <formula>"P"</formula>
    </cfRule>
  </conditionalFormatting>
  <conditionalFormatting sqref="F1948:G1954">
    <cfRule type="cellIs" dxfId="4967" priority="6243" stopIfTrue="1" operator="equal">
      <formula>"PE"</formula>
    </cfRule>
  </conditionalFormatting>
  <conditionalFormatting sqref="H1348:P1349">
    <cfRule type="cellIs" dxfId="4966" priority="6343" stopIfTrue="1" operator="equal">
      <formula>"P"</formula>
    </cfRule>
  </conditionalFormatting>
  <conditionalFormatting sqref="H1348:P1349">
    <cfRule type="cellIs" dxfId="4965" priority="6345" stopIfTrue="1" operator="equal">
      <formula>"PE"</formula>
    </cfRule>
  </conditionalFormatting>
  <conditionalFormatting sqref="H1348:P1349">
    <cfRule type="cellIs" dxfId="4964" priority="6344" stopIfTrue="1" operator="equal">
      <formula>"F"</formula>
    </cfRule>
  </conditionalFormatting>
  <conditionalFormatting sqref="F1348:G1349">
    <cfRule type="cellIs" dxfId="4963" priority="6340" stopIfTrue="1" operator="equal">
      <formula>"P"</formula>
    </cfRule>
  </conditionalFormatting>
  <conditionalFormatting sqref="F1348:G1349">
    <cfRule type="cellIs" dxfId="4962" priority="6341" stopIfTrue="1" operator="equal">
      <formula>"F"</formula>
    </cfRule>
  </conditionalFormatting>
  <conditionalFormatting sqref="F1348:G1349">
    <cfRule type="cellIs" dxfId="4961" priority="6342" stopIfTrue="1" operator="equal">
      <formula>"PE"</formula>
    </cfRule>
  </conditionalFormatting>
  <conditionalFormatting sqref="F1842:G1890">
    <cfRule type="cellIs" dxfId="4960" priority="6286" stopIfTrue="1" operator="equal">
      <formula>"P"</formula>
    </cfRule>
  </conditionalFormatting>
  <conditionalFormatting sqref="F1842:G1890">
    <cfRule type="cellIs" dxfId="4959" priority="6287" stopIfTrue="1" operator="equal">
      <formula>"F"</formula>
    </cfRule>
  </conditionalFormatting>
  <conditionalFormatting sqref="F1842:G1890">
    <cfRule type="cellIs" dxfId="4958" priority="6288" stopIfTrue="1" operator="equal">
      <formula>"PE"</formula>
    </cfRule>
  </conditionalFormatting>
  <conditionalFormatting sqref="H1842:P1890">
    <cfRule type="cellIs" dxfId="4957" priority="6289" stopIfTrue="1" operator="equal">
      <formula>"P"</formula>
    </cfRule>
  </conditionalFormatting>
  <conditionalFormatting sqref="H1842:P1890">
    <cfRule type="cellIs" dxfId="4956" priority="6291" stopIfTrue="1" operator="equal">
      <formula>"PE"</formula>
    </cfRule>
  </conditionalFormatting>
  <conditionalFormatting sqref="H1842:P1890">
    <cfRule type="cellIs" dxfId="4955" priority="6290" stopIfTrue="1" operator="equal">
      <formula>"F"</formula>
    </cfRule>
  </conditionalFormatting>
  <conditionalFormatting sqref="H1956:P1968">
    <cfRule type="cellIs" dxfId="4954" priority="6236" stopIfTrue="1" operator="equal">
      <formula>"F"</formula>
    </cfRule>
  </conditionalFormatting>
  <conditionalFormatting sqref="H59:P59">
    <cfRule type="cellIs" dxfId="4953" priority="5810" stopIfTrue="1" operator="equal">
      <formula>"PE"</formula>
    </cfRule>
  </conditionalFormatting>
  <conditionalFormatting sqref="F49:P49">
    <cfRule type="cellIs" dxfId="4952" priority="5845" stopIfTrue="1" operator="equal">
      <formula>"P"</formula>
    </cfRule>
  </conditionalFormatting>
  <conditionalFormatting sqref="F49:P49">
    <cfRule type="cellIs" dxfId="4951" priority="5846" stopIfTrue="1" operator="equal">
      <formula>"F"</formula>
    </cfRule>
  </conditionalFormatting>
  <conditionalFormatting sqref="F49:P49">
    <cfRule type="cellIs" dxfId="4950" priority="5847" stopIfTrue="1" operator="equal">
      <formula>"PE"</formula>
    </cfRule>
  </conditionalFormatting>
  <conditionalFormatting sqref="H54:P55">
    <cfRule type="cellIs" dxfId="4949" priority="5841" stopIfTrue="1" operator="equal">
      <formula>"P"</formula>
    </cfRule>
  </conditionalFormatting>
  <conditionalFormatting sqref="H54:P55">
    <cfRule type="cellIs" dxfId="4948" priority="5842" stopIfTrue="1" operator="equal">
      <formula>"F"</formula>
    </cfRule>
  </conditionalFormatting>
  <conditionalFormatting sqref="H54:P55">
    <cfRule type="cellIs" dxfId="4947" priority="5843" stopIfTrue="1" operator="equal">
      <formula>"PE"</formula>
    </cfRule>
  </conditionalFormatting>
  <conditionalFormatting sqref="H51:P52">
    <cfRule type="cellIs" dxfId="4946" priority="5838" stopIfTrue="1" operator="equal">
      <formula>"P"</formula>
    </cfRule>
  </conditionalFormatting>
  <conditionalFormatting sqref="H51:P52">
    <cfRule type="cellIs" dxfId="4945" priority="5839" stopIfTrue="1" operator="equal">
      <formula>"F"</formula>
    </cfRule>
  </conditionalFormatting>
  <conditionalFormatting sqref="H51:P52">
    <cfRule type="cellIs" dxfId="4944" priority="5840" stopIfTrue="1" operator="equal">
      <formula>"PE"</formula>
    </cfRule>
  </conditionalFormatting>
  <conditionalFormatting sqref="H53:P53">
    <cfRule type="cellIs" dxfId="4943" priority="5832" stopIfTrue="1" operator="equal">
      <formula>"P"</formula>
    </cfRule>
  </conditionalFormatting>
  <conditionalFormatting sqref="H50:P50">
    <cfRule type="cellIs" dxfId="4942" priority="5835" stopIfTrue="1" operator="equal">
      <formula>"P"</formula>
    </cfRule>
  </conditionalFormatting>
  <conditionalFormatting sqref="H50:P50">
    <cfRule type="cellIs" dxfId="4941" priority="5836" stopIfTrue="1" operator="equal">
      <formula>"F"</formula>
    </cfRule>
  </conditionalFormatting>
  <conditionalFormatting sqref="H50:P50">
    <cfRule type="cellIs" dxfId="4940" priority="5837" stopIfTrue="1" operator="equal">
      <formula>"PE"</formula>
    </cfRule>
  </conditionalFormatting>
  <conditionalFormatting sqref="H53:P53">
    <cfRule type="cellIs" dxfId="4939" priority="5833" stopIfTrue="1" operator="equal">
      <formula>"F"</formula>
    </cfRule>
  </conditionalFormatting>
  <conditionalFormatting sqref="H53:P53">
    <cfRule type="cellIs" dxfId="4938" priority="5834" stopIfTrue="1" operator="equal">
      <formula>"PE"</formula>
    </cfRule>
  </conditionalFormatting>
  <conditionalFormatting sqref="F50:G52">
    <cfRule type="cellIs" dxfId="4937" priority="5829" stopIfTrue="1" operator="equal">
      <formula>"P"</formula>
    </cfRule>
  </conditionalFormatting>
  <conditionalFormatting sqref="F50:G52">
    <cfRule type="cellIs" dxfId="4936" priority="5830" stopIfTrue="1" operator="equal">
      <formula>"F"</formula>
    </cfRule>
  </conditionalFormatting>
  <conditionalFormatting sqref="F50:G52">
    <cfRule type="cellIs" dxfId="4935" priority="5831" stopIfTrue="1" operator="equal">
      <formula>"PE"</formula>
    </cfRule>
  </conditionalFormatting>
  <conditionalFormatting sqref="F53:G55">
    <cfRule type="cellIs" dxfId="4934" priority="5826" stopIfTrue="1" operator="equal">
      <formula>"P"</formula>
    </cfRule>
  </conditionalFormatting>
  <conditionalFormatting sqref="F53:G55">
    <cfRule type="cellIs" dxfId="4933" priority="5827" stopIfTrue="1" operator="equal">
      <formula>"F"</formula>
    </cfRule>
  </conditionalFormatting>
  <conditionalFormatting sqref="F53:G55">
    <cfRule type="cellIs" dxfId="4932" priority="5828" stopIfTrue="1" operator="equal">
      <formula>"PE"</formula>
    </cfRule>
  </conditionalFormatting>
  <conditionalFormatting sqref="H69:P70">
    <cfRule type="cellIs" dxfId="4931" priority="5786" stopIfTrue="1" operator="equal">
      <formula>"PE"</formula>
    </cfRule>
  </conditionalFormatting>
  <conditionalFormatting sqref="F58:P58">
    <cfRule type="cellIs" dxfId="4930" priority="5818" stopIfTrue="1" operator="equal">
      <formula>"P"</formula>
    </cfRule>
  </conditionalFormatting>
  <conditionalFormatting sqref="F58:P58">
    <cfRule type="cellIs" dxfId="4929" priority="5819" stopIfTrue="1" operator="equal">
      <formula>"F"</formula>
    </cfRule>
  </conditionalFormatting>
  <conditionalFormatting sqref="F58:P58">
    <cfRule type="cellIs" dxfId="4928" priority="5820" stopIfTrue="1" operator="equal">
      <formula>"PE"</formula>
    </cfRule>
  </conditionalFormatting>
  <conditionalFormatting sqref="H63:P64">
    <cfRule type="cellIs" dxfId="4927" priority="5814" stopIfTrue="1" operator="equal">
      <formula>"P"</formula>
    </cfRule>
  </conditionalFormatting>
  <conditionalFormatting sqref="H63:P64">
    <cfRule type="cellIs" dxfId="4926" priority="5815" stopIfTrue="1" operator="equal">
      <formula>"F"</formula>
    </cfRule>
  </conditionalFormatting>
  <conditionalFormatting sqref="H63:P64">
    <cfRule type="cellIs" dxfId="4925" priority="5816" stopIfTrue="1" operator="equal">
      <formula>"PE"</formula>
    </cfRule>
  </conditionalFormatting>
  <conditionalFormatting sqref="H60:P61">
    <cfRule type="cellIs" dxfId="4924" priority="5811" stopIfTrue="1" operator="equal">
      <formula>"P"</formula>
    </cfRule>
  </conditionalFormatting>
  <conditionalFormatting sqref="H60:P61">
    <cfRule type="cellIs" dxfId="4923" priority="5812" stopIfTrue="1" operator="equal">
      <formula>"F"</formula>
    </cfRule>
  </conditionalFormatting>
  <conditionalFormatting sqref="H60:P61">
    <cfRule type="cellIs" dxfId="4922" priority="5813" stopIfTrue="1" operator="equal">
      <formula>"PE"</formula>
    </cfRule>
  </conditionalFormatting>
  <conditionalFormatting sqref="H62:P62">
    <cfRule type="cellIs" dxfId="4921" priority="5805" stopIfTrue="1" operator="equal">
      <formula>"P"</formula>
    </cfRule>
  </conditionalFormatting>
  <conditionalFormatting sqref="H59:P59">
    <cfRule type="cellIs" dxfId="4920" priority="5808" stopIfTrue="1" operator="equal">
      <formula>"P"</formula>
    </cfRule>
  </conditionalFormatting>
  <conditionalFormatting sqref="H59:P59">
    <cfRule type="cellIs" dxfId="4919" priority="5809" stopIfTrue="1" operator="equal">
      <formula>"F"</formula>
    </cfRule>
  </conditionalFormatting>
  <conditionalFormatting sqref="H62:P62">
    <cfRule type="cellIs" dxfId="4918" priority="5806" stopIfTrue="1" operator="equal">
      <formula>"F"</formula>
    </cfRule>
  </conditionalFormatting>
  <conditionalFormatting sqref="H62:P62">
    <cfRule type="cellIs" dxfId="4917" priority="5807" stopIfTrue="1" operator="equal">
      <formula>"PE"</formula>
    </cfRule>
  </conditionalFormatting>
  <conditionalFormatting sqref="F59:G61">
    <cfRule type="cellIs" dxfId="4916" priority="5802" stopIfTrue="1" operator="equal">
      <formula>"P"</formula>
    </cfRule>
  </conditionalFormatting>
  <conditionalFormatting sqref="F59:G61">
    <cfRule type="cellIs" dxfId="4915" priority="5803" stopIfTrue="1" operator="equal">
      <formula>"F"</formula>
    </cfRule>
  </conditionalFormatting>
  <conditionalFormatting sqref="F59:G61">
    <cfRule type="cellIs" dxfId="4914" priority="5804" stopIfTrue="1" operator="equal">
      <formula>"PE"</formula>
    </cfRule>
  </conditionalFormatting>
  <conditionalFormatting sqref="F62:G64">
    <cfRule type="cellIs" dxfId="4913" priority="5799" stopIfTrue="1" operator="equal">
      <formula>"P"</formula>
    </cfRule>
  </conditionalFormatting>
  <conditionalFormatting sqref="F62:G64">
    <cfRule type="cellIs" dxfId="4912" priority="5800" stopIfTrue="1" operator="equal">
      <formula>"F"</formula>
    </cfRule>
  </conditionalFormatting>
  <conditionalFormatting sqref="F62:G64">
    <cfRule type="cellIs" dxfId="4911" priority="5801" stopIfTrue="1" operator="equal">
      <formula>"PE"</formula>
    </cfRule>
  </conditionalFormatting>
  <conditionalFormatting sqref="H81:P82">
    <cfRule type="cellIs" dxfId="4910" priority="5762" stopIfTrue="1" operator="equal">
      <formula>"PE"</formula>
    </cfRule>
  </conditionalFormatting>
  <conditionalFormatting sqref="F67:P67">
    <cfRule type="cellIs" dxfId="4909" priority="5791" stopIfTrue="1" operator="equal">
      <formula>"P"</formula>
    </cfRule>
  </conditionalFormatting>
  <conditionalFormatting sqref="F67:P67">
    <cfRule type="cellIs" dxfId="4908" priority="5792" stopIfTrue="1" operator="equal">
      <formula>"F"</formula>
    </cfRule>
  </conditionalFormatting>
  <conditionalFormatting sqref="F67:P67">
    <cfRule type="cellIs" dxfId="4907" priority="5793" stopIfTrue="1" operator="equal">
      <formula>"PE"</formula>
    </cfRule>
  </conditionalFormatting>
  <conditionalFormatting sqref="H72:P73">
    <cfRule type="cellIs" dxfId="4906" priority="5787" stopIfTrue="1" operator="equal">
      <formula>"P"</formula>
    </cfRule>
  </conditionalFormatting>
  <conditionalFormatting sqref="H72:P73">
    <cfRule type="cellIs" dxfId="4905" priority="5788" stopIfTrue="1" operator="equal">
      <formula>"F"</formula>
    </cfRule>
  </conditionalFormatting>
  <conditionalFormatting sqref="H72:P73">
    <cfRule type="cellIs" dxfId="4904" priority="5789" stopIfTrue="1" operator="equal">
      <formula>"PE"</formula>
    </cfRule>
  </conditionalFormatting>
  <conditionalFormatting sqref="H69:P70">
    <cfRule type="cellIs" dxfId="4903" priority="5784" stopIfTrue="1" operator="equal">
      <formula>"P"</formula>
    </cfRule>
  </conditionalFormatting>
  <conditionalFormatting sqref="H69:P70">
    <cfRule type="cellIs" dxfId="4902" priority="5785" stopIfTrue="1" operator="equal">
      <formula>"F"</formula>
    </cfRule>
  </conditionalFormatting>
  <conditionalFormatting sqref="H71:P71">
    <cfRule type="cellIs" dxfId="4901" priority="5778" stopIfTrue="1" operator="equal">
      <formula>"P"</formula>
    </cfRule>
  </conditionalFormatting>
  <conditionalFormatting sqref="H68:P68">
    <cfRule type="cellIs" dxfId="4900" priority="5781" stopIfTrue="1" operator="equal">
      <formula>"P"</formula>
    </cfRule>
  </conditionalFormatting>
  <conditionalFormatting sqref="H68:P68">
    <cfRule type="cellIs" dxfId="4899" priority="5782" stopIfTrue="1" operator="equal">
      <formula>"F"</formula>
    </cfRule>
  </conditionalFormatting>
  <conditionalFormatting sqref="H68:P68">
    <cfRule type="cellIs" dxfId="4898" priority="5783" stopIfTrue="1" operator="equal">
      <formula>"PE"</formula>
    </cfRule>
  </conditionalFormatting>
  <conditionalFormatting sqref="H71:P71">
    <cfRule type="cellIs" dxfId="4897" priority="5779" stopIfTrue="1" operator="equal">
      <formula>"F"</formula>
    </cfRule>
  </conditionalFormatting>
  <conditionalFormatting sqref="H71:P71">
    <cfRule type="cellIs" dxfId="4896" priority="5780" stopIfTrue="1" operator="equal">
      <formula>"PE"</formula>
    </cfRule>
  </conditionalFormatting>
  <conditionalFormatting sqref="F68:G70">
    <cfRule type="cellIs" dxfId="4895" priority="5775" stopIfTrue="1" operator="equal">
      <formula>"P"</formula>
    </cfRule>
  </conditionalFormatting>
  <conditionalFormatting sqref="F68:G70">
    <cfRule type="cellIs" dxfId="4894" priority="5776" stopIfTrue="1" operator="equal">
      <formula>"F"</formula>
    </cfRule>
  </conditionalFormatting>
  <conditionalFormatting sqref="F68:G70">
    <cfRule type="cellIs" dxfId="4893" priority="5777" stopIfTrue="1" operator="equal">
      <formula>"PE"</formula>
    </cfRule>
  </conditionalFormatting>
  <conditionalFormatting sqref="F71:G73">
    <cfRule type="cellIs" dxfId="4892" priority="5772" stopIfTrue="1" operator="equal">
      <formula>"P"</formula>
    </cfRule>
  </conditionalFormatting>
  <conditionalFormatting sqref="F71:G73">
    <cfRule type="cellIs" dxfId="4891" priority="5773" stopIfTrue="1" operator="equal">
      <formula>"F"</formula>
    </cfRule>
  </conditionalFormatting>
  <conditionalFormatting sqref="F71:G73">
    <cfRule type="cellIs" dxfId="4890" priority="5774" stopIfTrue="1" operator="equal">
      <formula>"PE"</formula>
    </cfRule>
  </conditionalFormatting>
  <conditionalFormatting sqref="F85:P85">
    <cfRule type="cellIs" dxfId="4889" priority="5737" stopIfTrue="1" operator="equal">
      <formula>"P"</formula>
    </cfRule>
  </conditionalFormatting>
  <conditionalFormatting sqref="F76:P76">
    <cfRule type="cellIs" dxfId="4888" priority="5764" stopIfTrue="1" operator="equal">
      <formula>"P"</formula>
    </cfRule>
  </conditionalFormatting>
  <conditionalFormatting sqref="F76:P76">
    <cfRule type="cellIs" dxfId="4887" priority="5765" stopIfTrue="1" operator="equal">
      <formula>"F"</formula>
    </cfRule>
  </conditionalFormatting>
  <conditionalFormatting sqref="F76:P76">
    <cfRule type="cellIs" dxfId="4886" priority="5766" stopIfTrue="1" operator="equal">
      <formula>"PE"</formula>
    </cfRule>
  </conditionalFormatting>
  <conditionalFormatting sqref="H81:P82">
    <cfRule type="cellIs" dxfId="4885" priority="5760" stopIfTrue="1" operator="equal">
      <formula>"P"</formula>
    </cfRule>
  </conditionalFormatting>
  <conditionalFormatting sqref="H81:P82">
    <cfRule type="cellIs" dxfId="4884" priority="5761" stopIfTrue="1" operator="equal">
      <formula>"F"</formula>
    </cfRule>
  </conditionalFormatting>
  <conditionalFormatting sqref="H78:P79">
    <cfRule type="cellIs" dxfId="4883" priority="5757" stopIfTrue="1" operator="equal">
      <formula>"P"</formula>
    </cfRule>
  </conditionalFormatting>
  <conditionalFormatting sqref="H78:P79">
    <cfRule type="cellIs" dxfId="4882" priority="5758" stopIfTrue="1" operator="equal">
      <formula>"F"</formula>
    </cfRule>
  </conditionalFormatting>
  <conditionalFormatting sqref="H78:P79">
    <cfRule type="cellIs" dxfId="4881" priority="5759" stopIfTrue="1" operator="equal">
      <formula>"PE"</formula>
    </cfRule>
  </conditionalFormatting>
  <conditionalFormatting sqref="H80:P80">
    <cfRule type="cellIs" dxfId="4880" priority="5751" stopIfTrue="1" operator="equal">
      <formula>"P"</formula>
    </cfRule>
  </conditionalFormatting>
  <conditionalFormatting sqref="H77:P77">
    <cfRule type="cellIs" dxfId="4879" priority="5754" stopIfTrue="1" operator="equal">
      <formula>"P"</formula>
    </cfRule>
  </conditionalFormatting>
  <conditionalFormatting sqref="H77:P77">
    <cfRule type="cellIs" dxfId="4878" priority="5755" stopIfTrue="1" operator="equal">
      <formula>"F"</formula>
    </cfRule>
  </conditionalFormatting>
  <conditionalFormatting sqref="H77:P77">
    <cfRule type="cellIs" dxfId="4877" priority="5756" stopIfTrue="1" operator="equal">
      <formula>"PE"</formula>
    </cfRule>
  </conditionalFormatting>
  <conditionalFormatting sqref="H80:P80">
    <cfRule type="cellIs" dxfId="4876" priority="5752" stopIfTrue="1" operator="equal">
      <formula>"F"</formula>
    </cfRule>
  </conditionalFormatting>
  <conditionalFormatting sqref="H80:P80">
    <cfRule type="cellIs" dxfId="4875" priority="5753" stopIfTrue="1" operator="equal">
      <formula>"PE"</formula>
    </cfRule>
  </conditionalFormatting>
  <conditionalFormatting sqref="F77:G79">
    <cfRule type="cellIs" dxfId="4874" priority="5748" stopIfTrue="1" operator="equal">
      <formula>"P"</formula>
    </cfRule>
  </conditionalFormatting>
  <conditionalFormatting sqref="F77:G79">
    <cfRule type="cellIs" dxfId="4873" priority="5749" stopIfTrue="1" operator="equal">
      <formula>"F"</formula>
    </cfRule>
  </conditionalFormatting>
  <conditionalFormatting sqref="F77:G79">
    <cfRule type="cellIs" dxfId="4872" priority="5750" stopIfTrue="1" operator="equal">
      <formula>"PE"</formula>
    </cfRule>
  </conditionalFormatting>
  <conditionalFormatting sqref="F80:G82">
    <cfRule type="cellIs" dxfId="4871" priority="5745" stopIfTrue="1" operator="equal">
      <formula>"P"</formula>
    </cfRule>
  </conditionalFormatting>
  <conditionalFormatting sqref="F80:G82">
    <cfRule type="cellIs" dxfId="4870" priority="5746" stopIfTrue="1" operator="equal">
      <formula>"F"</formula>
    </cfRule>
  </conditionalFormatting>
  <conditionalFormatting sqref="F80:G82">
    <cfRule type="cellIs" dxfId="4869" priority="5747" stopIfTrue="1" operator="equal">
      <formula>"PE"</formula>
    </cfRule>
  </conditionalFormatting>
  <conditionalFormatting sqref="F85:P85">
    <cfRule type="cellIs" dxfId="4868" priority="5738" stopIfTrue="1" operator="equal">
      <formula>"F"</formula>
    </cfRule>
  </conditionalFormatting>
  <conditionalFormatting sqref="F85:P85">
    <cfRule type="cellIs" dxfId="4867" priority="5739" stopIfTrue="1" operator="equal">
      <formula>"PE"</formula>
    </cfRule>
  </conditionalFormatting>
  <conditionalFormatting sqref="H90:P91">
    <cfRule type="cellIs" dxfId="4866" priority="5733" stopIfTrue="1" operator="equal">
      <formula>"P"</formula>
    </cfRule>
  </conditionalFormatting>
  <conditionalFormatting sqref="H90:P91">
    <cfRule type="cellIs" dxfId="4865" priority="5734" stopIfTrue="1" operator="equal">
      <formula>"F"</formula>
    </cfRule>
  </conditionalFormatting>
  <conditionalFormatting sqref="H90:P91">
    <cfRule type="cellIs" dxfId="4864" priority="5735" stopIfTrue="1" operator="equal">
      <formula>"PE"</formula>
    </cfRule>
  </conditionalFormatting>
  <conditionalFormatting sqref="H87:P88">
    <cfRule type="cellIs" dxfId="4863" priority="5730" stopIfTrue="1" operator="equal">
      <formula>"P"</formula>
    </cfRule>
  </conditionalFormatting>
  <conditionalFormatting sqref="H87:P88">
    <cfRule type="cellIs" dxfId="4862" priority="5731" stopIfTrue="1" operator="equal">
      <formula>"F"</formula>
    </cfRule>
  </conditionalFormatting>
  <conditionalFormatting sqref="H87:P88">
    <cfRule type="cellIs" dxfId="4861" priority="5732" stopIfTrue="1" operator="equal">
      <formula>"PE"</formula>
    </cfRule>
  </conditionalFormatting>
  <conditionalFormatting sqref="H89:P89">
    <cfRule type="cellIs" dxfId="4860" priority="5724" stopIfTrue="1" operator="equal">
      <formula>"P"</formula>
    </cfRule>
  </conditionalFormatting>
  <conditionalFormatting sqref="H86:P86">
    <cfRule type="cellIs" dxfId="4859" priority="5727" stopIfTrue="1" operator="equal">
      <formula>"P"</formula>
    </cfRule>
  </conditionalFormatting>
  <conditionalFormatting sqref="H86:P86">
    <cfRule type="cellIs" dxfId="4858" priority="5728" stopIfTrue="1" operator="equal">
      <formula>"F"</formula>
    </cfRule>
  </conditionalFormatting>
  <conditionalFormatting sqref="H86:P86">
    <cfRule type="cellIs" dxfId="4857" priority="5729" stopIfTrue="1" operator="equal">
      <formula>"PE"</formula>
    </cfRule>
  </conditionalFormatting>
  <conditionalFormatting sqref="H89:P89">
    <cfRule type="cellIs" dxfId="4856" priority="5725" stopIfTrue="1" operator="equal">
      <formula>"F"</formula>
    </cfRule>
  </conditionalFormatting>
  <conditionalFormatting sqref="H89:P89">
    <cfRule type="cellIs" dxfId="4855" priority="5726" stopIfTrue="1" operator="equal">
      <formula>"PE"</formula>
    </cfRule>
  </conditionalFormatting>
  <conditionalFormatting sqref="F86:G88">
    <cfRule type="cellIs" dxfId="4854" priority="5721" stopIfTrue="1" operator="equal">
      <formula>"P"</formula>
    </cfRule>
  </conditionalFormatting>
  <conditionalFormatting sqref="F86:G88">
    <cfRule type="cellIs" dxfId="4853" priority="5722" stopIfTrue="1" operator="equal">
      <formula>"F"</formula>
    </cfRule>
  </conditionalFormatting>
  <conditionalFormatting sqref="F86:G88">
    <cfRule type="cellIs" dxfId="4852" priority="5723" stopIfTrue="1" operator="equal">
      <formula>"PE"</formula>
    </cfRule>
  </conditionalFormatting>
  <conditionalFormatting sqref="F89:G91">
    <cfRule type="cellIs" dxfId="4851" priority="5718" stopIfTrue="1" operator="equal">
      <formula>"P"</formula>
    </cfRule>
  </conditionalFormatting>
  <conditionalFormatting sqref="F89:G91">
    <cfRule type="cellIs" dxfId="4850" priority="5719" stopIfTrue="1" operator="equal">
      <formula>"F"</formula>
    </cfRule>
  </conditionalFormatting>
  <conditionalFormatting sqref="F89:G91">
    <cfRule type="cellIs" dxfId="4849" priority="5720" stopIfTrue="1" operator="equal">
      <formula>"PE"</formula>
    </cfRule>
  </conditionalFormatting>
  <conditionalFormatting sqref="F94:P94">
    <cfRule type="cellIs" dxfId="4848" priority="5710" stopIfTrue="1" operator="equal">
      <formula>"P"</formula>
    </cfRule>
  </conditionalFormatting>
  <conditionalFormatting sqref="F94:P94">
    <cfRule type="cellIs" dxfId="4847" priority="5711" stopIfTrue="1" operator="equal">
      <formula>"F"</formula>
    </cfRule>
  </conditionalFormatting>
  <conditionalFormatting sqref="F94:P94">
    <cfRule type="cellIs" dxfId="4846" priority="5712" stopIfTrue="1" operator="equal">
      <formula>"PE"</formula>
    </cfRule>
  </conditionalFormatting>
  <conditionalFormatting sqref="H486:P487 H492:P495">
    <cfRule type="cellIs" dxfId="4845" priority="5240" stopIfTrue="1" operator="equal">
      <formula>"F"</formula>
    </cfRule>
  </conditionalFormatting>
  <conditionalFormatting sqref="H99:P100">
    <cfRule type="cellIs" dxfId="4844" priority="5706" stopIfTrue="1" operator="equal">
      <formula>"P"</formula>
    </cfRule>
  </conditionalFormatting>
  <conditionalFormatting sqref="H99:P100">
    <cfRule type="cellIs" dxfId="4843" priority="5707" stopIfTrue="1" operator="equal">
      <formula>"F"</formula>
    </cfRule>
  </conditionalFormatting>
  <conditionalFormatting sqref="H99:P100">
    <cfRule type="cellIs" dxfId="4842" priority="5708" stopIfTrue="1" operator="equal">
      <formula>"PE"</formula>
    </cfRule>
  </conditionalFormatting>
  <conditionalFormatting sqref="H96:P97">
    <cfRule type="cellIs" dxfId="4841" priority="5703" stopIfTrue="1" operator="equal">
      <formula>"P"</formula>
    </cfRule>
  </conditionalFormatting>
  <conditionalFormatting sqref="H96:P97">
    <cfRule type="cellIs" dxfId="4840" priority="5704" stopIfTrue="1" operator="equal">
      <formula>"F"</formula>
    </cfRule>
  </conditionalFormatting>
  <conditionalFormatting sqref="H96:P97">
    <cfRule type="cellIs" dxfId="4839" priority="5705" stopIfTrue="1" operator="equal">
      <formula>"PE"</formula>
    </cfRule>
  </conditionalFormatting>
  <conditionalFormatting sqref="H98:P98">
    <cfRule type="cellIs" dxfId="4838" priority="5697" stopIfTrue="1" operator="equal">
      <formula>"P"</formula>
    </cfRule>
  </conditionalFormatting>
  <conditionalFormatting sqref="H95:P95">
    <cfRule type="cellIs" dxfId="4837" priority="5700" stopIfTrue="1" operator="equal">
      <formula>"P"</formula>
    </cfRule>
  </conditionalFormatting>
  <conditionalFormatting sqref="H95:P95">
    <cfRule type="cellIs" dxfId="4836" priority="5701" stopIfTrue="1" operator="equal">
      <formula>"F"</formula>
    </cfRule>
  </conditionalFormatting>
  <conditionalFormatting sqref="H95:P95">
    <cfRule type="cellIs" dxfId="4835" priority="5702" stopIfTrue="1" operator="equal">
      <formula>"PE"</formula>
    </cfRule>
  </conditionalFormatting>
  <conditionalFormatting sqref="H98:P98">
    <cfRule type="cellIs" dxfId="4834" priority="5698" stopIfTrue="1" operator="equal">
      <formula>"F"</formula>
    </cfRule>
  </conditionalFormatting>
  <conditionalFormatting sqref="H98:P98">
    <cfRule type="cellIs" dxfId="4833" priority="5699" stopIfTrue="1" operator="equal">
      <formula>"PE"</formula>
    </cfRule>
  </conditionalFormatting>
  <conditionalFormatting sqref="F95:G97">
    <cfRule type="cellIs" dxfId="4832" priority="5694" stopIfTrue="1" operator="equal">
      <formula>"P"</formula>
    </cfRule>
  </conditionalFormatting>
  <conditionalFormatting sqref="F95:G97">
    <cfRule type="cellIs" dxfId="4831" priority="5695" stopIfTrue="1" operator="equal">
      <formula>"F"</formula>
    </cfRule>
  </conditionalFormatting>
  <conditionalFormatting sqref="F95:G97">
    <cfRule type="cellIs" dxfId="4830" priority="5696" stopIfTrue="1" operator="equal">
      <formula>"PE"</formula>
    </cfRule>
  </conditionalFormatting>
  <conditionalFormatting sqref="F98:G100">
    <cfRule type="cellIs" dxfId="4829" priority="5691" stopIfTrue="1" operator="equal">
      <formula>"P"</formula>
    </cfRule>
  </conditionalFormatting>
  <conditionalFormatting sqref="F98:G100">
    <cfRule type="cellIs" dxfId="4828" priority="5692" stopIfTrue="1" operator="equal">
      <formula>"F"</formula>
    </cfRule>
  </conditionalFormatting>
  <conditionalFormatting sqref="F98:G100">
    <cfRule type="cellIs" dxfId="4827" priority="5693" stopIfTrue="1" operator="equal">
      <formula>"PE"</formula>
    </cfRule>
  </conditionalFormatting>
  <conditionalFormatting sqref="F125:P125">
    <cfRule type="cellIs" dxfId="4826" priority="5683" stopIfTrue="1" operator="equal">
      <formula>"P"</formula>
    </cfRule>
  </conditionalFormatting>
  <conditionalFormatting sqref="F125:P125">
    <cfRule type="cellIs" dxfId="4825" priority="5684" stopIfTrue="1" operator="equal">
      <formula>"F"</formula>
    </cfRule>
  </conditionalFormatting>
  <conditionalFormatting sqref="F125:P125">
    <cfRule type="cellIs" dxfId="4824" priority="5685" stopIfTrue="1" operator="equal">
      <formula>"PE"</formula>
    </cfRule>
  </conditionalFormatting>
  <conditionalFormatting sqref="H130:P131">
    <cfRule type="cellIs" dxfId="4823" priority="5679" stopIfTrue="1" operator="equal">
      <formula>"P"</formula>
    </cfRule>
  </conditionalFormatting>
  <conditionalFormatting sqref="H130:P131">
    <cfRule type="cellIs" dxfId="4822" priority="5680" stopIfTrue="1" operator="equal">
      <formula>"F"</formula>
    </cfRule>
  </conditionalFormatting>
  <conditionalFormatting sqref="H130:P131">
    <cfRule type="cellIs" dxfId="4821" priority="5681" stopIfTrue="1" operator="equal">
      <formula>"PE"</formula>
    </cfRule>
  </conditionalFormatting>
  <conditionalFormatting sqref="H127:P128">
    <cfRule type="cellIs" dxfId="4820" priority="5676" stopIfTrue="1" operator="equal">
      <formula>"P"</formula>
    </cfRule>
  </conditionalFormatting>
  <conditionalFormatting sqref="H127:P128">
    <cfRule type="cellIs" dxfId="4819" priority="5677" stopIfTrue="1" operator="equal">
      <formula>"F"</formula>
    </cfRule>
  </conditionalFormatting>
  <conditionalFormatting sqref="H127:P128">
    <cfRule type="cellIs" dxfId="4818" priority="5678" stopIfTrue="1" operator="equal">
      <formula>"PE"</formula>
    </cfRule>
  </conditionalFormatting>
  <conditionalFormatting sqref="H129:P129">
    <cfRule type="cellIs" dxfId="4817" priority="5670" stopIfTrue="1" operator="equal">
      <formula>"P"</formula>
    </cfRule>
  </conditionalFormatting>
  <conditionalFormatting sqref="H126:P126">
    <cfRule type="cellIs" dxfId="4816" priority="5673" stopIfTrue="1" operator="equal">
      <formula>"P"</formula>
    </cfRule>
  </conditionalFormatting>
  <conditionalFormatting sqref="H126:P126">
    <cfRule type="cellIs" dxfId="4815" priority="5674" stopIfTrue="1" operator="equal">
      <formula>"F"</formula>
    </cfRule>
  </conditionalFormatting>
  <conditionalFormatting sqref="H126:P126">
    <cfRule type="cellIs" dxfId="4814" priority="5675" stopIfTrue="1" operator="equal">
      <formula>"PE"</formula>
    </cfRule>
  </conditionalFormatting>
  <conditionalFormatting sqref="H129:P129">
    <cfRule type="cellIs" dxfId="4813" priority="5671" stopIfTrue="1" operator="equal">
      <formula>"F"</formula>
    </cfRule>
  </conditionalFormatting>
  <conditionalFormatting sqref="H129:P129">
    <cfRule type="cellIs" dxfId="4812" priority="5672" stopIfTrue="1" operator="equal">
      <formula>"PE"</formula>
    </cfRule>
  </conditionalFormatting>
  <conditionalFormatting sqref="F126:G128">
    <cfRule type="cellIs" dxfId="4811" priority="5667" stopIfTrue="1" operator="equal">
      <formula>"P"</formula>
    </cfRule>
  </conditionalFormatting>
  <conditionalFormatting sqref="F126:G128">
    <cfRule type="cellIs" dxfId="4810" priority="5668" stopIfTrue="1" operator="equal">
      <formula>"F"</formula>
    </cfRule>
  </conditionalFormatting>
  <conditionalFormatting sqref="F126:G128">
    <cfRule type="cellIs" dxfId="4809" priority="5669" stopIfTrue="1" operator="equal">
      <formula>"PE"</formula>
    </cfRule>
  </conditionalFormatting>
  <conditionalFormatting sqref="F129:G131">
    <cfRule type="cellIs" dxfId="4808" priority="5664" stopIfTrue="1" operator="equal">
      <formula>"P"</formula>
    </cfRule>
  </conditionalFormatting>
  <conditionalFormatting sqref="F129:G131">
    <cfRule type="cellIs" dxfId="4807" priority="5665" stopIfTrue="1" operator="equal">
      <formula>"F"</formula>
    </cfRule>
  </conditionalFormatting>
  <conditionalFormatting sqref="F129:G131">
    <cfRule type="cellIs" dxfId="4806" priority="5666" stopIfTrue="1" operator="equal">
      <formula>"PE"</formula>
    </cfRule>
  </conditionalFormatting>
  <conditionalFormatting sqref="F518:P518">
    <cfRule type="cellIs" dxfId="4805" priority="5167" stopIfTrue="1" operator="equal">
      <formula>"P"</formula>
    </cfRule>
  </conditionalFormatting>
  <conditionalFormatting sqref="F134:P134">
    <cfRule type="cellIs" dxfId="4804" priority="5656" stopIfTrue="1" operator="equal">
      <formula>"P"</formula>
    </cfRule>
  </conditionalFormatting>
  <conditionalFormatting sqref="F134:P134">
    <cfRule type="cellIs" dxfId="4803" priority="5657" stopIfTrue="1" operator="equal">
      <formula>"F"</formula>
    </cfRule>
  </conditionalFormatting>
  <conditionalFormatting sqref="F134:P134">
    <cfRule type="cellIs" dxfId="4802" priority="5658" stopIfTrue="1" operator="equal">
      <formula>"PE"</formula>
    </cfRule>
  </conditionalFormatting>
  <conditionalFormatting sqref="F500:G500">
    <cfRule type="cellIs" dxfId="4801" priority="5193" stopIfTrue="1" operator="equal">
      <formula>"PE"</formula>
    </cfRule>
  </conditionalFormatting>
  <conditionalFormatting sqref="H139:P140">
    <cfRule type="cellIs" dxfId="4800" priority="5652" stopIfTrue="1" operator="equal">
      <formula>"P"</formula>
    </cfRule>
  </conditionalFormatting>
  <conditionalFormatting sqref="H139:P140">
    <cfRule type="cellIs" dxfId="4799" priority="5653" stopIfTrue="1" operator="equal">
      <formula>"F"</formula>
    </cfRule>
  </conditionalFormatting>
  <conditionalFormatting sqref="H139:P140">
    <cfRule type="cellIs" dxfId="4798" priority="5654" stopIfTrue="1" operator="equal">
      <formula>"PE"</formula>
    </cfRule>
  </conditionalFormatting>
  <conditionalFormatting sqref="H136:P137">
    <cfRule type="cellIs" dxfId="4797" priority="5649" stopIfTrue="1" operator="equal">
      <formula>"P"</formula>
    </cfRule>
  </conditionalFormatting>
  <conditionalFormatting sqref="H136:P137">
    <cfRule type="cellIs" dxfId="4796" priority="5650" stopIfTrue="1" operator="equal">
      <formula>"F"</formula>
    </cfRule>
  </conditionalFormatting>
  <conditionalFormatting sqref="H136:P137">
    <cfRule type="cellIs" dxfId="4795" priority="5651" stopIfTrue="1" operator="equal">
      <formula>"PE"</formula>
    </cfRule>
  </conditionalFormatting>
  <conditionalFormatting sqref="H138:P138">
    <cfRule type="cellIs" dxfId="4794" priority="5643" stopIfTrue="1" operator="equal">
      <formula>"P"</formula>
    </cfRule>
  </conditionalFormatting>
  <conditionalFormatting sqref="H135:P135">
    <cfRule type="cellIs" dxfId="4793" priority="5646" stopIfTrue="1" operator="equal">
      <formula>"P"</formula>
    </cfRule>
  </conditionalFormatting>
  <conditionalFormatting sqref="H135:P135">
    <cfRule type="cellIs" dxfId="4792" priority="5647" stopIfTrue="1" operator="equal">
      <formula>"F"</formula>
    </cfRule>
  </conditionalFormatting>
  <conditionalFormatting sqref="H135:P135">
    <cfRule type="cellIs" dxfId="4791" priority="5648" stopIfTrue="1" operator="equal">
      <formula>"PE"</formula>
    </cfRule>
  </conditionalFormatting>
  <conditionalFormatting sqref="H138:P138">
    <cfRule type="cellIs" dxfId="4790" priority="5644" stopIfTrue="1" operator="equal">
      <formula>"F"</formula>
    </cfRule>
  </conditionalFormatting>
  <conditionalFormatting sqref="H138:P138">
    <cfRule type="cellIs" dxfId="4789" priority="5645" stopIfTrue="1" operator="equal">
      <formula>"PE"</formula>
    </cfRule>
  </conditionalFormatting>
  <conditionalFormatting sqref="F135:G137">
    <cfRule type="cellIs" dxfId="4788" priority="5640" stopIfTrue="1" operator="equal">
      <formula>"P"</formula>
    </cfRule>
  </conditionalFormatting>
  <conditionalFormatting sqref="F135:G137">
    <cfRule type="cellIs" dxfId="4787" priority="5641" stopIfTrue="1" operator="equal">
      <formula>"F"</formula>
    </cfRule>
  </conditionalFormatting>
  <conditionalFormatting sqref="F135:G137">
    <cfRule type="cellIs" dxfId="4786" priority="5642" stopIfTrue="1" operator="equal">
      <formula>"PE"</formula>
    </cfRule>
  </conditionalFormatting>
  <conditionalFormatting sqref="F138:G140">
    <cfRule type="cellIs" dxfId="4785" priority="5637" stopIfTrue="1" operator="equal">
      <formula>"P"</formula>
    </cfRule>
  </conditionalFormatting>
  <conditionalFormatting sqref="F138:G140">
    <cfRule type="cellIs" dxfId="4784" priority="5638" stopIfTrue="1" operator="equal">
      <formula>"F"</formula>
    </cfRule>
  </conditionalFormatting>
  <conditionalFormatting sqref="F138:G140">
    <cfRule type="cellIs" dxfId="4783" priority="5639" stopIfTrue="1" operator="equal">
      <formula>"PE"</formula>
    </cfRule>
  </conditionalFormatting>
  <conditionalFormatting sqref="F549:P551">
    <cfRule type="cellIs" dxfId="4782" priority="5143" stopIfTrue="1" operator="equal">
      <formula>"P"</formula>
    </cfRule>
  </conditionalFormatting>
  <conditionalFormatting sqref="F549:P551">
    <cfRule type="cellIs" dxfId="4781" priority="5144" stopIfTrue="1" operator="equal">
      <formula>"PE"</formula>
    </cfRule>
  </conditionalFormatting>
  <conditionalFormatting sqref="F143:P143">
    <cfRule type="cellIs" dxfId="4780" priority="5629" stopIfTrue="1" operator="equal">
      <formula>"P"</formula>
    </cfRule>
  </conditionalFormatting>
  <conditionalFormatting sqref="F143:P143">
    <cfRule type="cellIs" dxfId="4779" priority="5630" stopIfTrue="1" operator="equal">
      <formula>"F"</formula>
    </cfRule>
  </conditionalFormatting>
  <conditionalFormatting sqref="F143:P143">
    <cfRule type="cellIs" dxfId="4778" priority="5631" stopIfTrue="1" operator="equal">
      <formula>"PE"</formula>
    </cfRule>
  </conditionalFormatting>
  <conditionalFormatting sqref="H518:P518">
    <cfRule type="cellIs" dxfId="4777" priority="5168" stopIfTrue="1" operator="equal">
      <formula>"F"</formula>
    </cfRule>
  </conditionalFormatting>
  <conditionalFormatting sqref="F518:P518">
    <cfRule type="cellIs" dxfId="4776" priority="5169" stopIfTrue="1" operator="equal">
      <formula>"PE"</formula>
    </cfRule>
  </conditionalFormatting>
  <conditionalFormatting sqref="H148:P149">
    <cfRule type="cellIs" dxfId="4775" priority="5625" stopIfTrue="1" operator="equal">
      <formula>"P"</formula>
    </cfRule>
  </conditionalFormatting>
  <conditionalFormatting sqref="H148:P149">
    <cfRule type="cellIs" dxfId="4774" priority="5626" stopIfTrue="1" operator="equal">
      <formula>"F"</formula>
    </cfRule>
  </conditionalFormatting>
  <conditionalFormatting sqref="H148:P149">
    <cfRule type="cellIs" dxfId="4773" priority="5627" stopIfTrue="1" operator="equal">
      <formula>"PE"</formula>
    </cfRule>
  </conditionalFormatting>
  <conditionalFormatting sqref="H145:P146">
    <cfRule type="cellIs" dxfId="4772" priority="5622" stopIfTrue="1" operator="equal">
      <formula>"P"</formula>
    </cfRule>
  </conditionalFormatting>
  <conditionalFormatting sqref="H145:P146">
    <cfRule type="cellIs" dxfId="4771" priority="5623" stopIfTrue="1" operator="equal">
      <formula>"F"</formula>
    </cfRule>
  </conditionalFormatting>
  <conditionalFormatting sqref="H145:P146">
    <cfRule type="cellIs" dxfId="4770" priority="5624" stopIfTrue="1" operator="equal">
      <formula>"PE"</formula>
    </cfRule>
  </conditionalFormatting>
  <conditionalFormatting sqref="H147:P147">
    <cfRule type="cellIs" dxfId="4769" priority="5616" stopIfTrue="1" operator="equal">
      <formula>"P"</formula>
    </cfRule>
  </conditionalFormatting>
  <conditionalFormatting sqref="H144:P144">
    <cfRule type="cellIs" dxfId="4768" priority="5619" stopIfTrue="1" operator="equal">
      <formula>"P"</formula>
    </cfRule>
  </conditionalFormatting>
  <conditionalFormatting sqref="H144:P144">
    <cfRule type="cellIs" dxfId="4767" priority="5620" stopIfTrue="1" operator="equal">
      <formula>"F"</formula>
    </cfRule>
  </conditionalFormatting>
  <conditionalFormatting sqref="H144:P144">
    <cfRule type="cellIs" dxfId="4766" priority="5621" stopIfTrue="1" operator="equal">
      <formula>"PE"</formula>
    </cfRule>
  </conditionalFormatting>
  <conditionalFormatting sqref="H147:P147">
    <cfRule type="cellIs" dxfId="4765" priority="5617" stopIfTrue="1" operator="equal">
      <formula>"F"</formula>
    </cfRule>
  </conditionalFormatting>
  <conditionalFormatting sqref="H147:P147">
    <cfRule type="cellIs" dxfId="4764" priority="5618" stopIfTrue="1" operator="equal">
      <formula>"PE"</formula>
    </cfRule>
  </conditionalFormatting>
  <conditionalFormatting sqref="F144:G146">
    <cfRule type="cellIs" dxfId="4763" priority="5613" stopIfTrue="1" operator="equal">
      <formula>"P"</formula>
    </cfRule>
  </conditionalFormatting>
  <conditionalFormatting sqref="F144:G146">
    <cfRule type="cellIs" dxfId="4762" priority="5614" stopIfTrue="1" operator="equal">
      <formula>"F"</formula>
    </cfRule>
  </conditionalFormatting>
  <conditionalFormatting sqref="F144:G146">
    <cfRule type="cellIs" dxfId="4761" priority="5615" stopIfTrue="1" operator="equal">
      <formula>"PE"</formula>
    </cfRule>
  </conditionalFormatting>
  <conditionalFormatting sqref="F147:G149">
    <cfRule type="cellIs" dxfId="4760" priority="5610" stopIfTrue="1" operator="equal">
      <formula>"P"</formula>
    </cfRule>
  </conditionalFormatting>
  <conditionalFormatting sqref="F147:G149">
    <cfRule type="cellIs" dxfId="4759" priority="5611" stopIfTrue="1" operator="equal">
      <formula>"F"</formula>
    </cfRule>
  </conditionalFormatting>
  <conditionalFormatting sqref="F147:G149">
    <cfRule type="cellIs" dxfId="4758" priority="5612" stopIfTrue="1" operator="equal">
      <formula>"PE"</formula>
    </cfRule>
  </conditionalFormatting>
  <conditionalFormatting sqref="H230:P230">
    <cfRule type="cellIs" dxfId="4757" priority="5602" stopIfTrue="1" operator="equal">
      <formula>"P"</formula>
    </cfRule>
  </conditionalFormatting>
  <conditionalFormatting sqref="H230:P230">
    <cfRule type="cellIs" dxfId="4756" priority="5604" stopIfTrue="1" operator="equal">
      <formula>"PE"</formula>
    </cfRule>
  </conditionalFormatting>
  <conditionalFormatting sqref="H230:P230">
    <cfRule type="cellIs" dxfId="4755" priority="5603" stopIfTrue="1" operator="equal">
      <formula>"F"</formula>
    </cfRule>
  </conditionalFormatting>
  <conditionalFormatting sqref="F230:G230">
    <cfRule type="cellIs" dxfId="4754" priority="5599" stopIfTrue="1" operator="equal">
      <formula>"P"</formula>
    </cfRule>
  </conditionalFormatting>
  <conditionalFormatting sqref="F230:G230">
    <cfRule type="cellIs" dxfId="4753" priority="5600" stopIfTrue="1" operator="equal">
      <formula>"F"</formula>
    </cfRule>
  </conditionalFormatting>
  <conditionalFormatting sqref="F230:G230">
    <cfRule type="cellIs" dxfId="4752" priority="5601" stopIfTrue="1" operator="equal">
      <formula>"PE"</formula>
    </cfRule>
  </conditionalFormatting>
  <conditionalFormatting sqref="H227:P229">
    <cfRule type="cellIs" dxfId="4751" priority="5593" stopIfTrue="1" operator="equal">
      <formula>"P"</formula>
    </cfRule>
  </conditionalFormatting>
  <conditionalFormatting sqref="H227:P229">
    <cfRule type="cellIs" dxfId="4750" priority="5595" stopIfTrue="1" operator="equal">
      <formula>"PE"</formula>
    </cfRule>
  </conditionalFormatting>
  <conditionalFormatting sqref="H227:P229">
    <cfRule type="cellIs" dxfId="4749" priority="5594" stopIfTrue="1" operator="equal">
      <formula>"F"</formula>
    </cfRule>
  </conditionalFormatting>
  <conditionalFormatting sqref="F227:G229">
    <cfRule type="cellIs" dxfId="4748" priority="5590" stopIfTrue="1" operator="equal">
      <formula>"P"</formula>
    </cfRule>
  </conditionalFormatting>
  <conditionalFormatting sqref="F227:G229">
    <cfRule type="cellIs" dxfId="4747" priority="5591" stopIfTrue="1" operator="equal">
      <formula>"F"</formula>
    </cfRule>
  </conditionalFormatting>
  <conditionalFormatting sqref="F227:G229">
    <cfRule type="cellIs" dxfId="4746" priority="5592" stopIfTrue="1" operator="equal">
      <formula>"PE"</formula>
    </cfRule>
  </conditionalFormatting>
  <conditionalFormatting sqref="H233:P233">
    <cfRule type="cellIs" dxfId="4745" priority="5584" stopIfTrue="1" operator="equal">
      <formula>"P"</formula>
    </cfRule>
  </conditionalFormatting>
  <conditionalFormatting sqref="H233:P233">
    <cfRule type="cellIs" dxfId="4744" priority="5586" stopIfTrue="1" operator="equal">
      <formula>"PE"</formula>
    </cfRule>
  </conditionalFormatting>
  <conditionalFormatting sqref="H233:P233">
    <cfRule type="cellIs" dxfId="4743" priority="5585" stopIfTrue="1" operator="equal">
      <formula>"F"</formula>
    </cfRule>
  </conditionalFormatting>
  <conditionalFormatting sqref="F233:G233">
    <cfRule type="cellIs" dxfId="4742" priority="5581" stopIfTrue="1" operator="equal">
      <formula>"P"</formula>
    </cfRule>
  </conditionalFormatting>
  <conditionalFormatting sqref="F233:G233">
    <cfRule type="cellIs" dxfId="4741" priority="5582" stopIfTrue="1" operator="equal">
      <formula>"F"</formula>
    </cfRule>
  </conditionalFormatting>
  <conditionalFormatting sqref="F233:G233">
    <cfRule type="cellIs" dxfId="4740" priority="5583" stopIfTrue="1" operator="equal">
      <formula>"PE"</formula>
    </cfRule>
  </conditionalFormatting>
  <conditionalFormatting sqref="F540:G542">
    <cfRule type="cellIs" dxfId="4739" priority="5125" stopIfTrue="1" operator="equal">
      <formula>"P"</formula>
    </cfRule>
  </conditionalFormatting>
  <conditionalFormatting sqref="F540:G542">
    <cfRule type="cellIs" dxfId="4738" priority="5126" stopIfTrue="1" operator="equal">
      <formula>"F"</formula>
    </cfRule>
  </conditionalFormatting>
  <conditionalFormatting sqref="F540:G542">
    <cfRule type="cellIs" dxfId="4737" priority="5127" stopIfTrue="1" operator="equal">
      <formula>"PE"</formula>
    </cfRule>
  </conditionalFormatting>
  <conditionalFormatting sqref="H232:P232">
    <cfRule type="cellIs" dxfId="4736" priority="5575" stopIfTrue="1" operator="equal">
      <formula>"P"</formula>
    </cfRule>
  </conditionalFormatting>
  <conditionalFormatting sqref="H232:P232">
    <cfRule type="cellIs" dxfId="4735" priority="5577" stopIfTrue="1" operator="equal">
      <formula>"PE"</formula>
    </cfRule>
  </conditionalFormatting>
  <conditionalFormatting sqref="H232:P232">
    <cfRule type="cellIs" dxfId="4734" priority="5576" stopIfTrue="1" operator="equal">
      <formula>"F"</formula>
    </cfRule>
  </conditionalFormatting>
  <conditionalFormatting sqref="F232:G232">
    <cfRule type="cellIs" dxfId="4733" priority="5572" stopIfTrue="1" operator="equal">
      <formula>"P"</formula>
    </cfRule>
  </conditionalFormatting>
  <conditionalFormatting sqref="F232:G232">
    <cfRule type="cellIs" dxfId="4732" priority="5573" stopIfTrue="1" operator="equal">
      <formula>"F"</formula>
    </cfRule>
  </conditionalFormatting>
  <conditionalFormatting sqref="F232:G232">
    <cfRule type="cellIs" dxfId="4731" priority="5574" stopIfTrue="1" operator="equal">
      <formula>"PE"</formula>
    </cfRule>
  </conditionalFormatting>
  <conditionalFormatting sqref="F546:P546">
    <cfRule type="cellIs" dxfId="4730" priority="5110" stopIfTrue="1" operator="equal">
      <formula>"P"</formula>
    </cfRule>
  </conditionalFormatting>
  <conditionalFormatting sqref="H242:P242">
    <cfRule type="cellIs" dxfId="4729" priority="5557" stopIfTrue="1" operator="equal">
      <formula>"P"</formula>
    </cfRule>
  </conditionalFormatting>
  <conditionalFormatting sqref="H242:P242">
    <cfRule type="cellIs" dxfId="4728" priority="5559" stopIfTrue="1" operator="equal">
      <formula>"PE"</formula>
    </cfRule>
  </conditionalFormatting>
  <conditionalFormatting sqref="H242:P242">
    <cfRule type="cellIs" dxfId="4727" priority="5558" stopIfTrue="1" operator="equal">
      <formula>"F"</formula>
    </cfRule>
  </conditionalFormatting>
  <conditionalFormatting sqref="F242:G242">
    <cfRule type="cellIs" dxfId="4726" priority="5554" stopIfTrue="1" operator="equal">
      <formula>"P"</formula>
    </cfRule>
  </conditionalFormatting>
  <conditionalFormatting sqref="F242:G242">
    <cfRule type="cellIs" dxfId="4725" priority="5555" stopIfTrue="1" operator="equal">
      <formula>"F"</formula>
    </cfRule>
  </conditionalFormatting>
  <conditionalFormatting sqref="F242:G242">
    <cfRule type="cellIs" dxfId="4724" priority="5556" stopIfTrue="1" operator="equal">
      <formula>"PE"</formula>
    </cfRule>
  </conditionalFormatting>
  <conditionalFormatting sqref="F243:P243">
    <cfRule type="cellIs" dxfId="4723" priority="5550" stopIfTrue="1" operator="equal">
      <formula>"P"</formula>
    </cfRule>
  </conditionalFormatting>
  <conditionalFormatting sqref="F243:P243">
    <cfRule type="cellIs" dxfId="4722" priority="5551" stopIfTrue="1" operator="equal">
      <formula>"PE"</formula>
    </cfRule>
  </conditionalFormatting>
  <conditionalFormatting sqref="H243:P243">
    <cfRule type="cellIs" dxfId="4721" priority="5553" stopIfTrue="1" operator="equal">
      <formula>"F"</formula>
    </cfRule>
  </conditionalFormatting>
  <conditionalFormatting sqref="F243:G243">
    <cfRule type="cellIs" dxfId="4720" priority="5552" stopIfTrue="1" operator="equal">
      <formula>"F"</formula>
    </cfRule>
  </conditionalFormatting>
  <conditionalFormatting sqref="G265 H256:P265">
    <cfRule type="cellIs" dxfId="4719" priority="5547" stopIfTrue="1" operator="equal">
      <formula>"P"</formula>
    </cfRule>
  </conditionalFormatting>
  <conditionalFormatting sqref="H256:P265">
    <cfRule type="cellIs" dxfId="4718" priority="5548" stopIfTrue="1" operator="equal">
      <formula>"F"</formula>
    </cfRule>
  </conditionalFormatting>
  <conditionalFormatting sqref="G265 H256:P265">
    <cfRule type="cellIs" dxfId="4717" priority="5549" stopIfTrue="1" operator="equal">
      <formula>"PE"</formula>
    </cfRule>
  </conditionalFormatting>
  <conditionalFormatting sqref="G265">
    <cfRule type="cellIs" dxfId="4716" priority="5546" stopIfTrue="1" operator="equal">
      <formula>"F"</formula>
    </cfRule>
  </conditionalFormatting>
  <conditionalFormatting sqref="G256:G264">
    <cfRule type="cellIs" dxfId="4715" priority="5543" stopIfTrue="1" operator="equal">
      <formula>"P"</formula>
    </cfRule>
  </conditionalFormatting>
  <conditionalFormatting sqref="G256:G264">
    <cfRule type="cellIs" dxfId="4714" priority="5544" stopIfTrue="1" operator="equal">
      <formula>"F"</formula>
    </cfRule>
  </conditionalFormatting>
  <conditionalFormatting sqref="G256:G264">
    <cfRule type="cellIs" dxfId="4713" priority="5545" stopIfTrue="1" operator="equal">
      <formula>"PE"</formula>
    </cfRule>
  </conditionalFormatting>
  <conditionalFormatting sqref="F256:F265">
    <cfRule type="cellIs" dxfId="4712" priority="5537" stopIfTrue="1" operator="equal">
      <formula>"P"</formula>
    </cfRule>
  </conditionalFormatting>
  <conditionalFormatting sqref="F256:F265">
    <cfRule type="cellIs" dxfId="4711" priority="5538" stopIfTrue="1" operator="equal">
      <formula>"F"</formula>
    </cfRule>
  </conditionalFormatting>
  <conditionalFormatting sqref="F256:F265">
    <cfRule type="cellIs" dxfId="4710" priority="5539" stopIfTrue="1" operator="equal">
      <formula>"PE"</formula>
    </cfRule>
  </conditionalFormatting>
  <conditionalFormatting sqref="G276 H267:P276">
    <cfRule type="cellIs" dxfId="4709" priority="5534" stopIfTrue="1" operator="equal">
      <formula>"P"</formula>
    </cfRule>
  </conditionalFormatting>
  <conditionalFormatting sqref="H267:P276">
    <cfRule type="cellIs" dxfId="4708" priority="5535" stopIfTrue="1" operator="equal">
      <formula>"F"</formula>
    </cfRule>
  </conditionalFormatting>
  <conditionalFormatting sqref="G276 H267:P276">
    <cfRule type="cellIs" dxfId="4707" priority="5536" stopIfTrue="1" operator="equal">
      <formula>"PE"</formula>
    </cfRule>
  </conditionalFormatting>
  <conditionalFormatting sqref="G276">
    <cfRule type="cellIs" dxfId="4706" priority="5533" stopIfTrue="1" operator="equal">
      <formula>"F"</formula>
    </cfRule>
  </conditionalFormatting>
  <conditionalFormatting sqref="G267:G275">
    <cfRule type="cellIs" dxfId="4705" priority="5530" stopIfTrue="1" operator="equal">
      <formula>"P"</formula>
    </cfRule>
  </conditionalFormatting>
  <conditionalFormatting sqref="G267:G275">
    <cfRule type="cellIs" dxfId="4704" priority="5531" stopIfTrue="1" operator="equal">
      <formula>"F"</formula>
    </cfRule>
  </conditionalFormatting>
  <conditionalFormatting sqref="G267:G275">
    <cfRule type="cellIs" dxfId="4703" priority="5532" stopIfTrue="1" operator="equal">
      <formula>"PE"</formula>
    </cfRule>
  </conditionalFormatting>
  <conditionalFormatting sqref="F583:P583">
    <cfRule type="cellIs" dxfId="4702" priority="5083" stopIfTrue="1" operator="equal">
      <formula>"P"</formula>
    </cfRule>
  </conditionalFormatting>
  <conditionalFormatting sqref="F583:P583">
    <cfRule type="cellIs" dxfId="4701" priority="5085" stopIfTrue="1" operator="equal">
      <formula>"PE"</formula>
    </cfRule>
  </conditionalFormatting>
  <conditionalFormatting sqref="F267:F276">
    <cfRule type="cellIs" dxfId="4700" priority="5524" stopIfTrue="1" operator="equal">
      <formula>"P"</formula>
    </cfRule>
  </conditionalFormatting>
  <conditionalFormatting sqref="F267:F276">
    <cfRule type="cellIs" dxfId="4699" priority="5525" stopIfTrue="1" operator="equal">
      <formula>"F"</formula>
    </cfRule>
  </conditionalFormatting>
  <conditionalFormatting sqref="F267:F276">
    <cfRule type="cellIs" dxfId="4698" priority="5526" stopIfTrue="1" operator="equal">
      <formula>"PE"</formula>
    </cfRule>
  </conditionalFormatting>
  <conditionalFormatting sqref="G287 H278:P287">
    <cfRule type="cellIs" dxfId="4697" priority="5521" stopIfTrue="1" operator="equal">
      <formula>"P"</formula>
    </cfRule>
  </conditionalFormatting>
  <conditionalFormatting sqref="H278:P287">
    <cfRule type="cellIs" dxfId="4696" priority="5522" stopIfTrue="1" operator="equal">
      <formula>"F"</formula>
    </cfRule>
  </conditionalFormatting>
  <conditionalFormatting sqref="G287 H278:P287">
    <cfRule type="cellIs" dxfId="4695" priority="5523" stopIfTrue="1" operator="equal">
      <formula>"PE"</formula>
    </cfRule>
  </conditionalFormatting>
  <conditionalFormatting sqref="G287">
    <cfRule type="cellIs" dxfId="4694" priority="5520" stopIfTrue="1" operator="equal">
      <formula>"F"</formula>
    </cfRule>
  </conditionalFormatting>
  <conditionalFormatting sqref="G278:G286">
    <cfRule type="cellIs" dxfId="4693" priority="5517" stopIfTrue="1" operator="equal">
      <formula>"P"</formula>
    </cfRule>
  </conditionalFormatting>
  <conditionalFormatting sqref="G278:G286">
    <cfRule type="cellIs" dxfId="4692" priority="5518" stopIfTrue="1" operator="equal">
      <formula>"F"</formula>
    </cfRule>
  </conditionalFormatting>
  <conditionalFormatting sqref="G278:G286">
    <cfRule type="cellIs" dxfId="4691" priority="5519" stopIfTrue="1" operator="equal">
      <formula>"PE"</formula>
    </cfRule>
  </conditionalFormatting>
  <conditionalFormatting sqref="F278:F287">
    <cfRule type="cellIs" dxfId="4690" priority="5511" stopIfTrue="1" operator="equal">
      <formula>"P"</formula>
    </cfRule>
  </conditionalFormatting>
  <conditionalFormatting sqref="F278:F287">
    <cfRule type="cellIs" dxfId="4689" priority="5512" stopIfTrue="1" operator="equal">
      <formula>"F"</formula>
    </cfRule>
  </conditionalFormatting>
  <conditionalFormatting sqref="F278:F287">
    <cfRule type="cellIs" dxfId="4688" priority="5513" stopIfTrue="1" operator="equal">
      <formula>"PE"</formula>
    </cfRule>
  </conditionalFormatting>
  <conditionalFormatting sqref="G292:P296 G299:P299">
    <cfRule type="cellIs" dxfId="4687" priority="5508" stopIfTrue="1" operator="equal">
      <formula>"P"</formula>
    </cfRule>
  </conditionalFormatting>
  <conditionalFormatting sqref="H292:P296 H299:P299">
    <cfRule type="cellIs" dxfId="4686" priority="5509" stopIfTrue="1" operator="equal">
      <formula>"F"</formula>
    </cfRule>
  </conditionalFormatting>
  <conditionalFormatting sqref="G292:P296 G299:P299">
    <cfRule type="cellIs" dxfId="4685" priority="5510" stopIfTrue="1" operator="equal">
      <formula>"PE"</formula>
    </cfRule>
  </conditionalFormatting>
  <conditionalFormatting sqref="G292:G296 G299">
    <cfRule type="cellIs" dxfId="4684" priority="5507" stopIfTrue="1" operator="equal">
      <formula>"F"</formula>
    </cfRule>
  </conditionalFormatting>
  <conditionalFormatting sqref="F597:P598">
    <cfRule type="cellIs" dxfId="4683" priority="5066" stopIfTrue="1" operator="equal">
      <formula>"P"</formula>
    </cfRule>
  </conditionalFormatting>
  <conditionalFormatting sqref="F292:F296 F299">
    <cfRule type="cellIs" dxfId="4682" priority="5501" stopIfTrue="1" operator="equal">
      <formula>"P"</formula>
    </cfRule>
  </conditionalFormatting>
  <conditionalFormatting sqref="F292:F296 F299">
    <cfRule type="cellIs" dxfId="4681" priority="5502" stopIfTrue="1" operator="equal">
      <formula>"F"</formula>
    </cfRule>
  </conditionalFormatting>
  <conditionalFormatting sqref="F292:F296 F299">
    <cfRule type="cellIs" dxfId="4680" priority="5503" stopIfTrue="1" operator="equal">
      <formula>"PE"</formula>
    </cfRule>
  </conditionalFormatting>
  <conditionalFormatting sqref="F314:P314">
    <cfRule type="cellIs" dxfId="4679" priority="5498" stopIfTrue="1" operator="equal">
      <formula>"P"</formula>
    </cfRule>
  </conditionalFormatting>
  <conditionalFormatting sqref="H314:P314">
    <cfRule type="cellIs" dxfId="4678" priority="5499" stopIfTrue="1" operator="equal">
      <formula>"F"</formula>
    </cfRule>
  </conditionalFormatting>
  <conditionalFormatting sqref="F314:P314">
    <cfRule type="cellIs" dxfId="4677" priority="5500" stopIfTrue="1" operator="equal">
      <formula>"PE"</formula>
    </cfRule>
  </conditionalFormatting>
  <conditionalFormatting sqref="F314:G314">
    <cfRule type="cellIs" dxfId="4676" priority="5497" stopIfTrue="1" operator="equal">
      <formula>"F"</formula>
    </cfRule>
  </conditionalFormatting>
  <conditionalFormatting sqref="G323">
    <cfRule type="cellIs" dxfId="4675" priority="5494" stopIfTrue="1" operator="equal">
      <formula>"P"</formula>
    </cfRule>
  </conditionalFormatting>
  <conditionalFormatting sqref="G323">
    <cfRule type="cellIs" dxfId="4674" priority="5496" stopIfTrue="1" operator="equal">
      <formula>"PE"</formula>
    </cfRule>
  </conditionalFormatting>
  <conditionalFormatting sqref="G323">
    <cfRule type="cellIs" dxfId="4673" priority="5493" stopIfTrue="1" operator="equal">
      <formula>"F"</formula>
    </cfRule>
  </conditionalFormatting>
  <conditionalFormatting sqref="F326:P326">
    <cfRule type="cellIs" dxfId="4672" priority="5481" stopIfTrue="1" operator="equal">
      <formula>"P"</formula>
    </cfRule>
  </conditionalFormatting>
  <conditionalFormatting sqref="H326:P326">
    <cfRule type="cellIs" dxfId="4671" priority="5482" stopIfTrue="1" operator="equal">
      <formula>"F"</formula>
    </cfRule>
  </conditionalFormatting>
  <conditionalFormatting sqref="F326:P326">
    <cfRule type="cellIs" dxfId="4670" priority="5483" stopIfTrue="1" operator="equal">
      <formula>"PE"</formula>
    </cfRule>
  </conditionalFormatting>
  <conditionalFormatting sqref="F326:G326">
    <cfRule type="cellIs" dxfId="4669" priority="5480" stopIfTrue="1" operator="equal">
      <formula>"F"</formula>
    </cfRule>
  </conditionalFormatting>
  <conditionalFormatting sqref="F330:P330">
    <cfRule type="cellIs" dxfId="4668" priority="5475" stopIfTrue="1" operator="equal">
      <formula>"P"</formula>
    </cfRule>
  </conditionalFormatting>
  <conditionalFormatting sqref="F330:P330">
    <cfRule type="cellIs" dxfId="4667" priority="5476" stopIfTrue="1" operator="equal">
      <formula>"PE"</formula>
    </cfRule>
  </conditionalFormatting>
  <conditionalFormatting sqref="H330:P330">
    <cfRule type="cellIs" dxfId="4666" priority="5478" stopIfTrue="1" operator="equal">
      <formula>"F"</formula>
    </cfRule>
  </conditionalFormatting>
  <conditionalFormatting sqref="F330:G330">
    <cfRule type="cellIs" dxfId="4665" priority="5477" stopIfTrue="1" operator="equal">
      <formula>"F"</formula>
    </cfRule>
  </conditionalFormatting>
  <conditionalFormatting sqref="Q325:Q338 Q340:Q345">
    <cfRule type="uniqueValues" dxfId="4664" priority="7419"/>
  </conditionalFormatting>
  <conditionalFormatting sqref="F342:P342">
    <cfRule type="cellIs" dxfId="4663" priority="5471" stopIfTrue="1" operator="equal">
      <formula>"P"</formula>
    </cfRule>
  </conditionalFormatting>
  <conditionalFormatting sqref="F342:P342">
    <cfRule type="cellIs" dxfId="4662" priority="5472" stopIfTrue="1" operator="equal">
      <formula>"F"</formula>
    </cfRule>
  </conditionalFormatting>
  <conditionalFormatting sqref="F342:P342">
    <cfRule type="cellIs" dxfId="4661" priority="5473" stopIfTrue="1" operator="equal">
      <formula>"PE"</formula>
    </cfRule>
  </conditionalFormatting>
  <conditionalFormatting sqref="F604:P604">
    <cfRule type="cellIs" dxfId="4660" priority="5048" stopIfTrue="1" operator="equal">
      <formula>"P"</formula>
    </cfRule>
  </conditionalFormatting>
  <conditionalFormatting sqref="H604:P604">
    <cfRule type="cellIs" dxfId="4659" priority="5049" stopIfTrue="1" operator="equal">
      <formula>"F"</formula>
    </cfRule>
  </conditionalFormatting>
  <conditionalFormatting sqref="F604:P604">
    <cfRule type="cellIs" dxfId="4658" priority="5050" stopIfTrue="1" operator="equal">
      <formula>"PE"</formula>
    </cfRule>
  </conditionalFormatting>
  <conditionalFormatting sqref="F356:P356">
    <cfRule type="cellIs" dxfId="4657" priority="5464" stopIfTrue="1" operator="equal">
      <formula>"P"</formula>
    </cfRule>
  </conditionalFormatting>
  <conditionalFormatting sqref="F356:P356">
    <cfRule type="cellIs" dxfId="4656" priority="5465" stopIfTrue="1" operator="equal">
      <formula>"F"</formula>
    </cfRule>
  </conditionalFormatting>
  <conditionalFormatting sqref="F356:P356">
    <cfRule type="cellIs" dxfId="4655" priority="5466" stopIfTrue="1" operator="equal">
      <formula>"PE"</formula>
    </cfRule>
  </conditionalFormatting>
  <conditionalFormatting sqref="H605:P607">
    <cfRule type="cellIs" dxfId="4654" priority="5054" stopIfTrue="1" operator="equal">
      <formula>"F"</formula>
    </cfRule>
  </conditionalFormatting>
  <conditionalFormatting sqref="F380:G382">
    <cfRule type="cellIs" dxfId="4653" priority="5439" stopIfTrue="1" operator="equal">
      <formula>"P"</formula>
    </cfRule>
  </conditionalFormatting>
  <conditionalFormatting sqref="F380:G382">
    <cfRule type="cellIs" dxfId="4652" priority="5440" stopIfTrue="1" operator="equal">
      <formula>"PE"</formula>
    </cfRule>
  </conditionalFormatting>
  <conditionalFormatting sqref="F368:P368">
    <cfRule type="cellIs" dxfId="4651" priority="5453" stopIfTrue="1" operator="equal">
      <formula>"P"</formula>
    </cfRule>
  </conditionalFormatting>
  <conditionalFormatting sqref="F368:P368">
    <cfRule type="cellIs" dxfId="4650" priority="5454" stopIfTrue="1" operator="equal">
      <formula>"F"</formula>
    </cfRule>
  </conditionalFormatting>
  <conditionalFormatting sqref="F368:P368">
    <cfRule type="cellIs" dxfId="4649" priority="5455" stopIfTrue="1" operator="equal">
      <formula>"PE"</formula>
    </cfRule>
  </conditionalFormatting>
  <conditionalFormatting sqref="F605:P607">
    <cfRule type="cellIs" dxfId="4648" priority="5051" stopIfTrue="1" operator="equal">
      <formula>"P"</formula>
    </cfRule>
  </conditionalFormatting>
  <conditionalFormatting sqref="F614:P618">
    <cfRule type="cellIs" dxfId="4647" priority="5044" stopIfTrue="1" operator="equal">
      <formula>"PE"</formula>
    </cfRule>
  </conditionalFormatting>
  <conditionalFormatting sqref="H380:P382">
    <cfRule type="cellIs" dxfId="4646" priority="5450" stopIfTrue="1" operator="equal">
      <formula>"P"</formula>
    </cfRule>
  </conditionalFormatting>
  <conditionalFormatting sqref="H380:P382">
    <cfRule type="cellIs" dxfId="4645" priority="5451" stopIfTrue="1" operator="equal">
      <formula>"F"</formula>
    </cfRule>
  </conditionalFormatting>
  <conditionalFormatting sqref="H380:P382">
    <cfRule type="cellIs" dxfId="4644" priority="5452" stopIfTrue="1" operator="equal">
      <formula>"PE"</formula>
    </cfRule>
  </conditionalFormatting>
  <conditionalFormatting sqref="H364:P364 H373:P375 H366:P367">
    <cfRule type="cellIs" dxfId="4643" priority="5444" stopIfTrue="1" operator="equal">
      <formula>"P"</formula>
    </cfRule>
  </conditionalFormatting>
  <conditionalFormatting sqref="H364:P364 H373:P375 H366:P367">
    <cfRule type="cellIs" dxfId="4642" priority="5446" stopIfTrue="1" operator="equal">
      <formula>"PE"</formula>
    </cfRule>
  </conditionalFormatting>
  <conditionalFormatting sqref="H364:P364 H373:P375 H366:P367">
    <cfRule type="cellIs" dxfId="4641" priority="5445" stopIfTrue="1" operator="equal">
      <formula>"F"</formula>
    </cfRule>
  </conditionalFormatting>
  <conditionalFormatting sqref="F364:G364 F373:G375 F366:G367">
    <cfRule type="cellIs" dxfId="4640" priority="5441" stopIfTrue="1" operator="equal">
      <formula>"P"</formula>
    </cfRule>
  </conditionalFormatting>
  <conditionalFormatting sqref="F364:G364 F373:G375 F366:G367">
    <cfRule type="cellIs" dxfId="4639" priority="5442" stopIfTrue="1" operator="equal">
      <formula>"F"</formula>
    </cfRule>
  </conditionalFormatting>
  <conditionalFormatting sqref="F364:G364 F373:G375 F366:G367">
    <cfRule type="cellIs" dxfId="4638" priority="5443" stopIfTrue="1" operator="equal">
      <formula>"PE"</formula>
    </cfRule>
  </conditionalFormatting>
  <conditionalFormatting sqref="H371:P371">
    <cfRule type="cellIs" dxfId="4637" priority="5433" stopIfTrue="1" operator="equal">
      <formula>"P"</formula>
    </cfRule>
  </conditionalFormatting>
  <conditionalFormatting sqref="H371:P371">
    <cfRule type="cellIs" dxfId="4636" priority="5435" stopIfTrue="1" operator="equal">
      <formula>"PE"</formula>
    </cfRule>
  </conditionalFormatting>
  <conditionalFormatting sqref="H371:P371">
    <cfRule type="cellIs" dxfId="4635" priority="5434" stopIfTrue="1" operator="equal">
      <formula>"F"</formula>
    </cfRule>
  </conditionalFormatting>
  <conditionalFormatting sqref="F371:G371">
    <cfRule type="cellIs" dxfId="4634" priority="5430" stopIfTrue="1" operator="equal">
      <formula>"P"</formula>
    </cfRule>
  </conditionalFormatting>
  <conditionalFormatting sqref="F371:G371">
    <cfRule type="cellIs" dxfId="4633" priority="5431" stopIfTrue="1" operator="equal">
      <formula>"F"</formula>
    </cfRule>
  </conditionalFormatting>
  <conditionalFormatting sqref="F371:G371">
    <cfRule type="cellIs" dxfId="4632" priority="5432" stopIfTrue="1" operator="equal">
      <formula>"PE"</formula>
    </cfRule>
  </conditionalFormatting>
  <conditionalFormatting sqref="F372:P372">
    <cfRule type="cellIs" dxfId="4631" priority="5426" stopIfTrue="1" operator="equal">
      <formula>"P"</formula>
    </cfRule>
  </conditionalFormatting>
  <conditionalFormatting sqref="F372:P372">
    <cfRule type="cellIs" dxfId="4630" priority="5427" stopIfTrue="1" operator="equal">
      <formula>"PE"</formula>
    </cfRule>
  </conditionalFormatting>
  <conditionalFormatting sqref="H372:P372">
    <cfRule type="cellIs" dxfId="4629" priority="5429" stopIfTrue="1" operator="equal">
      <formula>"F"</formula>
    </cfRule>
  </conditionalFormatting>
  <conditionalFormatting sqref="F372:G372">
    <cfRule type="cellIs" dxfId="4628" priority="5428" stopIfTrue="1" operator="equal">
      <formula>"F"</formula>
    </cfRule>
  </conditionalFormatting>
  <conditionalFormatting sqref="F365:P365">
    <cfRule type="cellIs" dxfId="4627" priority="5423" stopIfTrue="1" operator="equal">
      <formula>"P"</formula>
    </cfRule>
  </conditionalFormatting>
  <conditionalFormatting sqref="F365:P365">
    <cfRule type="cellIs" dxfId="4626" priority="5424" stopIfTrue="1" operator="equal">
      <formula>"F"</formula>
    </cfRule>
  </conditionalFormatting>
  <conditionalFormatting sqref="F365:P365">
    <cfRule type="cellIs" dxfId="4625" priority="5425" stopIfTrue="1" operator="equal">
      <formula>"PE"</formula>
    </cfRule>
  </conditionalFormatting>
  <conditionalFormatting sqref="F388:P389 F395:P397">
    <cfRule type="cellIs" dxfId="4624" priority="5416" stopIfTrue="1" operator="equal">
      <formula>"P"</formula>
    </cfRule>
  </conditionalFormatting>
  <conditionalFormatting sqref="F388:P389 F395:P397">
    <cfRule type="cellIs" dxfId="4623" priority="5417" stopIfTrue="1" operator="equal">
      <formula>"PE"</formula>
    </cfRule>
  </conditionalFormatting>
  <conditionalFormatting sqref="H388:P389 H395:P397">
    <cfRule type="cellIs" dxfId="4622" priority="5419" stopIfTrue="1" operator="equal">
      <formula>"F"</formula>
    </cfRule>
  </conditionalFormatting>
  <conditionalFormatting sqref="F388:G389">
    <cfRule type="cellIs" dxfId="4621" priority="5418" stopIfTrue="1" operator="equal">
      <formula>"F"</formula>
    </cfRule>
  </conditionalFormatting>
  <conditionalFormatting sqref="F398:G401">
    <cfRule type="cellIs" dxfId="4620" priority="5396" stopIfTrue="1" operator="equal">
      <formula>"P"</formula>
    </cfRule>
  </conditionalFormatting>
  <conditionalFormatting sqref="F398:G401">
    <cfRule type="cellIs" dxfId="4619" priority="5397" stopIfTrue="1" operator="equal">
      <formula>"PE"</formula>
    </cfRule>
  </conditionalFormatting>
  <conditionalFormatting sqref="F387:P387">
    <cfRule type="cellIs" dxfId="4618" priority="5410" stopIfTrue="1" operator="equal">
      <formula>"P"</formula>
    </cfRule>
  </conditionalFormatting>
  <conditionalFormatting sqref="F387:P387">
    <cfRule type="cellIs" dxfId="4617" priority="5411" stopIfTrue="1" operator="equal">
      <formula>"F"</formula>
    </cfRule>
  </conditionalFormatting>
  <conditionalFormatting sqref="F387:P387">
    <cfRule type="cellIs" dxfId="4616" priority="5412" stopIfTrue="1" operator="equal">
      <formula>"PE"</formula>
    </cfRule>
  </conditionalFormatting>
  <conditionalFormatting sqref="H620:P623">
    <cfRule type="cellIs" dxfId="4615" priority="5014" stopIfTrue="1" operator="equal">
      <formula>"P"</formula>
    </cfRule>
  </conditionalFormatting>
  <conditionalFormatting sqref="H620:P623">
    <cfRule type="cellIs" dxfId="4614" priority="5015" stopIfTrue="1" operator="equal">
      <formula>"F"</formula>
    </cfRule>
  </conditionalFormatting>
  <conditionalFormatting sqref="H620:P623">
    <cfRule type="cellIs" dxfId="4613" priority="5016" stopIfTrue="1" operator="equal">
      <formula>"PE"</formula>
    </cfRule>
  </conditionalFormatting>
  <conditionalFormatting sqref="H398:P401">
    <cfRule type="cellIs" dxfId="4612" priority="5407" stopIfTrue="1" operator="equal">
      <formula>"P"</formula>
    </cfRule>
  </conditionalFormatting>
  <conditionalFormatting sqref="H398:P401">
    <cfRule type="cellIs" dxfId="4611" priority="5408" stopIfTrue="1" operator="equal">
      <formula>"F"</formula>
    </cfRule>
  </conditionalFormatting>
  <conditionalFormatting sqref="H398:P401">
    <cfRule type="cellIs" dxfId="4610" priority="5409" stopIfTrue="1" operator="equal">
      <formula>"PE"</formula>
    </cfRule>
  </conditionalFormatting>
  <conditionalFormatting sqref="F644:P646 F650:P651">
    <cfRule type="cellIs" dxfId="4609" priority="4998" stopIfTrue="1" operator="equal">
      <formula>"PE"</formula>
    </cfRule>
  </conditionalFormatting>
  <conditionalFormatting sqref="H392:P394 H384:P386">
    <cfRule type="cellIs" dxfId="4608" priority="5401" stopIfTrue="1" operator="equal">
      <formula>"P"</formula>
    </cfRule>
  </conditionalFormatting>
  <conditionalFormatting sqref="H392:P394 H384:P386">
    <cfRule type="cellIs" dxfId="4607" priority="5403" stopIfTrue="1" operator="equal">
      <formula>"PE"</formula>
    </cfRule>
  </conditionalFormatting>
  <conditionalFormatting sqref="H392:P394 H384:P386">
    <cfRule type="cellIs" dxfId="4606" priority="5402" stopIfTrue="1" operator="equal">
      <formula>"F"</formula>
    </cfRule>
  </conditionalFormatting>
  <conditionalFormatting sqref="F392:G394 F384:G386">
    <cfRule type="cellIs" dxfId="4605" priority="5398" stopIfTrue="1" operator="equal">
      <formula>"P"</formula>
    </cfRule>
  </conditionalFormatting>
  <conditionalFormatting sqref="F392:G394 F384:G386">
    <cfRule type="cellIs" dxfId="4604" priority="5399" stopIfTrue="1" operator="equal">
      <formula>"F"</formula>
    </cfRule>
  </conditionalFormatting>
  <conditionalFormatting sqref="F392:G394 F384:G386">
    <cfRule type="cellIs" dxfId="4603" priority="5400" stopIfTrue="1" operator="equal">
      <formula>"PE"</formula>
    </cfRule>
  </conditionalFormatting>
  <conditionalFormatting sqref="F641:P643">
    <cfRule type="cellIs" dxfId="4602" priority="4985" stopIfTrue="1" operator="equal">
      <formula>"P"</formula>
    </cfRule>
  </conditionalFormatting>
  <conditionalFormatting sqref="F641:P643">
    <cfRule type="cellIs" dxfId="4601" priority="4987" stopIfTrue="1" operator="equal">
      <formula>"PE"</formula>
    </cfRule>
  </conditionalFormatting>
  <conditionalFormatting sqref="H390:P390">
    <cfRule type="cellIs" dxfId="4600" priority="5390" stopIfTrue="1" operator="equal">
      <formula>"P"</formula>
    </cfRule>
  </conditionalFormatting>
  <conditionalFormatting sqref="H390:P390">
    <cfRule type="cellIs" dxfId="4599" priority="5392" stopIfTrue="1" operator="equal">
      <formula>"PE"</formula>
    </cfRule>
  </conditionalFormatting>
  <conditionalFormatting sqref="H390:P390">
    <cfRule type="cellIs" dxfId="4598" priority="5391" stopIfTrue="1" operator="equal">
      <formula>"F"</formula>
    </cfRule>
  </conditionalFormatting>
  <conditionalFormatting sqref="F390:G390">
    <cfRule type="cellIs" dxfId="4597" priority="5387" stopIfTrue="1" operator="equal">
      <formula>"P"</formula>
    </cfRule>
  </conditionalFormatting>
  <conditionalFormatting sqref="F390:G390">
    <cfRule type="cellIs" dxfId="4596" priority="5388" stopIfTrue="1" operator="equal">
      <formula>"F"</formula>
    </cfRule>
  </conditionalFormatting>
  <conditionalFormatting sqref="F390:G390">
    <cfRule type="cellIs" dxfId="4595" priority="5389" stopIfTrue="1" operator="equal">
      <formula>"PE"</formula>
    </cfRule>
  </conditionalFormatting>
  <conditionalFormatting sqref="F391:P391">
    <cfRule type="cellIs" dxfId="4594" priority="5383" stopIfTrue="1" operator="equal">
      <formula>"P"</formula>
    </cfRule>
  </conditionalFormatting>
  <conditionalFormatting sqref="F391:P391">
    <cfRule type="cellIs" dxfId="4593" priority="5384" stopIfTrue="1" operator="equal">
      <formula>"PE"</formula>
    </cfRule>
  </conditionalFormatting>
  <conditionalFormatting sqref="H391:P391">
    <cfRule type="cellIs" dxfId="4592" priority="5386" stopIfTrue="1" operator="equal">
      <formula>"F"</formula>
    </cfRule>
  </conditionalFormatting>
  <conditionalFormatting sqref="F391:G391">
    <cfRule type="cellIs" dxfId="4591" priority="5385" stopIfTrue="1" operator="equal">
      <formula>"F"</formula>
    </cfRule>
  </conditionalFormatting>
  <conditionalFormatting sqref="F401:P401">
    <cfRule type="cellIs" dxfId="4590" priority="5380" stopIfTrue="1" operator="equal">
      <formula>"P"</formula>
    </cfRule>
  </conditionalFormatting>
  <conditionalFormatting sqref="F401:P401">
    <cfRule type="cellIs" dxfId="4589" priority="5381" stopIfTrue="1" operator="equal">
      <formula>"F"</formula>
    </cfRule>
  </conditionalFormatting>
  <conditionalFormatting sqref="F401:P401">
    <cfRule type="cellIs" dxfId="4588" priority="5382" stopIfTrue="1" operator="equal">
      <formula>"PE"</formula>
    </cfRule>
  </conditionalFormatting>
  <conditionalFormatting sqref="F647:P649">
    <cfRule type="cellIs" dxfId="4587" priority="4978" stopIfTrue="1" operator="equal">
      <formula>"P"</formula>
    </cfRule>
  </conditionalFormatting>
  <conditionalFormatting sqref="F406:G408">
    <cfRule type="cellIs" dxfId="4586" priority="5352" stopIfTrue="1" operator="equal">
      <formula>"P"</formula>
    </cfRule>
  </conditionalFormatting>
  <conditionalFormatting sqref="F406:G408">
    <cfRule type="cellIs" dxfId="4585" priority="5353" stopIfTrue="1" operator="equal">
      <formula>"PE"</formula>
    </cfRule>
  </conditionalFormatting>
  <conditionalFormatting sqref="F402:P402">
    <cfRule type="cellIs" dxfId="4584" priority="5366" stopIfTrue="1" operator="equal">
      <formula>"P"</formula>
    </cfRule>
  </conditionalFormatting>
  <conditionalFormatting sqref="F402:P402">
    <cfRule type="cellIs" dxfId="4583" priority="5367" stopIfTrue="1" operator="equal">
      <formula>"F"</formula>
    </cfRule>
  </conditionalFormatting>
  <conditionalFormatting sqref="F402:P402">
    <cfRule type="cellIs" dxfId="4582" priority="5368" stopIfTrue="1" operator="equal">
      <formula>"PE"</formula>
    </cfRule>
  </conditionalFormatting>
  <conditionalFormatting sqref="H406:P408">
    <cfRule type="cellIs" dxfId="4581" priority="5363" stopIfTrue="1" operator="equal">
      <formula>"P"</formula>
    </cfRule>
  </conditionalFormatting>
  <conditionalFormatting sqref="H406:P408">
    <cfRule type="cellIs" dxfId="4580" priority="5364" stopIfTrue="1" operator="equal">
      <formula>"F"</formula>
    </cfRule>
  </conditionalFormatting>
  <conditionalFormatting sqref="H406:P408">
    <cfRule type="cellIs" dxfId="4579" priority="5365" stopIfTrue="1" operator="equal">
      <formula>"PE"</formula>
    </cfRule>
  </conditionalFormatting>
  <conditionalFormatting sqref="F427:P429">
    <cfRule type="cellIs" dxfId="4578" priority="5335" stopIfTrue="1" operator="equal">
      <formula>"P"</formula>
    </cfRule>
  </conditionalFormatting>
  <conditionalFormatting sqref="F427:P429">
    <cfRule type="cellIs" dxfId="4577" priority="5336" stopIfTrue="1" operator="equal">
      <formula>"PE"</formula>
    </cfRule>
  </conditionalFormatting>
  <conditionalFormatting sqref="H427:P429">
    <cfRule type="cellIs" dxfId="4576" priority="5338" stopIfTrue="1" operator="equal">
      <formula>"F"</formula>
    </cfRule>
  </conditionalFormatting>
  <conditionalFormatting sqref="F419:G425 F427:G432">
    <cfRule type="cellIs" dxfId="4575" priority="5337" stopIfTrue="1" operator="equal">
      <formula>"F"</formula>
    </cfRule>
  </conditionalFormatting>
  <conditionalFormatting sqref="F419:P421">
    <cfRule type="cellIs" dxfId="4574" priority="5331" stopIfTrue="1" operator="equal">
      <formula>"P"</formula>
    </cfRule>
  </conditionalFormatting>
  <conditionalFormatting sqref="F419:P421">
    <cfRule type="cellIs" dxfId="4573" priority="5332" stopIfTrue="1" operator="equal">
      <formula>"PE"</formula>
    </cfRule>
  </conditionalFormatting>
  <conditionalFormatting sqref="H419:P421">
    <cfRule type="cellIs" dxfId="4572" priority="5334" stopIfTrue="1" operator="equal">
      <formula>"F"</formula>
    </cfRule>
  </conditionalFormatting>
  <conditionalFormatting sqref="F422:G425">
    <cfRule type="cellIs" dxfId="4571" priority="5311" stopIfTrue="1" operator="equal">
      <formula>"P"</formula>
    </cfRule>
  </conditionalFormatting>
  <conditionalFormatting sqref="F422:G425">
    <cfRule type="cellIs" dxfId="4570" priority="5312" stopIfTrue="1" operator="equal">
      <formula>"PE"</formula>
    </cfRule>
  </conditionalFormatting>
  <conditionalFormatting sqref="F413:P413">
    <cfRule type="cellIs" dxfId="4569" priority="5325" stopIfTrue="1" operator="equal">
      <formula>"P"</formula>
    </cfRule>
  </conditionalFormatting>
  <conditionalFormatting sqref="F413:P413">
    <cfRule type="cellIs" dxfId="4568" priority="5326" stopIfTrue="1" operator="equal">
      <formula>"F"</formula>
    </cfRule>
  </conditionalFormatting>
  <conditionalFormatting sqref="F413:P413">
    <cfRule type="cellIs" dxfId="4567" priority="5327" stopIfTrue="1" operator="equal">
      <formula>"PE"</formula>
    </cfRule>
  </conditionalFormatting>
  <conditionalFormatting sqref="H422:P425">
    <cfRule type="cellIs" dxfId="4566" priority="5322" stopIfTrue="1" operator="equal">
      <formula>"P"</formula>
    </cfRule>
  </conditionalFormatting>
  <conditionalFormatting sqref="H422:P425">
    <cfRule type="cellIs" dxfId="4565" priority="5323" stopIfTrue="1" operator="equal">
      <formula>"F"</formula>
    </cfRule>
  </conditionalFormatting>
  <conditionalFormatting sqref="H422:P425">
    <cfRule type="cellIs" dxfId="4564" priority="5324" stopIfTrue="1" operator="equal">
      <formula>"PE"</formula>
    </cfRule>
  </conditionalFormatting>
  <conditionalFormatting sqref="H410:P412">
    <cfRule type="cellIs" dxfId="4563" priority="5316" stopIfTrue="1" operator="equal">
      <formula>"P"</formula>
    </cfRule>
  </conditionalFormatting>
  <conditionalFormatting sqref="H410:P412">
    <cfRule type="cellIs" dxfId="4562" priority="5318" stopIfTrue="1" operator="equal">
      <formula>"PE"</formula>
    </cfRule>
  </conditionalFormatting>
  <conditionalFormatting sqref="H410:P412">
    <cfRule type="cellIs" dxfId="4561" priority="5317" stopIfTrue="1" operator="equal">
      <formula>"F"</formula>
    </cfRule>
  </conditionalFormatting>
  <conditionalFormatting sqref="F410:G412">
    <cfRule type="cellIs" dxfId="4560" priority="5313" stopIfTrue="1" operator="equal">
      <formula>"P"</formula>
    </cfRule>
  </conditionalFormatting>
  <conditionalFormatting sqref="F410:G412">
    <cfRule type="cellIs" dxfId="4559" priority="5314" stopIfTrue="1" operator="equal">
      <formula>"F"</formula>
    </cfRule>
  </conditionalFormatting>
  <conditionalFormatting sqref="F410:G412">
    <cfRule type="cellIs" dxfId="4558" priority="5315" stopIfTrue="1" operator="equal">
      <formula>"PE"</formula>
    </cfRule>
  </conditionalFormatting>
  <conditionalFormatting sqref="F677:P677">
    <cfRule type="cellIs" dxfId="4557" priority="4903" stopIfTrue="1" operator="equal">
      <formula>"P"</formula>
    </cfRule>
  </conditionalFormatting>
  <conditionalFormatting sqref="H415:P415">
    <cfRule type="cellIs" dxfId="4556" priority="5305" stopIfTrue="1" operator="equal">
      <formula>"P"</formula>
    </cfRule>
  </conditionalFormatting>
  <conditionalFormatting sqref="H415:P415">
    <cfRule type="cellIs" dxfId="4555" priority="5307" stopIfTrue="1" operator="equal">
      <formula>"PE"</formula>
    </cfRule>
  </conditionalFormatting>
  <conditionalFormatting sqref="H415:P415">
    <cfRule type="cellIs" dxfId="4554" priority="5306" stopIfTrue="1" operator="equal">
      <formula>"F"</formula>
    </cfRule>
  </conditionalFormatting>
  <conditionalFormatting sqref="F415:G415">
    <cfRule type="cellIs" dxfId="4553" priority="5302" stopIfTrue="1" operator="equal">
      <formula>"P"</formula>
    </cfRule>
  </conditionalFormatting>
  <conditionalFormatting sqref="F415:G415">
    <cfRule type="cellIs" dxfId="4552" priority="5303" stopIfTrue="1" operator="equal">
      <formula>"F"</formula>
    </cfRule>
  </conditionalFormatting>
  <conditionalFormatting sqref="F415:G415">
    <cfRule type="cellIs" dxfId="4551" priority="5304" stopIfTrue="1" operator="equal">
      <formula>"PE"</formula>
    </cfRule>
  </conditionalFormatting>
  <conditionalFormatting sqref="F416:P416">
    <cfRule type="cellIs" dxfId="4550" priority="5298" stopIfTrue="1" operator="equal">
      <formula>"P"</formula>
    </cfRule>
  </conditionalFormatting>
  <conditionalFormatting sqref="F416:P416">
    <cfRule type="cellIs" dxfId="4549" priority="5299" stopIfTrue="1" operator="equal">
      <formula>"PE"</formula>
    </cfRule>
  </conditionalFormatting>
  <conditionalFormatting sqref="H416:P416">
    <cfRule type="cellIs" dxfId="4548" priority="5301" stopIfTrue="1" operator="equal">
      <formula>"F"</formula>
    </cfRule>
  </conditionalFormatting>
  <conditionalFormatting sqref="F416:G416">
    <cfRule type="cellIs" dxfId="4547" priority="5300" stopIfTrue="1" operator="equal">
      <formula>"F"</formula>
    </cfRule>
  </conditionalFormatting>
  <conditionalFormatting sqref="F425:P425">
    <cfRule type="cellIs" dxfId="4546" priority="5295" stopIfTrue="1" operator="equal">
      <formula>"P"</formula>
    </cfRule>
  </conditionalFormatting>
  <conditionalFormatting sqref="F425:P425">
    <cfRule type="cellIs" dxfId="4545" priority="5296" stopIfTrue="1" operator="equal">
      <formula>"F"</formula>
    </cfRule>
  </conditionalFormatting>
  <conditionalFormatting sqref="F425:P425">
    <cfRule type="cellIs" dxfId="4544" priority="5297" stopIfTrue="1" operator="equal">
      <formula>"PE"</formula>
    </cfRule>
  </conditionalFormatting>
  <conditionalFormatting sqref="F430:G432">
    <cfRule type="cellIs" dxfId="4543" priority="5281" stopIfTrue="1" operator="equal">
      <formula>"P"</formula>
    </cfRule>
  </conditionalFormatting>
  <conditionalFormatting sqref="F430:G432">
    <cfRule type="cellIs" dxfId="4542" priority="5282" stopIfTrue="1" operator="equal">
      <formula>"PE"</formula>
    </cfRule>
  </conditionalFormatting>
  <conditionalFormatting sqref="F426:P426">
    <cfRule type="cellIs" dxfId="4541" priority="5286" stopIfTrue="1" operator="equal">
      <formula>"P"</formula>
    </cfRule>
  </conditionalFormatting>
  <conditionalFormatting sqref="F426:P426">
    <cfRule type="cellIs" dxfId="4540" priority="5287" stopIfTrue="1" operator="equal">
      <formula>"F"</formula>
    </cfRule>
  </conditionalFormatting>
  <conditionalFormatting sqref="F426:P426">
    <cfRule type="cellIs" dxfId="4539" priority="5288" stopIfTrue="1" operator="equal">
      <formula>"PE"</formula>
    </cfRule>
  </conditionalFormatting>
  <conditionalFormatting sqref="H430:P432">
    <cfRule type="cellIs" dxfId="4538" priority="5283" stopIfTrue="1" operator="equal">
      <formula>"P"</formula>
    </cfRule>
  </conditionalFormatting>
  <conditionalFormatting sqref="H430:P432">
    <cfRule type="cellIs" dxfId="4537" priority="5284" stopIfTrue="1" operator="equal">
      <formula>"F"</formula>
    </cfRule>
  </conditionalFormatting>
  <conditionalFormatting sqref="H430:P432">
    <cfRule type="cellIs" dxfId="4536" priority="5285" stopIfTrue="1" operator="equal">
      <formula>"PE"</formula>
    </cfRule>
  </conditionalFormatting>
  <conditionalFormatting sqref="H445:P453 G445:G452 F445:F453">
    <cfRule type="cellIs" dxfId="4535" priority="5277" stopIfTrue="1" operator="equal">
      <formula>"P"</formula>
    </cfRule>
  </conditionalFormatting>
  <conditionalFormatting sqref="H445:P453 G445:G452 F445:F453">
    <cfRule type="cellIs" dxfId="4534" priority="5278" stopIfTrue="1" operator="equal">
      <formula>"PE"</formula>
    </cfRule>
  </conditionalFormatting>
  <conditionalFormatting sqref="H445:P453">
    <cfRule type="cellIs" dxfId="4533" priority="5280" stopIfTrue="1" operator="equal">
      <formula>"F"</formula>
    </cfRule>
  </conditionalFormatting>
  <conditionalFormatting sqref="G445:G452 F445:F453">
    <cfRule type="cellIs" dxfId="4532" priority="5279" stopIfTrue="1" operator="equal">
      <formula>"F"</formula>
    </cfRule>
  </conditionalFormatting>
  <conditionalFormatting sqref="F444:P444">
    <cfRule type="cellIs" dxfId="4531" priority="5274" stopIfTrue="1" operator="equal">
      <formula>"P"</formula>
    </cfRule>
  </conditionalFormatting>
  <conditionalFormatting sqref="H444:P444">
    <cfRule type="cellIs" dxfId="4530" priority="5275" stopIfTrue="1" operator="equal">
      <formula>"F"</formula>
    </cfRule>
  </conditionalFormatting>
  <conditionalFormatting sqref="F444:P444">
    <cfRule type="cellIs" dxfId="4529" priority="5276" stopIfTrue="1" operator="equal">
      <formula>"PE"</formula>
    </cfRule>
  </conditionalFormatting>
  <conditionalFormatting sqref="F444:G444">
    <cfRule type="cellIs" dxfId="4528" priority="5273" stopIfTrue="1" operator="equal">
      <formula>"F"</formula>
    </cfRule>
  </conditionalFormatting>
  <conditionalFormatting sqref="G453">
    <cfRule type="cellIs" dxfId="4527" priority="5271" stopIfTrue="1" operator="equal">
      <formula>"P"</formula>
    </cfRule>
  </conditionalFormatting>
  <conditionalFormatting sqref="G453">
    <cfRule type="cellIs" dxfId="4526" priority="5272" stopIfTrue="1" operator="equal">
      <formula>"PE"</formula>
    </cfRule>
  </conditionalFormatting>
  <conditionalFormatting sqref="G453">
    <cfRule type="cellIs" dxfId="4525" priority="5270" stopIfTrue="1" operator="equal">
      <formula>"F"</formula>
    </cfRule>
  </conditionalFormatting>
  <conditionalFormatting sqref="H457:P465 G457:G464 F457:F465">
    <cfRule type="cellIs" dxfId="4524" priority="5266" stopIfTrue="1" operator="equal">
      <formula>"P"</formula>
    </cfRule>
  </conditionalFormatting>
  <conditionalFormatting sqref="H457:P465 G457:G464 F457:F465">
    <cfRule type="cellIs" dxfId="4523" priority="5267" stopIfTrue="1" operator="equal">
      <formula>"PE"</formula>
    </cfRule>
  </conditionalFormatting>
  <conditionalFormatting sqref="H457:P465">
    <cfRule type="cellIs" dxfId="4522" priority="5269" stopIfTrue="1" operator="equal">
      <formula>"F"</formula>
    </cfRule>
  </conditionalFormatting>
  <conditionalFormatting sqref="G457:G464 F457:F465">
    <cfRule type="cellIs" dxfId="4521" priority="5268" stopIfTrue="1" operator="equal">
      <formula>"F"</formula>
    </cfRule>
  </conditionalFormatting>
  <conditionalFormatting sqref="F456:P456">
    <cfRule type="cellIs" dxfId="4520" priority="5263" stopIfTrue="1" operator="equal">
      <formula>"P"</formula>
    </cfRule>
  </conditionalFormatting>
  <conditionalFormatting sqref="H456:P456">
    <cfRule type="cellIs" dxfId="4519" priority="5264" stopIfTrue="1" operator="equal">
      <formula>"F"</formula>
    </cfRule>
  </conditionalFormatting>
  <conditionalFormatting sqref="F456:P456">
    <cfRule type="cellIs" dxfId="4518" priority="5265" stopIfTrue="1" operator="equal">
      <formula>"PE"</formula>
    </cfRule>
  </conditionalFormatting>
  <conditionalFormatting sqref="F456:G456">
    <cfRule type="cellIs" dxfId="4517" priority="5262" stopIfTrue="1" operator="equal">
      <formula>"F"</formula>
    </cfRule>
  </conditionalFormatting>
  <conditionalFormatting sqref="G465">
    <cfRule type="cellIs" dxfId="4516" priority="5260" stopIfTrue="1" operator="equal">
      <formula>"P"</formula>
    </cfRule>
  </conditionalFormatting>
  <conditionalFormatting sqref="G465">
    <cfRule type="cellIs" dxfId="4515" priority="5261" stopIfTrue="1" operator="equal">
      <formula>"PE"</formula>
    </cfRule>
  </conditionalFormatting>
  <conditionalFormatting sqref="G465">
    <cfRule type="cellIs" dxfId="4514" priority="5259" stopIfTrue="1" operator="equal">
      <formula>"F"</formula>
    </cfRule>
  </conditionalFormatting>
  <conditionalFormatting sqref="F469:P471 F473:P480">
    <cfRule type="cellIs" dxfId="4513" priority="5250" stopIfTrue="1" operator="equal">
      <formula>"P"</formula>
    </cfRule>
  </conditionalFormatting>
  <conditionalFormatting sqref="F469:P471 F473:P480">
    <cfRule type="cellIs" dxfId="4512" priority="5251" stopIfTrue="1" operator="equal">
      <formula>"PE"</formula>
    </cfRule>
  </conditionalFormatting>
  <conditionalFormatting sqref="H469:P471 H473:P480">
    <cfRule type="cellIs" dxfId="4511" priority="5257" stopIfTrue="1" operator="equal">
      <formula>"F"</formula>
    </cfRule>
  </conditionalFormatting>
  <conditionalFormatting sqref="F469:G471 F473:G480">
    <cfRule type="cellIs" dxfId="4510" priority="5256" stopIfTrue="1" operator="equal">
      <formula>"F"</formula>
    </cfRule>
  </conditionalFormatting>
  <conditionalFormatting sqref="F467:P467">
    <cfRule type="cellIs" dxfId="4509" priority="5253" stopIfTrue="1" operator="equal">
      <formula>"P"</formula>
    </cfRule>
  </conditionalFormatting>
  <conditionalFormatting sqref="H467:P467">
    <cfRule type="cellIs" dxfId="4508" priority="5254" stopIfTrue="1" operator="equal">
      <formula>"F"</formula>
    </cfRule>
  </conditionalFormatting>
  <conditionalFormatting sqref="F467:P467">
    <cfRule type="cellIs" dxfId="4507" priority="5255" stopIfTrue="1" operator="equal">
      <formula>"PE"</formula>
    </cfRule>
  </conditionalFormatting>
  <conditionalFormatting sqref="F467:G467">
    <cfRule type="cellIs" dxfId="4506" priority="5252" stopIfTrue="1" operator="equal">
      <formula>"F"</formula>
    </cfRule>
  </conditionalFormatting>
  <conditionalFormatting sqref="F468:P468">
    <cfRule type="cellIs" dxfId="4505" priority="5247" stopIfTrue="1" operator="equal">
      <formula>"P"</formula>
    </cfRule>
  </conditionalFormatting>
  <conditionalFormatting sqref="H468:P468">
    <cfRule type="cellIs" dxfId="4504" priority="5248" stopIfTrue="1" operator="equal">
      <formula>"F"</formula>
    </cfRule>
  </conditionalFormatting>
  <conditionalFormatting sqref="F468:P468">
    <cfRule type="cellIs" dxfId="4503" priority="5249" stopIfTrue="1" operator="equal">
      <formula>"PE"</formula>
    </cfRule>
  </conditionalFormatting>
  <conditionalFormatting sqref="F468:G468">
    <cfRule type="cellIs" dxfId="4502" priority="5246" stopIfTrue="1" operator="equal">
      <formula>"F"</formula>
    </cfRule>
  </conditionalFormatting>
  <conditionalFormatting sqref="F472:P472">
    <cfRule type="cellIs" dxfId="4501" priority="5241" stopIfTrue="1" operator="equal">
      <formula>"P"</formula>
    </cfRule>
  </conditionalFormatting>
  <conditionalFormatting sqref="F472:P472">
    <cfRule type="cellIs" dxfId="4500" priority="5242" stopIfTrue="1" operator="equal">
      <formula>"PE"</formula>
    </cfRule>
  </conditionalFormatting>
  <conditionalFormatting sqref="H472:P472">
    <cfRule type="cellIs" dxfId="4499" priority="5244" stopIfTrue="1" operator="equal">
      <formula>"F"</formula>
    </cfRule>
  </conditionalFormatting>
  <conditionalFormatting sqref="F472:G472">
    <cfRule type="cellIs" dxfId="4498" priority="5243" stopIfTrue="1" operator="equal">
      <formula>"F"</formula>
    </cfRule>
  </conditionalFormatting>
  <conditionalFormatting sqref="Q467:Q480">
    <cfRule type="uniqueValues" dxfId="4497" priority="5258"/>
  </conditionalFormatting>
  <conditionalFormatting sqref="F486:P487 F492:P495">
    <cfRule type="cellIs" dxfId="4496" priority="5237" stopIfTrue="1" operator="equal">
      <formula>"P"</formula>
    </cfRule>
  </conditionalFormatting>
  <conditionalFormatting sqref="F486:P487 F492:P495">
    <cfRule type="cellIs" dxfId="4495" priority="5238" stopIfTrue="1" operator="equal">
      <formula>"PE"</formula>
    </cfRule>
  </conditionalFormatting>
  <conditionalFormatting sqref="F486:G487 F492:G499">
    <cfRule type="cellIs" dxfId="4494" priority="5239" stopIfTrue="1" operator="equal">
      <formula>"F"</formula>
    </cfRule>
  </conditionalFormatting>
  <conditionalFormatting sqref="F496:G499">
    <cfRule type="cellIs" dxfId="4493" priority="5217" stopIfTrue="1" operator="equal">
      <formula>"P"</formula>
    </cfRule>
  </conditionalFormatting>
  <conditionalFormatting sqref="F496:G499">
    <cfRule type="cellIs" dxfId="4492" priority="5218" stopIfTrue="1" operator="equal">
      <formula>"PE"</formula>
    </cfRule>
  </conditionalFormatting>
  <conditionalFormatting sqref="F485:P485">
    <cfRule type="cellIs" dxfId="4491" priority="5231" stopIfTrue="1" operator="equal">
      <formula>"P"</formula>
    </cfRule>
  </conditionalFormatting>
  <conditionalFormatting sqref="F485:P485">
    <cfRule type="cellIs" dxfId="4490" priority="5232" stopIfTrue="1" operator="equal">
      <formula>"F"</formula>
    </cfRule>
  </conditionalFormatting>
  <conditionalFormatting sqref="F485:P485">
    <cfRule type="cellIs" dxfId="4489" priority="5233" stopIfTrue="1" operator="equal">
      <formula>"PE"</formula>
    </cfRule>
  </conditionalFormatting>
  <conditionalFormatting sqref="H496:P499">
    <cfRule type="cellIs" dxfId="4488" priority="5228" stopIfTrue="1" operator="equal">
      <formula>"P"</formula>
    </cfRule>
  </conditionalFormatting>
  <conditionalFormatting sqref="H496:P499">
    <cfRule type="cellIs" dxfId="4487" priority="5229" stopIfTrue="1" operator="equal">
      <formula>"F"</formula>
    </cfRule>
  </conditionalFormatting>
  <conditionalFormatting sqref="H496:P499">
    <cfRule type="cellIs" dxfId="4486" priority="5230" stopIfTrue="1" operator="equal">
      <formula>"PE"</formula>
    </cfRule>
  </conditionalFormatting>
  <conditionalFormatting sqref="F725:F726">
    <cfRule type="cellIs" dxfId="4485" priority="4841" stopIfTrue="1" operator="equal">
      <formula>"P"</formula>
    </cfRule>
  </conditionalFormatting>
  <conditionalFormatting sqref="H482:P484">
    <cfRule type="cellIs" dxfId="4484" priority="5222" stopIfTrue="1" operator="equal">
      <formula>"P"</formula>
    </cfRule>
  </conditionalFormatting>
  <conditionalFormatting sqref="H482:P484">
    <cfRule type="cellIs" dxfId="4483" priority="5224" stopIfTrue="1" operator="equal">
      <formula>"PE"</formula>
    </cfRule>
  </conditionalFormatting>
  <conditionalFormatting sqref="H482:P484">
    <cfRule type="cellIs" dxfId="4482" priority="5223" stopIfTrue="1" operator="equal">
      <formula>"F"</formula>
    </cfRule>
  </conditionalFormatting>
  <conditionalFormatting sqref="F482:G484">
    <cfRule type="cellIs" dxfId="4481" priority="5219" stopIfTrue="1" operator="equal">
      <formula>"P"</formula>
    </cfRule>
  </conditionalFormatting>
  <conditionalFormatting sqref="F482:G484">
    <cfRule type="cellIs" dxfId="4480" priority="5220" stopIfTrue="1" operator="equal">
      <formula>"F"</formula>
    </cfRule>
  </conditionalFormatting>
  <conditionalFormatting sqref="F482:G484">
    <cfRule type="cellIs" dxfId="4479" priority="5221" stopIfTrue="1" operator="equal">
      <formula>"PE"</formula>
    </cfRule>
  </conditionalFormatting>
  <conditionalFormatting sqref="G745">
    <cfRule type="cellIs" dxfId="4478" priority="4830" stopIfTrue="1" operator="equal">
      <formula>"P"</formula>
    </cfRule>
  </conditionalFormatting>
  <conditionalFormatting sqref="F725:F726">
    <cfRule type="cellIs" dxfId="4477" priority="4840" stopIfTrue="1" operator="equal">
      <formula>"F"</formula>
    </cfRule>
  </conditionalFormatting>
  <conditionalFormatting sqref="G745">
    <cfRule type="cellIs" dxfId="4476" priority="4832" stopIfTrue="1" operator="equal">
      <formula>"PE"</formula>
    </cfRule>
  </conditionalFormatting>
  <conditionalFormatting sqref="H488:P488">
    <cfRule type="cellIs" dxfId="4475" priority="5211" stopIfTrue="1" operator="equal">
      <formula>"P"</formula>
    </cfRule>
  </conditionalFormatting>
  <conditionalFormatting sqref="H488:P488">
    <cfRule type="cellIs" dxfId="4474" priority="5213" stopIfTrue="1" operator="equal">
      <formula>"PE"</formula>
    </cfRule>
  </conditionalFormatting>
  <conditionalFormatting sqref="H488:P488">
    <cfRule type="cellIs" dxfId="4473" priority="5212" stopIfTrue="1" operator="equal">
      <formula>"F"</formula>
    </cfRule>
  </conditionalFormatting>
  <conditionalFormatting sqref="F488:G488">
    <cfRule type="cellIs" dxfId="4472" priority="5208" stopIfTrue="1" operator="equal">
      <formula>"P"</formula>
    </cfRule>
  </conditionalFormatting>
  <conditionalFormatting sqref="F488:G488">
    <cfRule type="cellIs" dxfId="4471" priority="5209" stopIfTrue="1" operator="equal">
      <formula>"F"</formula>
    </cfRule>
  </conditionalFormatting>
  <conditionalFormatting sqref="F488:G488">
    <cfRule type="cellIs" dxfId="4470" priority="5210" stopIfTrue="1" operator="equal">
      <formula>"PE"</formula>
    </cfRule>
  </conditionalFormatting>
  <conditionalFormatting sqref="F489:P489">
    <cfRule type="cellIs" dxfId="4469" priority="5204" stopIfTrue="1" operator="equal">
      <formula>"P"</formula>
    </cfRule>
  </conditionalFormatting>
  <conditionalFormatting sqref="F489:P489">
    <cfRule type="cellIs" dxfId="4468" priority="5205" stopIfTrue="1" operator="equal">
      <formula>"PE"</formula>
    </cfRule>
  </conditionalFormatting>
  <conditionalFormatting sqref="H489:P489">
    <cfRule type="cellIs" dxfId="4467" priority="5207" stopIfTrue="1" operator="equal">
      <formula>"F"</formula>
    </cfRule>
  </conditionalFormatting>
  <conditionalFormatting sqref="F489:G489">
    <cfRule type="cellIs" dxfId="4466" priority="5206" stopIfTrue="1" operator="equal">
      <formula>"F"</formula>
    </cfRule>
  </conditionalFormatting>
  <conditionalFormatting sqref="F500:G500">
    <cfRule type="cellIs" dxfId="4465" priority="5197" stopIfTrue="1" operator="equal">
      <formula>"F"</formula>
    </cfRule>
  </conditionalFormatting>
  <conditionalFormatting sqref="F500:G500">
    <cfRule type="cellIs" dxfId="4464" priority="5192" stopIfTrue="1" operator="equal">
      <formula>"P"</formula>
    </cfRule>
  </conditionalFormatting>
  <conditionalFormatting sqref="H500:P500">
    <cfRule type="cellIs" dxfId="4463" priority="5194" stopIfTrue="1" operator="equal">
      <formula>"P"</formula>
    </cfRule>
  </conditionalFormatting>
  <conditionalFormatting sqref="H500:P500">
    <cfRule type="cellIs" dxfId="4462" priority="5195" stopIfTrue="1" operator="equal">
      <formula>"F"</formula>
    </cfRule>
  </conditionalFormatting>
  <conditionalFormatting sqref="H500:P500">
    <cfRule type="cellIs" dxfId="4461" priority="5196" stopIfTrue="1" operator="equal">
      <formula>"PE"</formula>
    </cfRule>
  </conditionalFormatting>
  <conditionalFormatting sqref="H770:P783">
    <cfRule type="cellIs" dxfId="4460" priority="4814" stopIfTrue="1" operator="equal">
      <formula>"P"</formula>
    </cfRule>
  </conditionalFormatting>
  <conditionalFormatting sqref="H770:P783">
    <cfRule type="cellIs" dxfId="4459" priority="4816" stopIfTrue="1" operator="equal">
      <formula>"PE"</formula>
    </cfRule>
  </conditionalFormatting>
  <conditionalFormatting sqref="H523:P526">
    <cfRule type="cellIs" dxfId="4458" priority="5186" stopIfTrue="1" operator="equal">
      <formula>"P"</formula>
    </cfRule>
  </conditionalFormatting>
  <conditionalFormatting sqref="H523:P526">
    <cfRule type="cellIs" dxfId="4457" priority="5188" stopIfTrue="1" operator="equal">
      <formula>"PE"</formula>
    </cfRule>
  </conditionalFormatting>
  <conditionalFormatting sqref="H523:P526">
    <cfRule type="cellIs" dxfId="4456" priority="5187" stopIfTrue="1" operator="equal">
      <formula>"F"</formula>
    </cfRule>
  </conditionalFormatting>
  <conditionalFormatting sqref="F523:G526">
    <cfRule type="cellIs" dxfId="4455" priority="5183" stopIfTrue="1" operator="equal">
      <formula>"P"</formula>
    </cfRule>
  </conditionalFormatting>
  <conditionalFormatting sqref="F523:G526">
    <cfRule type="cellIs" dxfId="4454" priority="5184" stopIfTrue="1" operator="equal">
      <formula>"F"</formula>
    </cfRule>
  </conditionalFormatting>
  <conditionalFormatting sqref="F523:G526">
    <cfRule type="cellIs" dxfId="4453" priority="5185" stopIfTrue="1" operator="equal">
      <formula>"PE"</formula>
    </cfRule>
  </conditionalFormatting>
  <conditionalFormatting sqref="F527:P529">
    <cfRule type="cellIs" dxfId="4452" priority="5180" stopIfTrue="1" operator="equal">
      <formula>"P"</formula>
    </cfRule>
  </conditionalFormatting>
  <conditionalFormatting sqref="F527:P529">
    <cfRule type="cellIs" dxfId="4451" priority="5181" stopIfTrue="1" operator="equal">
      <formula>"F"</formula>
    </cfRule>
  </conditionalFormatting>
  <conditionalFormatting sqref="F527:P529">
    <cfRule type="cellIs" dxfId="4450" priority="5182" stopIfTrue="1" operator="equal">
      <formula>"PE"</formula>
    </cfRule>
  </conditionalFormatting>
  <conditionalFormatting sqref="F770:G783">
    <cfRule type="cellIs" dxfId="4449" priority="4811" stopIfTrue="1" operator="equal">
      <formula>"P"</formula>
    </cfRule>
  </conditionalFormatting>
  <conditionalFormatting sqref="F770:G783">
    <cfRule type="cellIs" dxfId="4448" priority="4813" stopIfTrue="1" operator="equal">
      <formula>"PE"</formula>
    </cfRule>
  </conditionalFormatting>
  <conditionalFormatting sqref="F518:G518">
    <cfRule type="cellIs" dxfId="4447" priority="5166" stopIfTrue="1" operator="equal">
      <formula>"F"</formula>
    </cfRule>
  </conditionalFormatting>
  <conditionalFormatting sqref="Q518:Q521">
    <cfRule type="uniqueValues" dxfId="4446" priority="7424"/>
  </conditionalFormatting>
  <conditionalFormatting sqref="F533:P535">
    <cfRule type="cellIs" dxfId="4445" priority="5151" stopIfTrue="1" operator="equal">
      <formula>"P"</formula>
    </cfRule>
  </conditionalFormatting>
  <conditionalFormatting sqref="F533:P535">
    <cfRule type="cellIs" dxfId="4444" priority="5152" stopIfTrue="1" operator="equal">
      <formula>"PE"</formula>
    </cfRule>
  </conditionalFormatting>
  <conditionalFormatting sqref="H533:P535">
    <cfRule type="cellIs" dxfId="4443" priority="5154" stopIfTrue="1" operator="equal">
      <formula>"F"</formula>
    </cfRule>
  </conditionalFormatting>
  <conditionalFormatting sqref="F533:G535">
    <cfRule type="cellIs" dxfId="4442" priority="5153" stopIfTrue="1" operator="equal">
      <formula>"F"</formula>
    </cfRule>
  </conditionalFormatting>
  <conditionalFormatting sqref="F547:P548">
    <cfRule type="cellIs" dxfId="4441" priority="5147" stopIfTrue="1" operator="equal">
      <formula>"P"</formula>
    </cfRule>
  </conditionalFormatting>
  <conditionalFormatting sqref="F547:P548">
    <cfRule type="cellIs" dxfId="4440" priority="5148" stopIfTrue="1" operator="equal">
      <formula>"PE"</formula>
    </cfRule>
  </conditionalFormatting>
  <conditionalFormatting sqref="H547:P548">
    <cfRule type="cellIs" dxfId="4439" priority="5150" stopIfTrue="1" operator="equal">
      <formula>"F"</formula>
    </cfRule>
  </conditionalFormatting>
  <conditionalFormatting sqref="F547:G548">
    <cfRule type="cellIs" dxfId="4438" priority="5149" stopIfTrue="1" operator="equal">
      <formula>"F"</formula>
    </cfRule>
  </conditionalFormatting>
  <conditionalFormatting sqref="H549:P551">
    <cfRule type="cellIs" dxfId="4437" priority="5146" stopIfTrue="1" operator="equal">
      <formula>"F"</formula>
    </cfRule>
  </conditionalFormatting>
  <conditionalFormatting sqref="F543:P543">
    <cfRule type="cellIs" dxfId="4436" priority="5137" stopIfTrue="1" operator="equal">
      <formula>"P"</formula>
    </cfRule>
  </conditionalFormatting>
  <conditionalFormatting sqref="F543:P543">
    <cfRule type="cellIs" dxfId="4435" priority="5138" stopIfTrue="1" operator="equal">
      <formula>"F"</formula>
    </cfRule>
  </conditionalFormatting>
  <conditionalFormatting sqref="F543:P543">
    <cfRule type="cellIs" dxfId="4434" priority="5139" stopIfTrue="1" operator="equal">
      <formula>"PE"</formula>
    </cfRule>
  </conditionalFormatting>
  <conditionalFormatting sqref="F803:G803">
    <cfRule type="cellIs" dxfId="4433" priority="4772" stopIfTrue="1" operator="equal">
      <formula>"F"</formula>
    </cfRule>
  </conditionalFormatting>
  <conditionalFormatting sqref="H824:P832 G824:G831 F824:F832">
    <cfRule type="cellIs" dxfId="4432" priority="4764" stopIfTrue="1" operator="equal">
      <formula>"PE"</formula>
    </cfRule>
  </conditionalFormatting>
  <conditionalFormatting sqref="H540:P542">
    <cfRule type="cellIs" dxfId="4431" priority="5128" stopIfTrue="1" operator="equal">
      <formula>"P"</formula>
    </cfRule>
  </conditionalFormatting>
  <conditionalFormatting sqref="H540:P542">
    <cfRule type="cellIs" dxfId="4430" priority="5130" stopIfTrue="1" operator="equal">
      <formula>"PE"</formula>
    </cfRule>
  </conditionalFormatting>
  <conditionalFormatting sqref="H540:P542">
    <cfRule type="cellIs" dxfId="4429" priority="5129" stopIfTrue="1" operator="equal">
      <formula>"F"</formula>
    </cfRule>
  </conditionalFormatting>
  <conditionalFormatting sqref="G832">
    <cfRule type="cellIs" dxfId="4428" priority="4762" stopIfTrue="1" operator="equal">
      <formula>"PE"</formula>
    </cfRule>
  </conditionalFormatting>
  <conditionalFormatting sqref="H545:P545">
    <cfRule type="cellIs" dxfId="4427" priority="5117" stopIfTrue="1" operator="equal">
      <formula>"P"</formula>
    </cfRule>
  </conditionalFormatting>
  <conditionalFormatting sqref="H545:P545">
    <cfRule type="cellIs" dxfId="4426" priority="5119" stopIfTrue="1" operator="equal">
      <formula>"PE"</formula>
    </cfRule>
  </conditionalFormatting>
  <conditionalFormatting sqref="H545:P545">
    <cfRule type="cellIs" dxfId="4425" priority="5118" stopIfTrue="1" operator="equal">
      <formula>"F"</formula>
    </cfRule>
  </conditionalFormatting>
  <conditionalFormatting sqref="F545:G545">
    <cfRule type="cellIs" dxfId="4424" priority="5114" stopIfTrue="1" operator="equal">
      <formula>"P"</formula>
    </cfRule>
  </conditionalFormatting>
  <conditionalFormatting sqref="F545:G545">
    <cfRule type="cellIs" dxfId="4423" priority="5115" stopIfTrue="1" operator="equal">
      <formula>"F"</formula>
    </cfRule>
  </conditionalFormatting>
  <conditionalFormatting sqref="F545:G545">
    <cfRule type="cellIs" dxfId="4422" priority="5116" stopIfTrue="1" operator="equal">
      <formula>"PE"</formula>
    </cfRule>
  </conditionalFormatting>
  <conditionalFormatting sqref="F546:P546">
    <cfRule type="cellIs" dxfId="4421" priority="5111" stopIfTrue="1" operator="equal">
      <formula>"PE"</formula>
    </cfRule>
  </conditionalFormatting>
  <conditionalFormatting sqref="H546:P546">
    <cfRule type="cellIs" dxfId="4420" priority="5113" stopIfTrue="1" operator="equal">
      <formula>"F"</formula>
    </cfRule>
  </conditionalFormatting>
  <conditionalFormatting sqref="F546:G546">
    <cfRule type="cellIs" dxfId="4419" priority="5112" stopIfTrue="1" operator="equal">
      <formula>"F"</formula>
    </cfRule>
  </conditionalFormatting>
  <conditionalFormatting sqref="F554:G554">
    <cfRule type="cellIs" dxfId="4418" priority="5109" stopIfTrue="1" operator="equal">
      <formula>"F"</formula>
    </cfRule>
  </conditionalFormatting>
  <conditionalFormatting sqref="F554:G554">
    <cfRule type="cellIs" dxfId="4417" priority="5104" stopIfTrue="1" operator="equal">
      <formula>"P"</formula>
    </cfRule>
  </conditionalFormatting>
  <conditionalFormatting sqref="F554:G554">
    <cfRule type="cellIs" dxfId="4416" priority="5105" stopIfTrue="1" operator="equal">
      <formula>"PE"</formula>
    </cfRule>
  </conditionalFormatting>
  <conditionalFormatting sqref="H554:P554">
    <cfRule type="cellIs" dxfId="4415" priority="5106" stopIfTrue="1" operator="equal">
      <formula>"P"</formula>
    </cfRule>
  </conditionalFormatting>
  <conditionalFormatting sqref="H554:P554">
    <cfRule type="cellIs" dxfId="4414" priority="5107" stopIfTrue="1" operator="equal">
      <formula>"F"</formula>
    </cfRule>
  </conditionalFormatting>
  <conditionalFormatting sqref="H554:P554">
    <cfRule type="cellIs" dxfId="4413" priority="5108" stopIfTrue="1" operator="equal">
      <formula>"PE"</formula>
    </cfRule>
  </conditionalFormatting>
  <conditionalFormatting sqref="F556:P570">
    <cfRule type="cellIs" dxfId="4412" priority="5100" stopIfTrue="1" operator="equal">
      <formula>"P"</formula>
    </cfRule>
  </conditionalFormatting>
  <conditionalFormatting sqref="F556:P570">
    <cfRule type="cellIs" dxfId="4411" priority="5101" stopIfTrue="1" operator="equal">
      <formula>"PE"</formula>
    </cfRule>
  </conditionalFormatting>
  <conditionalFormatting sqref="H556:P570">
    <cfRule type="cellIs" dxfId="4410" priority="5103" stopIfTrue="1" operator="equal">
      <formula>"F"</formula>
    </cfRule>
  </conditionalFormatting>
  <conditionalFormatting sqref="F556:G570">
    <cfRule type="cellIs" dxfId="4409" priority="5102" stopIfTrue="1" operator="equal">
      <formula>"F"</formula>
    </cfRule>
  </conditionalFormatting>
  <conditionalFormatting sqref="H573:P581 G573:G580 F573:F581">
    <cfRule type="cellIs" dxfId="4408" priority="5096" stopIfTrue="1" operator="equal">
      <formula>"P"</formula>
    </cfRule>
  </conditionalFormatting>
  <conditionalFormatting sqref="H573:P581 G573:G580 F573:F581">
    <cfRule type="cellIs" dxfId="4407" priority="5097" stopIfTrue="1" operator="equal">
      <formula>"PE"</formula>
    </cfRule>
  </conditionalFormatting>
  <conditionalFormatting sqref="H573:P581">
    <cfRule type="cellIs" dxfId="4406" priority="5099" stopIfTrue="1" operator="equal">
      <formula>"F"</formula>
    </cfRule>
  </conditionalFormatting>
  <conditionalFormatting sqref="G573:G580 F573:F581">
    <cfRule type="cellIs" dxfId="4405" priority="5098" stopIfTrue="1" operator="equal">
      <formula>"F"</formula>
    </cfRule>
  </conditionalFormatting>
  <conditionalFormatting sqref="G581">
    <cfRule type="cellIs" dxfId="4404" priority="5090" stopIfTrue="1" operator="equal">
      <formula>"P"</formula>
    </cfRule>
  </conditionalFormatting>
  <conditionalFormatting sqref="G581">
    <cfRule type="cellIs" dxfId="4403" priority="5091" stopIfTrue="1" operator="equal">
      <formula>"PE"</formula>
    </cfRule>
  </conditionalFormatting>
  <conditionalFormatting sqref="G581">
    <cfRule type="cellIs" dxfId="4402" priority="5089" stopIfTrue="1" operator="equal">
      <formula>"F"</formula>
    </cfRule>
  </conditionalFormatting>
  <conditionalFormatting sqref="F584:P586 F588:P595">
    <cfRule type="cellIs" dxfId="4401" priority="5080" stopIfTrue="1" operator="equal">
      <formula>"P"</formula>
    </cfRule>
  </conditionalFormatting>
  <conditionalFormatting sqref="F584:P586 F588:P595">
    <cfRule type="cellIs" dxfId="4400" priority="5081" stopIfTrue="1" operator="equal">
      <formula>"PE"</formula>
    </cfRule>
  </conditionalFormatting>
  <conditionalFormatting sqref="H584:P586 H588:P595">
    <cfRule type="cellIs" dxfId="4399" priority="5087" stopIfTrue="1" operator="equal">
      <formula>"F"</formula>
    </cfRule>
  </conditionalFormatting>
  <conditionalFormatting sqref="F584:G586 F588:G595">
    <cfRule type="cellIs" dxfId="4398" priority="5086" stopIfTrue="1" operator="equal">
      <formula>"F"</formula>
    </cfRule>
  </conditionalFormatting>
  <conditionalFormatting sqref="H583:P583">
    <cfRule type="cellIs" dxfId="4397" priority="5084" stopIfTrue="1" operator="equal">
      <formula>"F"</formula>
    </cfRule>
  </conditionalFormatting>
  <conditionalFormatting sqref="F583:G583">
    <cfRule type="cellIs" dxfId="4396" priority="5082" stopIfTrue="1" operator="equal">
      <formula>"F"</formula>
    </cfRule>
  </conditionalFormatting>
  <conditionalFormatting sqref="F587:P587">
    <cfRule type="cellIs" dxfId="4395" priority="5071" stopIfTrue="1" operator="equal">
      <formula>"P"</formula>
    </cfRule>
  </conditionalFormatting>
  <conditionalFormatting sqref="F587:P587">
    <cfRule type="cellIs" dxfId="4394" priority="5072" stopIfTrue="1" operator="equal">
      <formula>"PE"</formula>
    </cfRule>
  </conditionalFormatting>
  <conditionalFormatting sqref="H587:P587">
    <cfRule type="cellIs" dxfId="4393" priority="5074" stopIfTrue="1" operator="equal">
      <formula>"F"</formula>
    </cfRule>
  </conditionalFormatting>
  <conditionalFormatting sqref="F587:G587">
    <cfRule type="cellIs" dxfId="4392" priority="5073" stopIfTrue="1" operator="equal">
      <formula>"F"</formula>
    </cfRule>
  </conditionalFormatting>
  <conditionalFormatting sqref="Q583:Q595">
    <cfRule type="uniqueValues" dxfId="4391" priority="5088"/>
  </conditionalFormatting>
  <conditionalFormatting sqref="F597:P598">
    <cfRule type="cellIs" dxfId="4390" priority="5067" stopIfTrue="1" operator="equal">
      <formula>"PE"</formula>
    </cfRule>
  </conditionalFormatting>
  <conditionalFormatting sqref="H597:P598">
    <cfRule type="cellIs" dxfId="4389" priority="5069" stopIfTrue="1" operator="equal">
      <formula>"F"</formula>
    </cfRule>
  </conditionalFormatting>
  <conditionalFormatting sqref="F597:G598">
    <cfRule type="cellIs" dxfId="4388" priority="5068" stopIfTrue="1" operator="equal">
      <formula>"F"</formula>
    </cfRule>
  </conditionalFormatting>
  <conditionalFormatting sqref="F599:P599">
    <cfRule type="cellIs" dxfId="4387" priority="5061" stopIfTrue="1" operator="equal">
      <formula>"P"</formula>
    </cfRule>
  </conditionalFormatting>
  <conditionalFormatting sqref="F599:P599">
    <cfRule type="cellIs" dxfId="4386" priority="5062" stopIfTrue="1" operator="equal">
      <formula>"PE"</formula>
    </cfRule>
  </conditionalFormatting>
  <conditionalFormatting sqref="H599:P599">
    <cfRule type="cellIs" dxfId="4385" priority="5064" stopIfTrue="1" operator="equal">
      <formula>"F"</formula>
    </cfRule>
  </conditionalFormatting>
  <conditionalFormatting sqref="F599:G599">
    <cfRule type="cellIs" dxfId="4384" priority="5063" stopIfTrue="1" operator="equal">
      <formula>"F"</formula>
    </cfRule>
  </conditionalFormatting>
  <conditionalFormatting sqref="F601:P602">
    <cfRule type="cellIs" dxfId="4383" priority="5056" stopIfTrue="1" operator="equal">
      <formula>"P"</formula>
    </cfRule>
  </conditionalFormatting>
  <conditionalFormatting sqref="F601:P602">
    <cfRule type="cellIs" dxfId="4382" priority="5057" stopIfTrue="1" operator="equal">
      <formula>"PE"</formula>
    </cfRule>
  </conditionalFormatting>
  <conditionalFormatting sqref="H601:P602">
    <cfRule type="cellIs" dxfId="4381" priority="5059" stopIfTrue="1" operator="equal">
      <formula>"F"</formula>
    </cfRule>
  </conditionalFormatting>
  <conditionalFormatting sqref="F601:G602">
    <cfRule type="cellIs" dxfId="4380" priority="5058" stopIfTrue="1" operator="equal">
      <formula>"F"</formula>
    </cfRule>
  </conditionalFormatting>
  <conditionalFormatting sqref="F605:P607">
    <cfRule type="cellIs" dxfId="4379" priority="5052" stopIfTrue="1" operator="equal">
      <formula>"PE"</formula>
    </cfRule>
  </conditionalFormatting>
  <conditionalFormatting sqref="F605:G607">
    <cfRule type="cellIs" dxfId="4378" priority="5053" stopIfTrue="1" operator="equal">
      <formula>"F"</formula>
    </cfRule>
  </conditionalFormatting>
  <conditionalFormatting sqref="F604:G604">
    <cfRule type="cellIs" dxfId="4377" priority="5047" stopIfTrue="1" operator="equal">
      <formula>"F"</formula>
    </cfRule>
  </conditionalFormatting>
  <conditionalFormatting sqref="Q604:Q607">
    <cfRule type="uniqueValues" dxfId="4376" priority="5055"/>
  </conditionalFormatting>
  <conditionalFormatting sqref="F614:P618">
    <cfRule type="cellIs" dxfId="4375" priority="5043" stopIfTrue="1" operator="equal">
      <formula>"P"</formula>
    </cfRule>
  </conditionalFormatting>
  <conditionalFormatting sqref="H614:P618">
    <cfRule type="cellIs" dxfId="4374" priority="5046" stopIfTrue="1" operator="equal">
      <formula>"F"</formula>
    </cfRule>
  </conditionalFormatting>
  <conditionalFormatting sqref="F614:G618">
    <cfRule type="cellIs" dxfId="4373" priority="5045" stopIfTrue="1" operator="equal">
      <formula>"F"</formula>
    </cfRule>
  </conditionalFormatting>
  <conditionalFormatting sqref="G912:P912">
    <cfRule type="cellIs" dxfId="4372" priority="4703" stopIfTrue="1" operator="equal">
      <formula>"P"</formula>
    </cfRule>
  </conditionalFormatting>
  <conditionalFormatting sqref="G912:P912">
    <cfRule type="cellIs" dxfId="4371" priority="4705" stopIfTrue="1" operator="equal">
      <formula>"PE"</formula>
    </cfRule>
  </conditionalFormatting>
  <conditionalFormatting sqref="H609:P611">
    <cfRule type="cellIs" dxfId="4370" priority="5037" stopIfTrue="1" operator="equal">
      <formula>"P"</formula>
    </cfRule>
  </conditionalFormatting>
  <conditionalFormatting sqref="H609:P611">
    <cfRule type="cellIs" dxfId="4369" priority="5039" stopIfTrue="1" operator="equal">
      <formula>"PE"</formula>
    </cfRule>
  </conditionalFormatting>
  <conditionalFormatting sqref="H609:P611">
    <cfRule type="cellIs" dxfId="4368" priority="5038" stopIfTrue="1" operator="equal">
      <formula>"F"</formula>
    </cfRule>
  </conditionalFormatting>
  <conditionalFormatting sqref="F609:G611">
    <cfRule type="cellIs" dxfId="4367" priority="5034" stopIfTrue="1" operator="equal">
      <formula>"P"</formula>
    </cfRule>
  </conditionalFormatting>
  <conditionalFormatting sqref="F609:G611">
    <cfRule type="cellIs" dxfId="4366" priority="5035" stopIfTrue="1" operator="equal">
      <formula>"F"</formula>
    </cfRule>
  </conditionalFormatting>
  <conditionalFormatting sqref="F609:G611">
    <cfRule type="cellIs" dxfId="4365" priority="5036" stopIfTrue="1" operator="equal">
      <formula>"PE"</formula>
    </cfRule>
  </conditionalFormatting>
  <conditionalFormatting sqref="F627:P629 F633:P635">
    <cfRule type="cellIs" dxfId="4364" priority="5020" stopIfTrue="1" operator="equal">
      <formula>"P"</formula>
    </cfRule>
  </conditionalFormatting>
  <conditionalFormatting sqref="F627:P629 F633:P635">
    <cfRule type="cellIs" dxfId="4363" priority="5021" stopIfTrue="1" operator="equal">
      <formula>"PE"</formula>
    </cfRule>
  </conditionalFormatting>
  <conditionalFormatting sqref="H627:P629 H633:P635">
    <cfRule type="cellIs" dxfId="4362" priority="5023" stopIfTrue="1" operator="equal">
      <formula>"F"</formula>
    </cfRule>
  </conditionalFormatting>
  <conditionalFormatting sqref="F627:G629 F633:G635">
    <cfRule type="cellIs" dxfId="4361" priority="5022" stopIfTrue="1" operator="equal">
      <formula>"F"</formula>
    </cfRule>
  </conditionalFormatting>
  <conditionalFormatting sqref="F925:P925">
    <cfRule type="cellIs" dxfId="4360" priority="4686" stopIfTrue="1" operator="equal">
      <formula>"P"</formula>
    </cfRule>
  </conditionalFormatting>
  <conditionalFormatting sqref="F620:G623">
    <cfRule type="cellIs" dxfId="4359" priority="5011" stopIfTrue="1" operator="equal">
      <formula>"P"</formula>
    </cfRule>
  </conditionalFormatting>
  <conditionalFormatting sqref="F620:G623">
    <cfRule type="cellIs" dxfId="4358" priority="5012" stopIfTrue="1" operator="equal">
      <formula>"F"</formula>
    </cfRule>
  </conditionalFormatting>
  <conditionalFormatting sqref="F620:G623">
    <cfRule type="cellIs" dxfId="4357" priority="5013" stopIfTrue="1" operator="equal">
      <formula>"PE"</formula>
    </cfRule>
  </conditionalFormatting>
  <conditionalFormatting sqref="F624:P626">
    <cfRule type="cellIs" dxfId="4356" priority="5008" stopIfTrue="1" operator="equal">
      <formula>"P"</formula>
    </cfRule>
  </conditionalFormatting>
  <conditionalFormatting sqref="F624:P626">
    <cfRule type="cellIs" dxfId="4355" priority="5009" stopIfTrue="1" operator="equal">
      <formula>"F"</formula>
    </cfRule>
  </conditionalFormatting>
  <conditionalFormatting sqref="F624:P626">
    <cfRule type="cellIs" dxfId="4354" priority="5010" stopIfTrue="1" operator="equal">
      <formula>"PE"</formula>
    </cfRule>
  </conditionalFormatting>
  <conditionalFormatting sqref="F943:P943">
    <cfRule type="cellIs" dxfId="4353" priority="4668" stopIfTrue="1" operator="equal">
      <formula>"P"</formula>
    </cfRule>
  </conditionalFormatting>
  <conditionalFormatting sqref="H943:P943">
    <cfRule type="cellIs" dxfId="4352" priority="4669" stopIfTrue="1" operator="equal">
      <formula>"F"</formula>
    </cfRule>
  </conditionalFormatting>
  <conditionalFormatting sqref="F943:P943">
    <cfRule type="cellIs" dxfId="4351" priority="4670" stopIfTrue="1" operator="equal">
      <formula>"PE"</formula>
    </cfRule>
  </conditionalFormatting>
  <conditionalFormatting sqref="F630:P632">
    <cfRule type="cellIs" dxfId="4350" priority="5001" stopIfTrue="1" operator="equal">
      <formula>"P"</formula>
    </cfRule>
  </conditionalFormatting>
  <conditionalFormatting sqref="F630:P632">
    <cfRule type="cellIs" dxfId="4349" priority="5002" stopIfTrue="1" operator="equal">
      <formula>"PE"</formula>
    </cfRule>
  </conditionalFormatting>
  <conditionalFormatting sqref="H630:P632">
    <cfRule type="cellIs" dxfId="4348" priority="5004" stopIfTrue="1" operator="equal">
      <formula>"F"</formula>
    </cfRule>
  </conditionalFormatting>
  <conditionalFormatting sqref="F630:G632">
    <cfRule type="cellIs" dxfId="4347" priority="5003" stopIfTrue="1" operator="equal">
      <formula>"F"</formula>
    </cfRule>
  </conditionalFormatting>
  <conditionalFormatting sqref="F644:P646 F650:P651">
    <cfRule type="cellIs" dxfId="4346" priority="4997" stopIfTrue="1" operator="equal">
      <formula>"P"</formula>
    </cfRule>
  </conditionalFormatting>
  <conditionalFormatting sqref="H644:P646 H650:P651">
    <cfRule type="cellIs" dxfId="4345" priority="5000" stopIfTrue="1" operator="equal">
      <formula>"F"</formula>
    </cfRule>
  </conditionalFormatting>
  <conditionalFormatting sqref="F644:G646 F650:G651">
    <cfRule type="cellIs" dxfId="4344" priority="4999" stopIfTrue="1" operator="equal">
      <formula>"F"</formula>
    </cfRule>
  </conditionalFormatting>
  <conditionalFormatting sqref="F944:G945 F947:G955">
    <cfRule type="cellIs" dxfId="4343" priority="4673" stopIfTrue="1" operator="equal">
      <formula>"F"</formula>
    </cfRule>
  </conditionalFormatting>
  <conditionalFormatting sqref="H637:P640">
    <cfRule type="cellIs" dxfId="4342" priority="4991" stopIfTrue="1" operator="equal">
      <formula>"P"</formula>
    </cfRule>
  </conditionalFormatting>
  <conditionalFormatting sqref="H637:P640">
    <cfRule type="cellIs" dxfId="4341" priority="4993" stopIfTrue="1" operator="equal">
      <formula>"PE"</formula>
    </cfRule>
  </conditionalFormatting>
  <conditionalFormatting sqref="H637:P640">
    <cfRule type="cellIs" dxfId="4340" priority="4992" stopIfTrue="1" operator="equal">
      <formula>"F"</formula>
    </cfRule>
  </conditionalFormatting>
  <conditionalFormatting sqref="F637:G640">
    <cfRule type="cellIs" dxfId="4339" priority="4988" stopIfTrue="1" operator="equal">
      <formula>"P"</formula>
    </cfRule>
  </conditionalFormatting>
  <conditionalFormatting sqref="F637:G640">
    <cfRule type="cellIs" dxfId="4338" priority="4989" stopIfTrue="1" operator="equal">
      <formula>"F"</formula>
    </cfRule>
  </conditionalFormatting>
  <conditionalFormatting sqref="F637:G640">
    <cfRule type="cellIs" dxfId="4337" priority="4990" stopIfTrue="1" operator="equal">
      <formula>"PE"</formula>
    </cfRule>
  </conditionalFormatting>
  <conditionalFormatting sqref="F641:P643">
    <cfRule type="cellIs" dxfId="4336" priority="4986" stopIfTrue="1" operator="equal">
      <formula>"F"</formula>
    </cfRule>
  </conditionalFormatting>
  <conditionalFormatting sqref="F957:P957">
    <cfRule type="cellIs" dxfId="4335" priority="4654" stopIfTrue="1" operator="equal">
      <formula>"P"</formula>
    </cfRule>
  </conditionalFormatting>
  <conditionalFormatting sqref="H957:P957">
    <cfRule type="cellIs" dxfId="4334" priority="4655" stopIfTrue="1" operator="equal">
      <formula>"F"</formula>
    </cfRule>
  </conditionalFormatting>
  <conditionalFormatting sqref="F957:P957">
    <cfRule type="cellIs" dxfId="4333" priority="4656" stopIfTrue="1" operator="equal">
      <formula>"PE"</formula>
    </cfRule>
  </conditionalFormatting>
  <conditionalFormatting sqref="F647:P649">
    <cfRule type="cellIs" dxfId="4332" priority="4979" stopIfTrue="1" operator="equal">
      <formula>"PE"</formula>
    </cfRule>
  </conditionalFormatting>
  <conditionalFormatting sqref="H647:P649">
    <cfRule type="cellIs" dxfId="4331" priority="4981" stopIfTrue="1" operator="equal">
      <formula>"F"</formula>
    </cfRule>
  </conditionalFormatting>
  <conditionalFormatting sqref="F647:G649">
    <cfRule type="cellIs" dxfId="4330" priority="4980" stopIfTrue="1" operator="equal">
      <formula>"F"</formula>
    </cfRule>
  </conditionalFormatting>
  <conditionalFormatting sqref="F658:P662">
    <cfRule type="cellIs" dxfId="4329" priority="4974" stopIfTrue="1" operator="equal">
      <formula>"P"</formula>
    </cfRule>
  </conditionalFormatting>
  <conditionalFormatting sqref="F658:P662">
    <cfRule type="cellIs" dxfId="4328" priority="4975" stopIfTrue="1" operator="equal">
      <formula>"PE"</formula>
    </cfRule>
  </conditionalFormatting>
  <conditionalFormatting sqref="H658:P662">
    <cfRule type="cellIs" dxfId="4327" priority="4977" stopIfTrue="1" operator="equal">
      <formula>"F"</formula>
    </cfRule>
  </conditionalFormatting>
  <conditionalFormatting sqref="F658:G662">
    <cfRule type="cellIs" dxfId="4326" priority="4976" stopIfTrue="1" operator="equal">
      <formula>"F"</formula>
    </cfRule>
  </conditionalFormatting>
  <conditionalFormatting sqref="H654:P655">
    <cfRule type="cellIs" dxfId="4325" priority="4968" stopIfTrue="1" operator="equal">
      <formula>"P"</formula>
    </cfRule>
  </conditionalFormatting>
  <conditionalFormatting sqref="H654:P655">
    <cfRule type="cellIs" dxfId="4324" priority="4970" stopIfTrue="1" operator="equal">
      <formula>"PE"</formula>
    </cfRule>
  </conditionalFormatting>
  <conditionalFormatting sqref="H654:P655">
    <cfRule type="cellIs" dxfId="4323" priority="4969" stopIfTrue="1" operator="equal">
      <formula>"F"</formula>
    </cfRule>
  </conditionalFormatting>
  <conditionalFormatting sqref="F654:G655">
    <cfRule type="cellIs" dxfId="4322" priority="4965" stopIfTrue="1" operator="equal">
      <formula>"P"</formula>
    </cfRule>
  </conditionalFormatting>
  <conditionalFormatting sqref="F654:G655">
    <cfRule type="cellIs" dxfId="4321" priority="4966" stopIfTrue="1" operator="equal">
      <formula>"F"</formula>
    </cfRule>
  </conditionalFormatting>
  <conditionalFormatting sqref="F654:G655">
    <cfRule type="cellIs" dxfId="4320" priority="4967" stopIfTrue="1" operator="equal">
      <formula>"PE"</formula>
    </cfRule>
  </conditionalFormatting>
  <conditionalFormatting sqref="F668:P669">
    <cfRule type="cellIs" dxfId="4319" priority="4943" stopIfTrue="1" operator="equal">
      <formula>"P"</formula>
    </cfRule>
  </conditionalFormatting>
  <conditionalFormatting sqref="F668:P669">
    <cfRule type="cellIs" dxfId="4318" priority="4944" stopIfTrue="1" operator="equal">
      <formula>"PE"</formula>
    </cfRule>
  </conditionalFormatting>
  <conditionalFormatting sqref="F668:P669">
    <cfRule type="cellIs" dxfId="4317" priority="4954" stopIfTrue="1" operator="equal">
      <formula>"F"</formula>
    </cfRule>
  </conditionalFormatting>
  <conditionalFormatting sqref="H664:P665">
    <cfRule type="cellIs" dxfId="4316" priority="4951" stopIfTrue="1" operator="equal">
      <formula>"P"</formula>
    </cfRule>
  </conditionalFormatting>
  <conditionalFormatting sqref="H664:P665">
    <cfRule type="cellIs" dxfId="4315" priority="4953" stopIfTrue="1" operator="equal">
      <formula>"PE"</formula>
    </cfRule>
  </conditionalFormatting>
  <conditionalFormatting sqref="H664:P665">
    <cfRule type="cellIs" dxfId="4314" priority="4952" stopIfTrue="1" operator="equal">
      <formula>"F"</formula>
    </cfRule>
  </conditionalFormatting>
  <conditionalFormatting sqref="F664:G665">
    <cfRule type="cellIs" dxfId="4313" priority="4948" stopIfTrue="1" operator="equal">
      <formula>"P"</formula>
    </cfRule>
  </conditionalFormatting>
  <conditionalFormatting sqref="F664:G665">
    <cfRule type="cellIs" dxfId="4312" priority="4949" stopIfTrue="1" operator="equal">
      <formula>"F"</formula>
    </cfRule>
  </conditionalFormatting>
  <conditionalFormatting sqref="F664:G665">
    <cfRule type="cellIs" dxfId="4311" priority="4950" stopIfTrue="1" operator="equal">
      <formula>"PE"</formula>
    </cfRule>
  </conditionalFormatting>
  <conditionalFormatting sqref="F670:P674">
    <cfRule type="cellIs" dxfId="4310" priority="4939" stopIfTrue="1" operator="equal">
      <formula>"P"</formula>
    </cfRule>
  </conditionalFormatting>
  <conditionalFormatting sqref="F670:P674">
    <cfRule type="cellIs" dxfId="4309" priority="4940" stopIfTrue="1" operator="equal">
      <formula>"PE"</formula>
    </cfRule>
  </conditionalFormatting>
  <conditionalFormatting sqref="H670:P674">
    <cfRule type="cellIs" dxfId="4308" priority="4942" stopIfTrue="1" operator="equal">
      <formula>"F"</formula>
    </cfRule>
  </conditionalFormatting>
  <conditionalFormatting sqref="F670:G674">
    <cfRule type="cellIs" dxfId="4307" priority="4941" stopIfTrue="1" operator="equal">
      <formula>"F"</formula>
    </cfRule>
  </conditionalFormatting>
  <conditionalFormatting sqref="H666:P667">
    <cfRule type="cellIs" dxfId="4306" priority="4933" stopIfTrue="1" operator="equal">
      <formula>"P"</formula>
    </cfRule>
  </conditionalFormatting>
  <conditionalFormatting sqref="H666:P667">
    <cfRule type="cellIs" dxfId="4305" priority="4935" stopIfTrue="1" operator="equal">
      <formula>"PE"</formula>
    </cfRule>
  </conditionalFormatting>
  <conditionalFormatting sqref="H666:P667">
    <cfRule type="cellIs" dxfId="4304" priority="4934" stopIfTrue="1" operator="equal">
      <formula>"F"</formula>
    </cfRule>
  </conditionalFormatting>
  <conditionalFormatting sqref="F666:G667">
    <cfRule type="cellIs" dxfId="4303" priority="4930" stopIfTrue="1" operator="equal">
      <formula>"P"</formula>
    </cfRule>
  </conditionalFormatting>
  <conditionalFormatting sqref="F666:G667">
    <cfRule type="cellIs" dxfId="4302" priority="4931" stopIfTrue="1" operator="equal">
      <formula>"F"</formula>
    </cfRule>
  </conditionalFormatting>
  <conditionalFormatting sqref="F666:G667">
    <cfRule type="cellIs" dxfId="4301" priority="4932" stopIfTrue="1" operator="equal">
      <formula>"PE"</formula>
    </cfRule>
  </conditionalFormatting>
  <conditionalFormatting sqref="F676:P676">
    <cfRule type="cellIs" dxfId="4300" priority="4908" stopIfTrue="1" operator="equal">
      <formula>"P"</formula>
    </cfRule>
  </conditionalFormatting>
  <conditionalFormatting sqref="F676:P676">
    <cfRule type="cellIs" dxfId="4299" priority="4909" stopIfTrue="1" operator="equal">
      <formula>"PE"</formula>
    </cfRule>
  </conditionalFormatting>
  <conditionalFormatting sqref="H676:P676">
    <cfRule type="cellIs" dxfId="4298" priority="4911" stopIfTrue="1" operator="equal">
      <formula>"F"</formula>
    </cfRule>
  </conditionalFormatting>
  <conditionalFormatting sqref="F676:G676">
    <cfRule type="cellIs" dxfId="4297" priority="4910" stopIfTrue="1" operator="equal">
      <formula>"F"</formula>
    </cfRule>
  </conditionalFormatting>
  <conditionalFormatting sqref="F677:P677">
    <cfRule type="cellIs" dxfId="4296" priority="4904" stopIfTrue="1" operator="equal">
      <formula>"PE"</formula>
    </cfRule>
  </conditionalFormatting>
  <conditionalFormatting sqref="H677:P677">
    <cfRule type="cellIs" dxfId="4295" priority="4906" stopIfTrue="1" operator="equal">
      <formula>"F"</formula>
    </cfRule>
  </conditionalFormatting>
  <conditionalFormatting sqref="F677:G677">
    <cfRule type="cellIs" dxfId="4294" priority="4905" stopIfTrue="1" operator="equal">
      <formula>"F"</formula>
    </cfRule>
  </conditionalFormatting>
  <conditionalFormatting sqref="F679:P682">
    <cfRule type="cellIs" dxfId="4293" priority="4898" stopIfTrue="1" operator="equal">
      <formula>"P"</formula>
    </cfRule>
  </conditionalFormatting>
  <conditionalFormatting sqref="F679:P682">
    <cfRule type="cellIs" dxfId="4292" priority="4899" stopIfTrue="1" operator="equal">
      <formula>"PE"</formula>
    </cfRule>
  </conditionalFormatting>
  <conditionalFormatting sqref="H679:P682">
    <cfRule type="cellIs" dxfId="4291" priority="4901" stopIfTrue="1" operator="equal">
      <formula>"F"</formula>
    </cfRule>
  </conditionalFormatting>
  <conditionalFormatting sqref="F679:G682">
    <cfRule type="cellIs" dxfId="4290" priority="4900" stopIfTrue="1" operator="equal">
      <formula>"F"</formula>
    </cfRule>
  </conditionalFormatting>
  <conditionalFormatting sqref="E687:P687 E688:E699">
    <cfRule type="cellIs" dxfId="4289" priority="4891" stopIfTrue="1" operator="equal">
      <formula>"P"</formula>
    </cfRule>
  </conditionalFormatting>
  <conditionalFormatting sqref="H687:P687">
    <cfRule type="cellIs" dxfId="4288" priority="4892" stopIfTrue="1" operator="equal">
      <formula>"F"</formula>
    </cfRule>
  </conditionalFormatting>
  <conditionalFormatting sqref="E687:P687 E688:E699">
    <cfRule type="cellIs" dxfId="4287" priority="4893" stopIfTrue="1" operator="equal">
      <formula>"PE"</formula>
    </cfRule>
  </conditionalFormatting>
  <conditionalFormatting sqref="E687:G687 E688:E699">
    <cfRule type="cellIs" dxfId="4286" priority="4890" stopIfTrue="1" operator="equal">
      <formula>"F"</formula>
    </cfRule>
  </conditionalFormatting>
  <conditionalFormatting sqref="F690:P690">
    <cfRule type="cellIs" dxfId="4285" priority="4879" stopIfTrue="1" operator="equal">
      <formula>"P"</formula>
    </cfRule>
  </conditionalFormatting>
  <conditionalFormatting sqref="F690:P690">
    <cfRule type="cellIs" dxfId="4284" priority="4880" stopIfTrue="1" operator="equal">
      <formula>"PE"</formula>
    </cfRule>
  </conditionalFormatting>
  <conditionalFormatting sqref="H690:P690">
    <cfRule type="cellIs" dxfId="4283" priority="4882" stopIfTrue="1" operator="equal">
      <formula>"F"</formula>
    </cfRule>
  </conditionalFormatting>
  <conditionalFormatting sqref="F690:G690">
    <cfRule type="cellIs" dxfId="4282" priority="4881" stopIfTrue="1" operator="equal">
      <formula>"F"</formula>
    </cfRule>
  </conditionalFormatting>
  <conditionalFormatting sqref="H708:P716 G708:G715 F708:F716">
    <cfRule type="cellIs" dxfId="4281" priority="4875" stopIfTrue="1" operator="equal">
      <formula>"P"</formula>
    </cfRule>
  </conditionalFormatting>
  <conditionalFormatting sqref="H708:P716 G708:G715 F708:F716">
    <cfRule type="cellIs" dxfId="4280" priority="4876" stopIfTrue="1" operator="equal">
      <formula>"PE"</formula>
    </cfRule>
  </conditionalFormatting>
  <conditionalFormatting sqref="H708:P716">
    <cfRule type="cellIs" dxfId="4279" priority="4878" stopIfTrue="1" operator="equal">
      <formula>"F"</formula>
    </cfRule>
  </conditionalFormatting>
  <conditionalFormatting sqref="G708:G715 F708:F716">
    <cfRule type="cellIs" dxfId="4278" priority="4877" stopIfTrue="1" operator="equal">
      <formula>"F"</formula>
    </cfRule>
  </conditionalFormatting>
  <conditionalFormatting sqref="G716">
    <cfRule type="cellIs" dxfId="4277" priority="4870" stopIfTrue="1" operator="equal">
      <formula>"PE"</formula>
    </cfRule>
  </conditionalFormatting>
  <conditionalFormatting sqref="G716">
    <cfRule type="cellIs" dxfId="4276" priority="4869" stopIfTrue="1" operator="equal">
      <formula>"P"</formula>
    </cfRule>
  </conditionalFormatting>
  <conditionalFormatting sqref="G716">
    <cfRule type="cellIs" dxfId="4275" priority="4868" stopIfTrue="1" operator="equal">
      <formula>"F"</formula>
    </cfRule>
  </conditionalFormatting>
  <conditionalFormatting sqref="Q701:Q705">
    <cfRule type="uniqueValues" dxfId="4274" priority="4867"/>
  </conditionalFormatting>
  <conditionalFormatting sqref="F701:G705">
    <cfRule type="cellIs" dxfId="4273" priority="4864" stopIfTrue="1" operator="equal">
      <formula>"P"</formula>
    </cfRule>
  </conditionalFormatting>
  <conditionalFormatting sqref="F701:G705">
    <cfRule type="cellIs" dxfId="4272" priority="4865" stopIfTrue="1" operator="equal">
      <formula>"PE"</formula>
    </cfRule>
  </conditionalFormatting>
  <conditionalFormatting sqref="F701:G705">
    <cfRule type="cellIs" dxfId="4271" priority="4866" stopIfTrue="1" operator="equal">
      <formula>"F"</formula>
    </cfRule>
  </conditionalFormatting>
  <conditionalFormatting sqref="H718:P724">
    <cfRule type="cellIs" dxfId="4270" priority="4861" stopIfTrue="1" operator="equal">
      <formula>"P"</formula>
    </cfRule>
  </conditionalFormatting>
  <conditionalFormatting sqref="H718:P724">
    <cfRule type="cellIs" dxfId="4269" priority="4862" stopIfTrue="1" operator="equal">
      <formula>"F"</formula>
    </cfRule>
  </conditionalFormatting>
  <conditionalFormatting sqref="H718:P724">
    <cfRule type="cellIs" dxfId="4268" priority="4863" stopIfTrue="1" operator="equal">
      <formula>"PE"</formula>
    </cfRule>
  </conditionalFormatting>
  <conditionalFormatting sqref="G718:G724 G727:G728">
    <cfRule type="cellIs" dxfId="4267" priority="4858" stopIfTrue="1" operator="equal">
      <formula>"P"</formula>
    </cfRule>
  </conditionalFormatting>
  <conditionalFormatting sqref="G718:G724 G727:G728">
    <cfRule type="cellIs" dxfId="4266" priority="4860" stopIfTrue="1" operator="equal">
      <formula>"PE"</formula>
    </cfRule>
  </conditionalFormatting>
  <conditionalFormatting sqref="G718:G724 G727:G728">
    <cfRule type="cellIs" dxfId="4265" priority="4859" stopIfTrue="1" operator="equal">
      <formula>"F"</formula>
    </cfRule>
  </conditionalFormatting>
  <conditionalFormatting sqref="G1082:G1088 G1093:G1096 F1082:F1089 F1091:F1096">
    <cfRule type="cellIs" dxfId="4264" priority="4546" stopIfTrue="1" operator="equal">
      <formula>"F"</formula>
    </cfRule>
  </conditionalFormatting>
  <conditionalFormatting sqref="F718:F724">
    <cfRule type="cellIs" dxfId="4263" priority="4849" stopIfTrue="1" operator="equal">
      <formula>"P"</formula>
    </cfRule>
  </conditionalFormatting>
  <conditionalFormatting sqref="F718:F724">
    <cfRule type="cellIs" dxfId="4262" priority="4850" stopIfTrue="1" operator="equal">
      <formula>"F"</formula>
    </cfRule>
  </conditionalFormatting>
  <conditionalFormatting sqref="F718:F724">
    <cfRule type="cellIs" dxfId="4261" priority="4851" stopIfTrue="1" operator="equal">
      <formula>"PE"</formula>
    </cfRule>
  </conditionalFormatting>
  <conditionalFormatting sqref="G725:P726">
    <cfRule type="cellIs" dxfId="4260" priority="4846" stopIfTrue="1" operator="equal">
      <formula>"P"</formula>
    </cfRule>
  </conditionalFormatting>
  <conditionalFormatting sqref="G725:P726">
    <cfRule type="cellIs" dxfId="4259" priority="4848" stopIfTrue="1" operator="equal">
      <formula>"PE"</formula>
    </cfRule>
  </conditionalFormatting>
  <conditionalFormatting sqref="G725:P726">
    <cfRule type="cellIs" dxfId="4258" priority="4847" stopIfTrue="1" operator="equal">
      <formula>"F"</formula>
    </cfRule>
  </conditionalFormatting>
  <conditionalFormatting sqref="F725:F726">
    <cfRule type="cellIs" dxfId="4257" priority="4842" stopIfTrue="1" operator="equal">
      <formula>"PE"</formula>
    </cfRule>
  </conditionalFormatting>
  <conditionalFormatting sqref="G745">
    <cfRule type="cellIs" dxfId="4256" priority="4831" stopIfTrue="1" operator="equal">
      <formula>"F"</formula>
    </cfRule>
  </conditionalFormatting>
  <conditionalFormatting sqref="H745:P747">
    <cfRule type="cellIs" dxfId="4255" priority="4833" stopIfTrue="1" operator="equal">
      <formula>"P"</formula>
    </cfRule>
  </conditionalFormatting>
  <conditionalFormatting sqref="H745:P747">
    <cfRule type="cellIs" dxfId="4254" priority="4834" stopIfTrue="1" operator="equal">
      <formula>"F"</formula>
    </cfRule>
  </conditionalFormatting>
  <conditionalFormatting sqref="H745:P747">
    <cfRule type="cellIs" dxfId="4253" priority="4835" stopIfTrue="1" operator="equal">
      <formula>"PE"</formula>
    </cfRule>
  </conditionalFormatting>
  <conditionalFormatting sqref="G746:G747">
    <cfRule type="cellIs" dxfId="4252" priority="4827" stopIfTrue="1" operator="equal">
      <formula>"P"</formula>
    </cfRule>
  </conditionalFormatting>
  <conditionalFormatting sqref="G746:G747">
    <cfRule type="cellIs" dxfId="4251" priority="4828" stopIfTrue="1" operator="equal">
      <formula>"F"</formula>
    </cfRule>
  </conditionalFormatting>
  <conditionalFormatting sqref="G746:G747">
    <cfRule type="cellIs" dxfId="4250" priority="4829" stopIfTrue="1" operator="equal">
      <formula>"PE"</formula>
    </cfRule>
  </conditionalFormatting>
  <conditionalFormatting sqref="F749:P750 F752:P753">
    <cfRule type="cellIs" dxfId="4249" priority="4817" stopIfTrue="1" operator="equal">
      <formula>"P"</formula>
    </cfRule>
  </conditionalFormatting>
  <conditionalFormatting sqref="F749:P750 F752:P753">
    <cfRule type="cellIs" dxfId="4248" priority="4818" stopIfTrue="1" operator="equal">
      <formula>"PE"</formula>
    </cfRule>
  </conditionalFormatting>
  <conditionalFormatting sqref="H749:P750 H752:P753">
    <cfRule type="cellIs" dxfId="4247" priority="4820" stopIfTrue="1" operator="equal">
      <formula>"F"</formula>
    </cfRule>
  </conditionalFormatting>
  <conditionalFormatting sqref="F749:G750 F752:G753">
    <cfRule type="cellIs" dxfId="4246" priority="4819" stopIfTrue="1" operator="equal">
      <formula>"F"</formula>
    </cfRule>
  </conditionalFormatting>
  <conditionalFormatting sqref="H770:P783">
    <cfRule type="cellIs" dxfId="4245" priority="4815" stopIfTrue="1" operator="equal">
      <formula>"F"</formula>
    </cfRule>
  </conditionalFormatting>
  <conditionalFormatting sqref="G793">
    <cfRule type="cellIs" dxfId="4244" priority="4802" stopIfTrue="1" operator="equal">
      <formula>"P"</formula>
    </cfRule>
  </conditionalFormatting>
  <conditionalFormatting sqref="F770:G783">
    <cfRule type="cellIs" dxfId="4243" priority="4812" stopIfTrue="1" operator="equal">
      <formula>"F"</formula>
    </cfRule>
  </conditionalFormatting>
  <conditionalFormatting sqref="F1100:P1101 F1103:P1111">
    <cfRule type="cellIs" dxfId="4242" priority="4515" stopIfTrue="1" operator="equal">
      <formula>"PE"</formula>
    </cfRule>
  </conditionalFormatting>
  <conditionalFormatting sqref="G793">
    <cfRule type="cellIs" dxfId="4241" priority="4803" stopIfTrue="1" operator="equal">
      <formula>"PE"</formula>
    </cfRule>
  </conditionalFormatting>
  <conditionalFormatting sqref="G793">
    <cfRule type="cellIs" dxfId="4240" priority="4801" stopIfTrue="1" operator="equal">
      <formula>"F"</formula>
    </cfRule>
  </conditionalFormatting>
  <conditionalFormatting sqref="G795:P795">
    <cfRule type="cellIs" dxfId="4239" priority="4798" stopIfTrue="1" operator="equal">
      <formula>"P"</formula>
    </cfRule>
  </conditionalFormatting>
  <conditionalFormatting sqref="H795:P795">
    <cfRule type="cellIs" dxfId="4238" priority="4799" stopIfTrue="1" operator="equal">
      <formula>"F"</formula>
    </cfRule>
  </conditionalFormatting>
  <conditionalFormatting sqref="G795:P795">
    <cfRule type="cellIs" dxfId="4237" priority="4800" stopIfTrue="1" operator="equal">
      <formula>"PE"</formula>
    </cfRule>
  </conditionalFormatting>
  <conditionalFormatting sqref="G795">
    <cfRule type="cellIs" dxfId="4236" priority="4797" stopIfTrue="1" operator="equal">
      <formula>"F"</formula>
    </cfRule>
  </conditionalFormatting>
  <conditionalFormatting sqref="G796:P796">
    <cfRule type="cellIs" dxfId="4235" priority="4794" stopIfTrue="1" operator="equal">
      <formula>"P"</formula>
    </cfRule>
  </conditionalFormatting>
  <conditionalFormatting sqref="H796:P796">
    <cfRule type="cellIs" dxfId="4234" priority="4795" stopIfTrue="1" operator="equal">
      <formula>"F"</formula>
    </cfRule>
  </conditionalFormatting>
  <conditionalFormatting sqref="G796:P796">
    <cfRule type="cellIs" dxfId="4233" priority="4796" stopIfTrue="1" operator="equal">
      <formula>"PE"</formula>
    </cfRule>
  </conditionalFormatting>
  <conditionalFormatting sqref="G796">
    <cfRule type="cellIs" dxfId="4232" priority="4793" stopIfTrue="1" operator="equal">
      <formula>"F"</formula>
    </cfRule>
  </conditionalFormatting>
  <conditionalFormatting sqref="F804:P805 H843:P844 F843:F844 F836:P836 F861:F863 H902:P909 G902:G908 G913:P916 F807:P815 F845:P847 F849:P860 F902:F909 F911:F916">
    <cfRule type="cellIs" dxfId="4231" priority="4776" stopIfTrue="1" operator="equal">
      <formula>"P"</formula>
    </cfRule>
  </conditionalFormatting>
  <conditionalFormatting sqref="F804:P805 H843:P844 F843:F844 F836:P836 F861:F863 H902:P909 G902:G908 G913:P916 F807:P815 F845:P847 F849:P860 F902:F909 F911:F916">
    <cfRule type="cellIs" dxfId="4230" priority="4777" stopIfTrue="1" operator="equal">
      <formula>"PE"</formula>
    </cfRule>
  </conditionalFormatting>
  <conditionalFormatting sqref="H804:P805 H807:P815 H843:P847 H836:P836 H849:P860 H902:P909 H913:P916">
    <cfRule type="cellIs" dxfId="4229" priority="4788" stopIfTrue="1" operator="equal">
      <formula>"F"</formula>
    </cfRule>
  </conditionalFormatting>
  <conditionalFormatting sqref="F804:G805 F843:F844 F836:G836 F861:F863 G902:G908 G913:G916 F807:G815 F845:G847 F849:G860 F902:F909 F911:F916">
    <cfRule type="cellIs" dxfId="4228" priority="4787" stopIfTrue="1" operator="equal">
      <formula>"F"</formula>
    </cfRule>
  </conditionalFormatting>
  <conditionalFormatting sqref="H871:P884">
    <cfRule type="cellIs" dxfId="4227" priority="4784" stopIfTrue="1" operator="equal">
      <formula>"P"</formula>
    </cfRule>
  </conditionalFormatting>
  <conditionalFormatting sqref="H871:P884">
    <cfRule type="cellIs" dxfId="4226" priority="4786" stopIfTrue="1" operator="equal">
      <formula>"PE"</formula>
    </cfRule>
  </conditionalFormatting>
  <conditionalFormatting sqref="H871:P884">
    <cfRule type="cellIs" dxfId="4225" priority="4785" stopIfTrue="1" operator="equal">
      <formula>"F"</formula>
    </cfRule>
  </conditionalFormatting>
  <conditionalFormatting sqref="F871:G884">
    <cfRule type="cellIs" dxfId="4224" priority="4781" stopIfTrue="1" operator="equal">
      <formula>"P"</formula>
    </cfRule>
  </conditionalFormatting>
  <conditionalFormatting sqref="F871:G884">
    <cfRule type="cellIs" dxfId="4223" priority="4782" stopIfTrue="1" operator="equal">
      <formula>"F"</formula>
    </cfRule>
  </conditionalFormatting>
  <conditionalFormatting sqref="F871:G884">
    <cfRule type="cellIs" dxfId="4222" priority="4783" stopIfTrue="1" operator="equal">
      <formula>"PE"</formula>
    </cfRule>
  </conditionalFormatting>
  <conditionalFormatting sqref="F1102:P1102">
    <cfRule type="cellIs" dxfId="4221" priority="4505" stopIfTrue="1" operator="equal">
      <formula>"P"</formula>
    </cfRule>
  </conditionalFormatting>
  <conditionalFormatting sqref="F803:P803">
    <cfRule type="cellIs" dxfId="4220" priority="4773" stopIfTrue="1" operator="equal">
      <formula>"P"</formula>
    </cfRule>
  </conditionalFormatting>
  <conditionalFormatting sqref="H803:P803">
    <cfRule type="cellIs" dxfId="4219" priority="4774" stopIfTrue="1" operator="equal">
      <formula>"F"</formula>
    </cfRule>
  </conditionalFormatting>
  <conditionalFormatting sqref="F803:P803">
    <cfRule type="cellIs" dxfId="4218" priority="4775" stopIfTrue="1" operator="equal">
      <formula>"PE"</formula>
    </cfRule>
  </conditionalFormatting>
  <conditionalFormatting sqref="F806:P806">
    <cfRule type="cellIs" dxfId="4217" priority="4767" stopIfTrue="1" operator="equal">
      <formula>"P"</formula>
    </cfRule>
  </conditionalFormatting>
  <conditionalFormatting sqref="F806:P806">
    <cfRule type="cellIs" dxfId="4216" priority="4768" stopIfTrue="1" operator="equal">
      <formula>"PE"</formula>
    </cfRule>
  </conditionalFormatting>
  <conditionalFormatting sqref="H806:P806">
    <cfRule type="cellIs" dxfId="4215" priority="4770" stopIfTrue="1" operator="equal">
      <formula>"F"</formula>
    </cfRule>
  </conditionalFormatting>
  <conditionalFormatting sqref="F806:G806">
    <cfRule type="cellIs" dxfId="4214" priority="4769" stopIfTrue="1" operator="equal">
      <formula>"F"</formula>
    </cfRule>
  </conditionalFormatting>
  <conditionalFormatting sqref="Q808:Q815">
    <cfRule type="uniqueValues" dxfId="4213" priority="4789"/>
  </conditionalFormatting>
  <conditionalFormatting sqref="H824:P832 G824:G831 F824:F832">
    <cfRule type="cellIs" dxfId="4212" priority="4763" stopIfTrue="1" operator="equal">
      <formula>"P"</formula>
    </cfRule>
  </conditionalFormatting>
  <conditionalFormatting sqref="H824:P832">
    <cfRule type="cellIs" dxfId="4211" priority="4766" stopIfTrue="1" operator="equal">
      <formula>"F"</formula>
    </cfRule>
  </conditionalFormatting>
  <conditionalFormatting sqref="G824:G831 F824:F832">
    <cfRule type="cellIs" dxfId="4210" priority="4765" stopIfTrue="1" operator="equal">
      <formula>"F"</formula>
    </cfRule>
  </conditionalFormatting>
  <conditionalFormatting sqref="G832">
    <cfRule type="cellIs" dxfId="4209" priority="4761" stopIfTrue="1" operator="equal">
      <formula>"P"</formula>
    </cfRule>
  </conditionalFormatting>
  <conditionalFormatting sqref="G832">
    <cfRule type="cellIs" dxfId="4208" priority="4760" stopIfTrue="1" operator="equal">
      <formula>"F"</formula>
    </cfRule>
  </conditionalFormatting>
  <conditionalFormatting sqref="Q819:Q821">
    <cfRule type="uniqueValues" dxfId="4207" priority="4759"/>
  </conditionalFormatting>
  <conditionalFormatting sqref="F817:G821">
    <cfRule type="cellIs" dxfId="4206" priority="4756" stopIfTrue="1" operator="equal">
      <formula>"P"</formula>
    </cfRule>
  </conditionalFormatting>
  <conditionalFormatting sqref="F817:G821">
    <cfRule type="cellIs" dxfId="4205" priority="4757" stopIfTrue="1" operator="equal">
      <formula>"PE"</formula>
    </cfRule>
  </conditionalFormatting>
  <conditionalFormatting sqref="F817:G821">
    <cfRule type="cellIs" dxfId="4204" priority="4758" stopIfTrue="1" operator="equal">
      <formula>"F"</formula>
    </cfRule>
  </conditionalFormatting>
  <conditionalFormatting sqref="H834:P840">
    <cfRule type="cellIs" dxfId="4203" priority="4753" stopIfTrue="1" operator="equal">
      <formula>"P"</formula>
    </cfRule>
  </conditionalFormatting>
  <conditionalFormatting sqref="H834:P840">
    <cfRule type="cellIs" dxfId="4202" priority="4754" stopIfTrue="1" operator="equal">
      <formula>"F"</formula>
    </cfRule>
  </conditionalFormatting>
  <conditionalFormatting sqref="H834:P840">
    <cfRule type="cellIs" dxfId="4201" priority="4755" stopIfTrue="1" operator="equal">
      <formula>"PE"</formula>
    </cfRule>
  </conditionalFormatting>
  <conditionalFormatting sqref="G834:G840 G843:G844">
    <cfRule type="cellIs" dxfId="4200" priority="4750" stopIfTrue="1" operator="equal">
      <formula>"P"</formula>
    </cfRule>
  </conditionalFormatting>
  <conditionalFormatting sqref="G834:G840 G843:G844">
    <cfRule type="cellIs" dxfId="4199" priority="4752" stopIfTrue="1" operator="equal">
      <formula>"PE"</formula>
    </cfRule>
  </conditionalFormatting>
  <conditionalFormatting sqref="G834:G840 G843:G844">
    <cfRule type="cellIs" dxfId="4198" priority="4751" stopIfTrue="1" operator="equal">
      <formula>"F"</formula>
    </cfRule>
  </conditionalFormatting>
  <conditionalFormatting sqref="F834:F840">
    <cfRule type="cellIs" dxfId="4197" priority="4744" stopIfTrue="1" operator="equal">
      <formula>"P"</formula>
    </cfRule>
  </conditionalFormatting>
  <conditionalFormatting sqref="F834:F840">
    <cfRule type="cellIs" dxfId="4196" priority="4745" stopIfTrue="1" operator="equal">
      <formula>"F"</formula>
    </cfRule>
  </conditionalFormatting>
  <conditionalFormatting sqref="F834:F840">
    <cfRule type="cellIs" dxfId="4195" priority="4746" stopIfTrue="1" operator="equal">
      <formula>"PE"</formula>
    </cfRule>
  </conditionalFormatting>
  <conditionalFormatting sqref="G841:P842">
    <cfRule type="cellIs" dxfId="4194" priority="4741" stopIfTrue="1" operator="equal">
      <formula>"P"</formula>
    </cfRule>
  </conditionalFormatting>
  <conditionalFormatting sqref="G841:P842">
    <cfRule type="cellIs" dxfId="4193" priority="4743" stopIfTrue="1" operator="equal">
      <formula>"PE"</formula>
    </cfRule>
  </conditionalFormatting>
  <conditionalFormatting sqref="G841:P842">
    <cfRule type="cellIs" dxfId="4192" priority="4742" stopIfTrue="1" operator="equal">
      <formula>"F"</formula>
    </cfRule>
  </conditionalFormatting>
  <conditionalFormatting sqref="F841:F842">
    <cfRule type="cellIs" dxfId="4191" priority="4736" stopIfTrue="1" operator="equal">
      <formula>"P"</formula>
    </cfRule>
  </conditionalFormatting>
  <conditionalFormatting sqref="F841:F842">
    <cfRule type="cellIs" dxfId="4190" priority="4737" stopIfTrue="1" operator="equal">
      <formula>"PE"</formula>
    </cfRule>
  </conditionalFormatting>
  <conditionalFormatting sqref="F841:F842">
    <cfRule type="cellIs" dxfId="4189" priority="4735" stopIfTrue="1" operator="equal">
      <formula>"F"</formula>
    </cfRule>
  </conditionalFormatting>
  <conditionalFormatting sqref="H861:P863">
    <cfRule type="cellIs" dxfId="4188" priority="4732" stopIfTrue="1" operator="equal">
      <formula>"P"</formula>
    </cfRule>
  </conditionalFormatting>
  <conditionalFormatting sqref="H861:P863">
    <cfRule type="cellIs" dxfId="4187" priority="4733" stopIfTrue="1" operator="equal">
      <formula>"F"</formula>
    </cfRule>
  </conditionalFormatting>
  <conditionalFormatting sqref="H861:P863">
    <cfRule type="cellIs" dxfId="4186" priority="4734" stopIfTrue="1" operator="equal">
      <formula>"PE"</formula>
    </cfRule>
  </conditionalFormatting>
  <conditionalFormatting sqref="G861">
    <cfRule type="cellIs" dxfId="4185" priority="4729" stopIfTrue="1" operator="equal">
      <formula>"P"</formula>
    </cfRule>
  </conditionalFormatting>
  <conditionalFormatting sqref="G861">
    <cfRule type="cellIs" dxfId="4184" priority="4730" stopIfTrue="1" operator="equal">
      <formula>"F"</formula>
    </cfRule>
  </conditionalFormatting>
  <conditionalFormatting sqref="G861">
    <cfRule type="cellIs" dxfId="4183" priority="4731" stopIfTrue="1" operator="equal">
      <formula>"PE"</formula>
    </cfRule>
  </conditionalFormatting>
  <conditionalFormatting sqref="G862:G863">
    <cfRule type="cellIs" dxfId="4182" priority="4726" stopIfTrue="1" operator="equal">
      <formula>"P"</formula>
    </cfRule>
  </conditionalFormatting>
  <conditionalFormatting sqref="G862:G863">
    <cfRule type="cellIs" dxfId="4181" priority="4727" stopIfTrue="1" operator="equal">
      <formula>"F"</formula>
    </cfRule>
  </conditionalFormatting>
  <conditionalFormatting sqref="G862:G863">
    <cfRule type="cellIs" dxfId="4180" priority="4728" stopIfTrue="1" operator="equal">
      <formula>"PE"</formula>
    </cfRule>
  </conditionalFormatting>
  <conditionalFormatting sqref="F868:P869 F865:P866">
    <cfRule type="cellIs" dxfId="4179" priority="4722" stopIfTrue="1" operator="equal">
      <formula>"P"</formula>
    </cfRule>
  </conditionalFormatting>
  <conditionalFormatting sqref="F868:P869 F865:P866">
    <cfRule type="cellIs" dxfId="4178" priority="4723" stopIfTrue="1" operator="equal">
      <formula>"PE"</formula>
    </cfRule>
  </conditionalFormatting>
  <conditionalFormatting sqref="H865:P866 H868:P869">
    <cfRule type="cellIs" dxfId="4177" priority="4725" stopIfTrue="1" operator="equal">
      <formula>"F"</formula>
    </cfRule>
  </conditionalFormatting>
  <conditionalFormatting sqref="F868:G869 F865:G866">
    <cfRule type="cellIs" dxfId="4176" priority="4724" stopIfTrue="1" operator="equal">
      <formula>"F"</formula>
    </cfRule>
  </conditionalFormatting>
  <conditionalFormatting sqref="H886:P899">
    <cfRule type="cellIs" dxfId="4175" priority="4719" stopIfTrue="1" operator="equal">
      <formula>"P"</formula>
    </cfRule>
  </conditionalFormatting>
  <conditionalFormatting sqref="H886:P899">
    <cfRule type="cellIs" dxfId="4174" priority="4721" stopIfTrue="1" operator="equal">
      <formula>"PE"</formula>
    </cfRule>
  </conditionalFormatting>
  <conditionalFormatting sqref="H886:P899">
    <cfRule type="cellIs" dxfId="4173" priority="4720" stopIfTrue="1" operator="equal">
      <formula>"F"</formula>
    </cfRule>
  </conditionalFormatting>
  <conditionalFormatting sqref="F886:G899">
    <cfRule type="cellIs" dxfId="4172" priority="4716" stopIfTrue="1" operator="equal">
      <formula>"P"</formula>
    </cfRule>
  </conditionalFormatting>
  <conditionalFormatting sqref="F886:G899">
    <cfRule type="cellIs" dxfId="4171" priority="4717" stopIfTrue="1" operator="equal">
      <formula>"F"</formula>
    </cfRule>
  </conditionalFormatting>
  <conditionalFormatting sqref="F886:G899">
    <cfRule type="cellIs" dxfId="4170" priority="4718" stopIfTrue="1" operator="equal">
      <formula>"PE"</formula>
    </cfRule>
  </conditionalFormatting>
  <conditionalFormatting sqref="F1209:F1210 F1202:G1202 G1225:G1226 F1211:G1213 F1215:G1224 F1225:F1229">
    <cfRule type="cellIs" dxfId="4169" priority="4444" stopIfTrue="1" operator="equal">
      <formula>"F"</formula>
    </cfRule>
  </conditionalFormatting>
  <conditionalFormatting sqref="G909">
    <cfRule type="cellIs" dxfId="4168" priority="4712" stopIfTrue="1" operator="equal">
      <formula>"PE"</formula>
    </cfRule>
  </conditionalFormatting>
  <conditionalFormatting sqref="G909">
    <cfRule type="cellIs" dxfId="4167" priority="4711" stopIfTrue="1" operator="equal">
      <formula>"P"</formula>
    </cfRule>
  </conditionalFormatting>
  <conditionalFormatting sqref="G909">
    <cfRule type="cellIs" dxfId="4166" priority="4710" stopIfTrue="1" operator="equal">
      <formula>"F"</formula>
    </cfRule>
  </conditionalFormatting>
  <conditionalFormatting sqref="G911:P911">
    <cfRule type="cellIs" dxfId="4165" priority="4707" stopIfTrue="1" operator="equal">
      <formula>"P"</formula>
    </cfRule>
  </conditionalFormatting>
  <conditionalFormatting sqref="H911:P911">
    <cfRule type="cellIs" dxfId="4164" priority="4708" stopIfTrue="1" operator="equal">
      <formula>"F"</formula>
    </cfRule>
  </conditionalFormatting>
  <conditionalFormatting sqref="G911:P911">
    <cfRule type="cellIs" dxfId="4163" priority="4709" stopIfTrue="1" operator="equal">
      <formula>"PE"</formula>
    </cfRule>
  </conditionalFormatting>
  <conditionalFormatting sqref="G911">
    <cfRule type="cellIs" dxfId="4162" priority="4706" stopIfTrue="1" operator="equal">
      <formula>"F"</formula>
    </cfRule>
  </conditionalFormatting>
  <conditionalFormatting sqref="F924:P924">
    <cfRule type="cellIs" dxfId="4161" priority="4694" stopIfTrue="1" operator="equal">
      <formula>"P"</formula>
    </cfRule>
  </conditionalFormatting>
  <conditionalFormatting sqref="H912:P912">
    <cfRule type="cellIs" dxfId="4160" priority="4704" stopIfTrue="1" operator="equal">
      <formula>"F"</formula>
    </cfRule>
  </conditionalFormatting>
  <conditionalFormatting sqref="G912">
    <cfRule type="cellIs" dxfId="4159" priority="4702" stopIfTrue="1" operator="equal">
      <formula>"F"</formula>
    </cfRule>
  </conditionalFormatting>
  <conditionalFormatting sqref="F924:P924">
    <cfRule type="cellIs" dxfId="4158" priority="4695" stopIfTrue="1" operator="equal">
      <formula>"PE"</formula>
    </cfRule>
  </conditionalFormatting>
  <conditionalFormatting sqref="H924:P924">
    <cfRule type="cellIs" dxfId="4157" priority="4697" stopIfTrue="1" operator="equal">
      <formula>"F"</formula>
    </cfRule>
  </conditionalFormatting>
  <conditionalFormatting sqref="F924:G924">
    <cfRule type="cellIs" dxfId="4156" priority="4696" stopIfTrue="1" operator="equal">
      <formula>"F"</formula>
    </cfRule>
  </conditionalFormatting>
  <conditionalFormatting sqref="F925:P925">
    <cfRule type="cellIs" dxfId="4155" priority="4687" stopIfTrue="1" operator="equal">
      <formula>"PE"</formula>
    </cfRule>
  </conditionalFormatting>
  <conditionalFormatting sqref="H925:P925">
    <cfRule type="cellIs" dxfId="4154" priority="4689" stopIfTrue="1" operator="equal">
      <formula>"F"</formula>
    </cfRule>
  </conditionalFormatting>
  <conditionalFormatting sqref="F925:G925">
    <cfRule type="cellIs" dxfId="4153" priority="4688" stopIfTrue="1" operator="equal">
      <formula>"F"</formula>
    </cfRule>
  </conditionalFormatting>
  <conditionalFormatting sqref="F926:P928">
    <cfRule type="cellIs" dxfId="4152" priority="4682" stopIfTrue="1" operator="equal">
      <formula>"P"</formula>
    </cfRule>
  </conditionalFormatting>
  <conditionalFormatting sqref="F926:P928">
    <cfRule type="cellIs" dxfId="4151" priority="4683" stopIfTrue="1" operator="equal">
      <formula>"PE"</formula>
    </cfRule>
  </conditionalFormatting>
  <conditionalFormatting sqref="H926:P928">
    <cfRule type="cellIs" dxfId="4150" priority="4685" stopIfTrue="1" operator="equal">
      <formula>"F"</formula>
    </cfRule>
  </conditionalFormatting>
  <conditionalFormatting sqref="F926:G928">
    <cfRule type="cellIs" dxfId="4149" priority="4684" stopIfTrue="1" operator="equal">
      <formula>"F"</formula>
    </cfRule>
  </conditionalFormatting>
  <conditionalFormatting sqref="F944:P945 F947:P955">
    <cfRule type="cellIs" dxfId="4148" priority="4671" stopIfTrue="1" operator="equal">
      <formula>"P"</formula>
    </cfRule>
  </conditionalFormatting>
  <conditionalFormatting sqref="F944:P945 F947:P955">
    <cfRule type="cellIs" dxfId="4147" priority="4672" stopIfTrue="1" operator="equal">
      <formula>"PE"</formula>
    </cfRule>
  </conditionalFormatting>
  <conditionalFormatting sqref="H944:P945 H947:P955">
    <cfRule type="cellIs" dxfId="4146" priority="4674" stopIfTrue="1" operator="equal">
      <formula>"F"</formula>
    </cfRule>
  </conditionalFormatting>
  <conditionalFormatting sqref="F946:G946">
    <cfRule type="cellIs" dxfId="4145" priority="4664" stopIfTrue="1" operator="equal">
      <formula>"F"</formula>
    </cfRule>
  </conditionalFormatting>
  <conditionalFormatting sqref="F943:G943">
    <cfRule type="cellIs" dxfId="4144" priority="4667" stopIfTrue="1" operator="equal">
      <formula>"F"</formula>
    </cfRule>
  </conditionalFormatting>
  <conditionalFormatting sqref="F946:P946">
    <cfRule type="cellIs" dxfId="4143" priority="4662" stopIfTrue="1" operator="equal">
      <formula>"P"</formula>
    </cfRule>
  </conditionalFormatting>
  <conditionalFormatting sqref="F946:P946">
    <cfRule type="cellIs" dxfId="4142" priority="4663" stopIfTrue="1" operator="equal">
      <formula>"PE"</formula>
    </cfRule>
  </conditionalFormatting>
  <conditionalFormatting sqref="H946:P946">
    <cfRule type="cellIs" dxfId="4141" priority="4665" stopIfTrue="1" operator="equal">
      <formula>"F"</formula>
    </cfRule>
  </conditionalFormatting>
  <conditionalFormatting sqref="Q943:Q955">
    <cfRule type="uniqueValues" dxfId="4140" priority="4675"/>
  </conditionalFormatting>
  <conditionalFormatting sqref="F958:P959 F961:P969">
    <cfRule type="cellIs" dxfId="4139" priority="4657" stopIfTrue="1" operator="equal">
      <formula>"P"</formula>
    </cfRule>
  </conditionalFormatting>
  <conditionalFormatting sqref="F958:P959 F961:P969">
    <cfRule type="cellIs" dxfId="4138" priority="4658" stopIfTrue="1" operator="equal">
      <formula>"PE"</formula>
    </cfRule>
  </conditionalFormatting>
  <conditionalFormatting sqref="H958:P959 H961:P969">
    <cfRule type="cellIs" dxfId="4137" priority="4660" stopIfTrue="1" operator="equal">
      <formula>"F"</formula>
    </cfRule>
  </conditionalFormatting>
  <conditionalFormatting sqref="F958:G959 F961:G969">
    <cfRule type="cellIs" dxfId="4136" priority="4659" stopIfTrue="1" operator="equal">
      <formula>"F"</formula>
    </cfRule>
  </conditionalFormatting>
  <conditionalFormatting sqref="F957:G957">
    <cfRule type="cellIs" dxfId="4135" priority="4653" stopIfTrue="1" operator="equal">
      <formula>"F"</formula>
    </cfRule>
  </conditionalFormatting>
  <conditionalFormatting sqref="F960:P960">
    <cfRule type="cellIs" dxfId="4134" priority="4648" stopIfTrue="1" operator="equal">
      <formula>"P"</formula>
    </cfRule>
  </conditionalFormatting>
  <conditionalFormatting sqref="F960:P960">
    <cfRule type="cellIs" dxfId="4133" priority="4649" stopIfTrue="1" operator="equal">
      <formula>"PE"</formula>
    </cfRule>
  </conditionalFormatting>
  <conditionalFormatting sqref="H960:P960">
    <cfRule type="cellIs" dxfId="4132" priority="4651" stopIfTrue="1" operator="equal">
      <formula>"F"</formula>
    </cfRule>
  </conditionalFormatting>
  <conditionalFormatting sqref="F960:G960">
    <cfRule type="cellIs" dxfId="4131" priority="4650" stopIfTrue="1" operator="equal">
      <formula>"F"</formula>
    </cfRule>
  </conditionalFormatting>
  <conditionalFormatting sqref="Q957:Q969">
    <cfRule type="uniqueValues" dxfId="4130" priority="4661"/>
  </conditionalFormatting>
  <conditionalFormatting sqref="F972:P973 F975:P983">
    <cfRule type="cellIs" dxfId="4129" priority="4643" stopIfTrue="1" operator="equal">
      <formula>"P"</formula>
    </cfRule>
  </conditionalFormatting>
  <conditionalFormatting sqref="F972:P973 F975:P983">
    <cfRule type="cellIs" dxfId="4128" priority="4644" stopIfTrue="1" operator="equal">
      <formula>"PE"</formula>
    </cfRule>
  </conditionalFormatting>
  <conditionalFormatting sqref="H972:P973 H975:P983">
    <cfRule type="cellIs" dxfId="4127" priority="4646" stopIfTrue="1" operator="equal">
      <formula>"F"</formula>
    </cfRule>
  </conditionalFormatting>
  <conditionalFormatting sqref="F972:G973 F975:G983">
    <cfRule type="cellIs" dxfId="4126" priority="4645" stopIfTrue="1" operator="equal">
      <formula>"F"</formula>
    </cfRule>
  </conditionalFormatting>
  <conditionalFormatting sqref="F971:P971">
    <cfRule type="cellIs" dxfId="4125" priority="4640" stopIfTrue="1" operator="equal">
      <formula>"P"</formula>
    </cfRule>
  </conditionalFormatting>
  <conditionalFormatting sqref="H971:P971">
    <cfRule type="cellIs" dxfId="4124" priority="4641" stopIfTrue="1" operator="equal">
      <formula>"F"</formula>
    </cfRule>
  </conditionalFormatting>
  <conditionalFormatting sqref="F971:P971">
    <cfRule type="cellIs" dxfId="4123" priority="4642" stopIfTrue="1" operator="equal">
      <formula>"PE"</formula>
    </cfRule>
  </conditionalFormatting>
  <conditionalFormatting sqref="F971:G971">
    <cfRule type="cellIs" dxfId="4122" priority="4639" stopIfTrue="1" operator="equal">
      <formula>"F"</formula>
    </cfRule>
  </conditionalFormatting>
  <conditionalFormatting sqref="F974:P974">
    <cfRule type="cellIs" dxfId="4121" priority="4634" stopIfTrue="1" operator="equal">
      <formula>"P"</formula>
    </cfRule>
  </conditionalFormatting>
  <conditionalFormatting sqref="F974:P974">
    <cfRule type="cellIs" dxfId="4120" priority="4635" stopIfTrue="1" operator="equal">
      <formula>"PE"</formula>
    </cfRule>
  </conditionalFormatting>
  <conditionalFormatting sqref="H974:P974">
    <cfRule type="cellIs" dxfId="4119" priority="4637" stopIfTrue="1" operator="equal">
      <formula>"F"</formula>
    </cfRule>
  </conditionalFormatting>
  <conditionalFormatting sqref="F974:G974">
    <cfRule type="cellIs" dxfId="4118" priority="4636" stopIfTrue="1" operator="equal">
      <formula>"F"</formula>
    </cfRule>
  </conditionalFormatting>
  <conditionalFormatting sqref="Q971:Q983">
    <cfRule type="uniqueValues" dxfId="4117" priority="4647"/>
  </conditionalFormatting>
  <conditionalFormatting sqref="F991:P992">
    <cfRule type="cellIs" dxfId="4116" priority="4629" stopIfTrue="1" operator="equal">
      <formula>"P"</formula>
    </cfRule>
  </conditionalFormatting>
  <conditionalFormatting sqref="F991:P992">
    <cfRule type="cellIs" dxfId="4115" priority="4630" stopIfTrue="1" operator="equal">
      <formula>"PE"</formula>
    </cfRule>
  </conditionalFormatting>
  <conditionalFormatting sqref="H991:P992">
    <cfRule type="cellIs" dxfId="4114" priority="4632" stopIfTrue="1" operator="equal">
      <formula>"F"</formula>
    </cfRule>
  </conditionalFormatting>
  <conditionalFormatting sqref="F991:G992">
    <cfRule type="cellIs" dxfId="4113" priority="4631" stopIfTrue="1" operator="equal">
      <formula>"F"</formula>
    </cfRule>
  </conditionalFormatting>
  <conditionalFormatting sqref="F989:P990">
    <cfRule type="cellIs" dxfId="4112" priority="4626" stopIfTrue="1" operator="equal">
      <formula>"P"</formula>
    </cfRule>
  </conditionalFormatting>
  <conditionalFormatting sqref="H989:P990">
    <cfRule type="cellIs" dxfId="4111" priority="4627" stopIfTrue="1" operator="equal">
      <formula>"F"</formula>
    </cfRule>
  </conditionalFormatting>
  <conditionalFormatting sqref="F989:P990">
    <cfRule type="cellIs" dxfId="4110" priority="4628" stopIfTrue="1" operator="equal">
      <formula>"PE"</formula>
    </cfRule>
  </conditionalFormatting>
  <conditionalFormatting sqref="F989:G990">
    <cfRule type="cellIs" dxfId="4109" priority="4625" stopIfTrue="1" operator="equal">
      <formula>"F"</formula>
    </cfRule>
  </conditionalFormatting>
  <conditionalFormatting sqref="F993:P993">
    <cfRule type="cellIs" dxfId="4108" priority="4620" stopIfTrue="1" operator="equal">
      <formula>"P"</formula>
    </cfRule>
  </conditionalFormatting>
  <conditionalFormatting sqref="F993:P993">
    <cfRule type="cellIs" dxfId="4107" priority="4621" stopIfTrue="1" operator="equal">
      <formula>"PE"</formula>
    </cfRule>
  </conditionalFormatting>
  <conditionalFormatting sqref="H993:P993">
    <cfRule type="cellIs" dxfId="4106" priority="4623" stopIfTrue="1" operator="equal">
      <formula>"F"</formula>
    </cfRule>
  </conditionalFormatting>
  <conditionalFormatting sqref="F993:G993">
    <cfRule type="cellIs" dxfId="4105" priority="4622" stopIfTrue="1" operator="equal">
      <formula>"F"</formula>
    </cfRule>
  </conditionalFormatting>
  <conditionalFormatting sqref="Q989:Q1001">
    <cfRule type="uniqueValues" dxfId="4104" priority="7452"/>
  </conditionalFormatting>
  <conditionalFormatting sqref="H1003:P1016">
    <cfRule type="cellIs" dxfId="4103" priority="4608" stopIfTrue="1" operator="equal">
      <formula>"P"</formula>
    </cfRule>
  </conditionalFormatting>
  <conditionalFormatting sqref="H1003:P1016">
    <cfRule type="cellIs" dxfId="4102" priority="4610" stopIfTrue="1" operator="equal">
      <formula>"PE"</formula>
    </cfRule>
  </conditionalFormatting>
  <conditionalFormatting sqref="H1003:P1016">
    <cfRule type="cellIs" dxfId="4101" priority="4609" stopIfTrue="1" operator="equal">
      <formula>"F"</formula>
    </cfRule>
  </conditionalFormatting>
  <conditionalFormatting sqref="F1003:G1016">
    <cfRule type="cellIs" dxfId="4100" priority="4605" stopIfTrue="1" operator="equal">
      <formula>"P"</formula>
    </cfRule>
  </conditionalFormatting>
  <conditionalFormatting sqref="F1003:G1016">
    <cfRule type="cellIs" dxfId="4099" priority="4606" stopIfTrue="1" operator="equal">
      <formula>"F"</formula>
    </cfRule>
  </conditionalFormatting>
  <conditionalFormatting sqref="F1003:G1016">
    <cfRule type="cellIs" dxfId="4098" priority="4607" stopIfTrue="1" operator="equal">
      <formula>"PE"</formula>
    </cfRule>
  </conditionalFormatting>
  <conditionalFormatting sqref="F1075:P1076 F1078:P1079">
    <cfRule type="cellIs" dxfId="4097" priority="4548" stopIfTrue="1" operator="equal">
      <formula>"P"</formula>
    </cfRule>
  </conditionalFormatting>
  <conditionalFormatting sqref="F1254:P1259">
    <cfRule type="cellIs" dxfId="4096" priority="4382" stopIfTrue="1" operator="equal">
      <formula>"P"</formula>
    </cfRule>
  </conditionalFormatting>
  <conditionalFormatting sqref="F1051:F1052">
    <cfRule type="cellIs" dxfId="4095" priority="4561" stopIfTrue="1" operator="equal">
      <formula>"F"</formula>
    </cfRule>
  </conditionalFormatting>
  <conditionalFormatting sqref="G1089">
    <cfRule type="cellIs" dxfId="4094" priority="4542" stopIfTrue="1" operator="equal">
      <formula>"P"</formula>
    </cfRule>
  </conditionalFormatting>
  <conditionalFormatting sqref="F1260:G1260">
    <cfRule type="cellIs" dxfId="4093" priority="4380" stopIfTrue="1" operator="equal">
      <formula>"F"</formula>
    </cfRule>
  </conditionalFormatting>
  <conditionalFormatting sqref="F1261:P1261">
    <cfRule type="cellIs" dxfId="4092" priority="4375" stopIfTrue="1" operator="equal">
      <formula>"PE"</formula>
    </cfRule>
  </conditionalFormatting>
  <conditionalFormatting sqref="H1018:P1031">
    <cfRule type="cellIs" dxfId="4091" priority="4599" stopIfTrue="1" operator="equal">
      <formula>"P"</formula>
    </cfRule>
  </conditionalFormatting>
  <conditionalFormatting sqref="H1018:P1031">
    <cfRule type="cellIs" dxfId="4090" priority="4601" stopIfTrue="1" operator="equal">
      <formula>"PE"</formula>
    </cfRule>
  </conditionalFormatting>
  <conditionalFormatting sqref="H1018:P1031">
    <cfRule type="cellIs" dxfId="4089" priority="4600" stopIfTrue="1" operator="equal">
      <formula>"F"</formula>
    </cfRule>
  </conditionalFormatting>
  <conditionalFormatting sqref="F1018:G1031">
    <cfRule type="cellIs" dxfId="4088" priority="4596" stopIfTrue="1" operator="equal">
      <formula>"P"</formula>
    </cfRule>
  </conditionalFormatting>
  <conditionalFormatting sqref="F1018:G1031">
    <cfRule type="cellIs" dxfId="4087" priority="4597" stopIfTrue="1" operator="equal">
      <formula>"F"</formula>
    </cfRule>
  </conditionalFormatting>
  <conditionalFormatting sqref="F1018:G1031">
    <cfRule type="cellIs" dxfId="4086" priority="4598" stopIfTrue="1" operator="equal">
      <formula>"PE"</formula>
    </cfRule>
  </conditionalFormatting>
  <conditionalFormatting sqref="H1053:P1054 F1053:F1054 F1046:P1046 G1069:P1070 F1055:P1057 F1059:P1068 F1069:F1073">
    <cfRule type="cellIs" dxfId="4085" priority="4589" stopIfTrue="1" operator="equal">
      <formula>"P"</formula>
    </cfRule>
  </conditionalFormatting>
  <conditionalFormatting sqref="H1053:P1054 F1053:F1054 F1046:P1046 G1069:P1070 F1055:P1057 F1059:P1068 F1069:F1073">
    <cfRule type="cellIs" dxfId="4084" priority="4590" stopIfTrue="1" operator="equal">
      <formula>"PE"</formula>
    </cfRule>
  </conditionalFormatting>
  <conditionalFormatting sqref="H1053:P1057 H1046:P1046 H1059:P1070">
    <cfRule type="cellIs" dxfId="4083" priority="4592" stopIfTrue="1" operator="equal">
      <formula>"F"</formula>
    </cfRule>
  </conditionalFormatting>
  <conditionalFormatting sqref="F1053:F1054 F1046:G1046 G1069:G1070 F1055:G1057 F1059:G1068 F1069:F1073">
    <cfRule type="cellIs" dxfId="4082" priority="4591" stopIfTrue="1" operator="equal">
      <formula>"F"</formula>
    </cfRule>
  </conditionalFormatting>
  <conditionalFormatting sqref="H1034:P1042 G1034:G1041 F1034:F1042">
    <cfRule type="cellIs" dxfId="4081" priority="4585" stopIfTrue="1" operator="equal">
      <formula>"P"</formula>
    </cfRule>
  </conditionalFormatting>
  <conditionalFormatting sqref="H1034:P1042 G1034:G1041 F1034:F1042">
    <cfRule type="cellIs" dxfId="4080" priority="4586" stopIfTrue="1" operator="equal">
      <formula>"PE"</formula>
    </cfRule>
  </conditionalFormatting>
  <conditionalFormatting sqref="H1034:P1042">
    <cfRule type="cellIs" dxfId="4079" priority="4588" stopIfTrue="1" operator="equal">
      <formula>"F"</formula>
    </cfRule>
  </conditionalFormatting>
  <conditionalFormatting sqref="G1034:G1041 F1034:F1042">
    <cfRule type="cellIs" dxfId="4078" priority="4587" stopIfTrue="1" operator="equal">
      <formula>"F"</formula>
    </cfRule>
  </conditionalFormatting>
  <conditionalFormatting sqref="G1042">
    <cfRule type="cellIs" dxfId="4077" priority="4584" stopIfTrue="1" operator="equal">
      <formula>"PE"</formula>
    </cfRule>
  </conditionalFormatting>
  <conditionalFormatting sqref="G1042">
    <cfRule type="cellIs" dxfId="4076" priority="4583" stopIfTrue="1" operator="equal">
      <formula>"P"</formula>
    </cfRule>
  </conditionalFormatting>
  <conditionalFormatting sqref="G1042">
    <cfRule type="cellIs" dxfId="4075" priority="4582" stopIfTrue="1" operator="equal">
      <formula>"F"</formula>
    </cfRule>
  </conditionalFormatting>
  <conditionalFormatting sqref="H1044:P1050">
    <cfRule type="cellIs" dxfId="4074" priority="4579" stopIfTrue="1" operator="equal">
      <formula>"P"</formula>
    </cfRule>
  </conditionalFormatting>
  <conditionalFormatting sqref="H1044:P1050">
    <cfRule type="cellIs" dxfId="4073" priority="4580" stopIfTrue="1" operator="equal">
      <formula>"F"</formula>
    </cfRule>
  </conditionalFormatting>
  <conditionalFormatting sqref="H1044:P1050">
    <cfRule type="cellIs" dxfId="4072" priority="4581" stopIfTrue="1" operator="equal">
      <formula>"PE"</formula>
    </cfRule>
  </conditionalFormatting>
  <conditionalFormatting sqref="G1044:G1050 G1053:G1054">
    <cfRule type="cellIs" dxfId="4071" priority="4576" stopIfTrue="1" operator="equal">
      <formula>"P"</formula>
    </cfRule>
  </conditionalFormatting>
  <conditionalFormatting sqref="G1044:G1050 G1053:G1054">
    <cfRule type="cellIs" dxfId="4070" priority="4578" stopIfTrue="1" operator="equal">
      <formula>"PE"</formula>
    </cfRule>
  </conditionalFormatting>
  <conditionalFormatting sqref="G1044:G1050 G1053:G1054">
    <cfRule type="cellIs" dxfId="4069" priority="4577" stopIfTrue="1" operator="equal">
      <formula>"F"</formula>
    </cfRule>
  </conditionalFormatting>
  <conditionalFormatting sqref="F1283:P1283">
    <cfRule type="cellIs" dxfId="4068" priority="4338" stopIfTrue="1" operator="equal">
      <formula>"PE"</formula>
    </cfRule>
  </conditionalFormatting>
  <conditionalFormatting sqref="F1044:F1050">
    <cfRule type="cellIs" dxfId="4067" priority="4570" stopIfTrue="1" operator="equal">
      <formula>"P"</formula>
    </cfRule>
  </conditionalFormatting>
  <conditionalFormatting sqref="F1044:F1050">
    <cfRule type="cellIs" dxfId="4066" priority="4571" stopIfTrue="1" operator="equal">
      <formula>"F"</formula>
    </cfRule>
  </conditionalFormatting>
  <conditionalFormatting sqref="F1044:F1050">
    <cfRule type="cellIs" dxfId="4065" priority="4572" stopIfTrue="1" operator="equal">
      <formula>"PE"</formula>
    </cfRule>
  </conditionalFormatting>
  <conditionalFormatting sqref="G1051:P1052">
    <cfRule type="cellIs" dxfId="4064" priority="4567" stopIfTrue="1" operator="equal">
      <formula>"P"</formula>
    </cfRule>
  </conditionalFormatting>
  <conditionalFormatting sqref="G1051:P1052">
    <cfRule type="cellIs" dxfId="4063" priority="4569" stopIfTrue="1" operator="equal">
      <formula>"PE"</formula>
    </cfRule>
  </conditionalFormatting>
  <conditionalFormatting sqref="G1051:P1052">
    <cfRule type="cellIs" dxfId="4062" priority="4568" stopIfTrue="1" operator="equal">
      <formula>"F"</formula>
    </cfRule>
  </conditionalFormatting>
  <conditionalFormatting sqref="F1051:F1052">
    <cfRule type="cellIs" dxfId="4061" priority="4562" stopIfTrue="1" operator="equal">
      <formula>"P"</formula>
    </cfRule>
  </conditionalFormatting>
  <conditionalFormatting sqref="F1051:F1052">
    <cfRule type="cellIs" dxfId="4060" priority="4563" stopIfTrue="1" operator="equal">
      <formula>"PE"</formula>
    </cfRule>
  </conditionalFormatting>
  <conditionalFormatting sqref="G1091">
    <cfRule type="cellIs" dxfId="4059" priority="4537" stopIfTrue="1" operator="equal">
      <formula>"F"</formula>
    </cfRule>
  </conditionalFormatting>
  <conditionalFormatting sqref="H1071:P1073">
    <cfRule type="cellIs" dxfId="4058" priority="4558" stopIfTrue="1" operator="equal">
      <formula>"P"</formula>
    </cfRule>
  </conditionalFormatting>
  <conditionalFormatting sqref="H1071:P1073">
    <cfRule type="cellIs" dxfId="4057" priority="4559" stopIfTrue="1" operator="equal">
      <formula>"F"</formula>
    </cfRule>
  </conditionalFormatting>
  <conditionalFormatting sqref="H1071:P1073">
    <cfRule type="cellIs" dxfId="4056" priority="4560" stopIfTrue="1" operator="equal">
      <formula>"PE"</formula>
    </cfRule>
  </conditionalFormatting>
  <conditionalFormatting sqref="G1071">
    <cfRule type="cellIs" dxfId="4055" priority="4555" stopIfTrue="1" operator="equal">
      <formula>"P"</formula>
    </cfRule>
  </conditionalFormatting>
  <conditionalFormatting sqref="G1071">
    <cfRule type="cellIs" dxfId="4054" priority="4556" stopIfTrue="1" operator="equal">
      <formula>"F"</formula>
    </cfRule>
  </conditionalFormatting>
  <conditionalFormatting sqref="G1071">
    <cfRule type="cellIs" dxfId="4053" priority="4557" stopIfTrue="1" operator="equal">
      <formula>"PE"</formula>
    </cfRule>
  </conditionalFormatting>
  <conditionalFormatting sqref="G1072:G1073">
    <cfRule type="cellIs" dxfId="4052" priority="4552" stopIfTrue="1" operator="equal">
      <formula>"P"</formula>
    </cfRule>
  </conditionalFormatting>
  <conditionalFormatting sqref="G1072:G1073">
    <cfRule type="cellIs" dxfId="4051" priority="4553" stopIfTrue="1" operator="equal">
      <formula>"F"</formula>
    </cfRule>
  </conditionalFormatting>
  <conditionalFormatting sqref="G1072:G1073">
    <cfRule type="cellIs" dxfId="4050" priority="4554" stopIfTrue="1" operator="equal">
      <formula>"PE"</formula>
    </cfRule>
  </conditionalFormatting>
  <conditionalFormatting sqref="F1231:P1232 F1234:P1235">
    <cfRule type="cellIs" dxfId="4049" priority="4401" stopIfTrue="1" operator="equal">
      <formula>"P"</formula>
    </cfRule>
  </conditionalFormatting>
  <conditionalFormatting sqref="F1075:P1076 F1078:P1079">
    <cfRule type="cellIs" dxfId="4048" priority="4549" stopIfTrue="1" operator="equal">
      <formula>"PE"</formula>
    </cfRule>
  </conditionalFormatting>
  <conditionalFormatting sqref="H1075:P1076 H1078:P1079">
    <cfRule type="cellIs" dxfId="4047" priority="4551" stopIfTrue="1" operator="equal">
      <formula>"F"</formula>
    </cfRule>
  </conditionalFormatting>
  <conditionalFormatting sqref="F1075:G1076 F1078:G1079">
    <cfRule type="cellIs" dxfId="4046" priority="4550" stopIfTrue="1" operator="equal">
      <formula>"F"</formula>
    </cfRule>
  </conditionalFormatting>
  <conditionalFormatting sqref="H1082:P1089 G1082:G1088 G1093:P1096 F1082:F1089 F1091:F1096">
    <cfRule type="cellIs" dxfId="4045" priority="4544" stopIfTrue="1" operator="equal">
      <formula>"P"</formula>
    </cfRule>
  </conditionalFormatting>
  <conditionalFormatting sqref="H1082:P1089 G1082:G1088 G1093:P1096 F1082:F1089 F1091:F1096">
    <cfRule type="cellIs" dxfId="4044" priority="4545" stopIfTrue="1" operator="equal">
      <formula>"PE"</formula>
    </cfRule>
  </conditionalFormatting>
  <conditionalFormatting sqref="H1082:P1089 H1093:P1096">
    <cfRule type="cellIs" dxfId="4043" priority="4547" stopIfTrue="1" operator="equal">
      <formula>"F"</formula>
    </cfRule>
  </conditionalFormatting>
  <conditionalFormatting sqref="G1238:G1244 F1247:F1252 G1249:G1252 F1238:F1245">
    <cfRule type="cellIs" dxfId="4042" priority="4399" stopIfTrue="1" operator="equal">
      <formula>"F"</formula>
    </cfRule>
  </conditionalFormatting>
  <conditionalFormatting sqref="G1089">
    <cfRule type="cellIs" dxfId="4041" priority="4543" stopIfTrue="1" operator="equal">
      <formula>"PE"</formula>
    </cfRule>
  </conditionalFormatting>
  <conditionalFormatting sqref="G1245">
    <cfRule type="cellIs" dxfId="4040" priority="4395" stopIfTrue="1" operator="equal">
      <formula>"P"</formula>
    </cfRule>
  </conditionalFormatting>
  <conditionalFormatting sqref="G1089">
    <cfRule type="cellIs" dxfId="4039" priority="4541" stopIfTrue="1" operator="equal">
      <formula>"F"</formula>
    </cfRule>
  </conditionalFormatting>
  <conditionalFormatting sqref="G1091:P1091">
    <cfRule type="cellIs" dxfId="4038" priority="4538" stopIfTrue="1" operator="equal">
      <formula>"P"</formula>
    </cfRule>
  </conditionalFormatting>
  <conditionalFormatting sqref="H1091:P1091">
    <cfRule type="cellIs" dxfId="4037" priority="4539" stopIfTrue="1" operator="equal">
      <formula>"F"</formula>
    </cfRule>
  </conditionalFormatting>
  <conditionalFormatting sqref="G1091:P1091">
    <cfRule type="cellIs" dxfId="4036" priority="4540" stopIfTrue="1" operator="equal">
      <formula>"PE"</formula>
    </cfRule>
  </conditionalFormatting>
  <conditionalFormatting sqref="G1092:P1092">
    <cfRule type="cellIs" dxfId="4035" priority="4534" stopIfTrue="1" operator="equal">
      <formula>"P"</formula>
    </cfRule>
  </conditionalFormatting>
  <conditionalFormatting sqref="H1092:P1092">
    <cfRule type="cellIs" dxfId="4034" priority="4535" stopIfTrue="1" operator="equal">
      <formula>"F"</formula>
    </cfRule>
  </conditionalFormatting>
  <conditionalFormatting sqref="G1092:P1092">
    <cfRule type="cellIs" dxfId="4033" priority="4536" stopIfTrue="1" operator="equal">
      <formula>"PE"</formula>
    </cfRule>
  </conditionalFormatting>
  <conditionalFormatting sqref="G1092">
    <cfRule type="cellIs" dxfId="4032" priority="4533" stopIfTrue="1" operator="equal">
      <formula>"F"</formula>
    </cfRule>
  </conditionalFormatting>
  <conditionalFormatting sqref="F1150:P1157">
    <cfRule type="cellIs" dxfId="4031" priority="4519" stopIfTrue="1" operator="equal">
      <formula>"P"</formula>
    </cfRule>
  </conditionalFormatting>
  <conditionalFormatting sqref="F1150:P1157">
    <cfRule type="cellIs" dxfId="4030" priority="4520" stopIfTrue="1" operator="equal">
      <formula>"PE"</formula>
    </cfRule>
  </conditionalFormatting>
  <conditionalFormatting sqref="H1150:P1157">
    <cfRule type="cellIs" dxfId="4029" priority="4531" stopIfTrue="1" operator="equal">
      <formula>"F"</formula>
    </cfRule>
  </conditionalFormatting>
  <conditionalFormatting sqref="F1150:G1157">
    <cfRule type="cellIs" dxfId="4028" priority="4530" stopIfTrue="1" operator="equal">
      <formula>"F"</formula>
    </cfRule>
  </conditionalFormatting>
  <conditionalFormatting sqref="H1141:P1143">
    <cfRule type="cellIs" dxfId="4027" priority="4527" stopIfTrue="1" operator="equal">
      <formula>"P"</formula>
    </cfRule>
  </conditionalFormatting>
  <conditionalFormatting sqref="H1141:P1143">
    <cfRule type="cellIs" dxfId="4026" priority="4529" stopIfTrue="1" operator="equal">
      <formula>"PE"</formula>
    </cfRule>
  </conditionalFormatting>
  <conditionalFormatting sqref="H1141:P1143">
    <cfRule type="cellIs" dxfId="4025" priority="4528" stopIfTrue="1" operator="equal">
      <formula>"F"</formula>
    </cfRule>
  </conditionalFormatting>
  <conditionalFormatting sqref="F1141:G1143">
    <cfRule type="cellIs" dxfId="4024" priority="4524" stopIfTrue="1" operator="equal">
      <formula>"P"</formula>
    </cfRule>
  </conditionalFormatting>
  <conditionalFormatting sqref="F1141:G1143">
    <cfRule type="cellIs" dxfId="4023" priority="4525" stopIfTrue="1" operator="equal">
      <formula>"F"</formula>
    </cfRule>
  </conditionalFormatting>
  <conditionalFormatting sqref="F1141:G1143">
    <cfRule type="cellIs" dxfId="4022" priority="4526" stopIfTrue="1" operator="equal">
      <formula>"PE"</formula>
    </cfRule>
  </conditionalFormatting>
  <conditionalFormatting sqref="F1100:P1101 F1103:P1111">
    <cfRule type="cellIs" dxfId="4021" priority="4514" stopIfTrue="1" operator="equal">
      <formula>"P"</formula>
    </cfRule>
  </conditionalFormatting>
  <conditionalFormatting sqref="F1102:P1102">
    <cfRule type="cellIs" dxfId="4020" priority="4506" stopIfTrue="1" operator="equal">
      <formula>"PE"</formula>
    </cfRule>
  </conditionalFormatting>
  <conditionalFormatting sqref="H1100:P1101 H1103:P1111">
    <cfRule type="cellIs" dxfId="4019" priority="4517" stopIfTrue="1" operator="equal">
      <formula>"F"</formula>
    </cfRule>
  </conditionalFormatting>
  <conditionalFormatting sqref="F1100:G1101 F1103:G1111">
    <cfRule type="cellIs" dxfId="4018" priority="4516" stopIfTrue="1" operator="equal">
      <formula>"F"</formula>
    </cfRule>
  </conditionalFormatting>
  <conditionalFormatting sqref="F1099:P1099">
    <cfRule type="cellIs" dxfId="4017" priority="4511" stopIfTrue="1" operator="equal">
      <formula>"P"</formula>
    </cfRule>
  </conditionalFormatting>
  <conditionalFormatting sqref="H1099:P1099">
    <cfRule type="cellIs" dxfId="4016" priority="4512" stopIfTrue="1" operator="equal">
      <formula>"F"</formula>
    </cfRule>
  </conditionalFormatting>
  <conditionalFormatting sqref="F1099:P1099">
    <cfRule type="cellIs" dxfId="4015" priority="4513" stopIfTrue="1" operator="equal">
      <formula>"PE"</formula>
    </cfRule>
  </conditionalFormatting>
  <conditionalFormatting sqref="F1099:G1099">
    <cfRule type="cellIs" dxfId="4014" priority="4510" stopIfTrue="1" operator="equal">
      <formula>"F"</formula>
    </cfRule>
  </conditionalFormatting>
  <conditionalFormatting sqref="H1102:P1102">
    <cfRule type="cellIs" dxfId="4013" priority="4508" stopIfTrue="1" operator="equal">
      <formula>"F"</formula>
    </cfRule>
  </conditionalFormatting>
  <conditionalFormatting sqref="F1102:G1102">
    <cfRule type="cellIs" dxfId="4012" priority="4507" stopIfTrue="1" operator="equal">
      <formula>"F"</formula>
    </cfRule>
  </conditionalFormatting>
  <conditionalFormatting sqref="Q1099:Q1111">
    <cfRule type="uniqueValues" dxfId="4011" priority="4518"/>
  </conditionalFormatting>
  <conditionalFormatting sqref="F1114:P1115 F1117:P1125">
    <cfRule type="cellIs" dxfId="4010" priority="4500" stopIfTrue="1" operator="equal">
      <formula>"P"</formula>
    </cfRule>
  </conditionalFormatting>
  <conditionalFormatting sqref="F1114:P1115 F1117:P1125">
    <cfRule type="cellIs" dxfId="4009" priority="4501" stopIfTrue="1" operator="equal">
      <formula>"PE"</formula>
    </cfRule>
  </conditionalFormatting>
  <conditionalFormatting sqref="H1114:P1115 H1117:P1125">
    <cfRule type="cellIs" dxfId="4008" priority="4503" stopIfTrue="1" operator="equal">
      <formula>"F"</formula>
    </cfRule>
  </conditionalFormatting>
  <conditionalFormatting sqref="F1114:G1115 F1117:G1125">
    <cfRule type="cellIs" dxfId="4007" priority="4502" stopIfTrue="1" operator="equal">
      <formula>"F"</formula>
    </cfRule>
  </conditionalFormatting>
  <conditionalFormatting sqref="F1113:P1113">
    <cfRule type="cellIs" dxfId="4006" priority="4497" stopIfTrue="1" operator="equal">
      <formula>"P"</formula>
    </cfRule>
  </conditionalFormatting>
  <conditionalFormatting sqref="H1113:P1113">
    <cfRule type="cellIs" dxfId="4005" priority="4498" stopIfTrue="1" operator="equal">
      <formula>"F"</formula>
    </cfRule>
  </conditionalFormatting>
  <conditionalFormatting sqref="F1113:P1113">
    <cfRule type="cellIs" dxfId="4004" priority="4499" stopIfTrue="1" operator="equal">
      <formula>"PE"</formula>
    </cfRule>
  </conditionalFormatting>
  <conditionalFormatting sqref="F1113:G1113">
    <cfRule type="cellIs" dxfId="4003" priority="4496" stopIfTrue="1" operator="equal">
      <formula>"F"</formula>
    </cfRule>
  </conditionalFormatting>
  <conditionalFormatting sqref="F1116:P1116">
    <cfRule type="cellIs" dxfId="4002" priority="4491" stopIfTrue="1" operator="equal">
      <formula>"P"</formula>
    </cfRule>
  </conditionalFormatting>
  <conditionalFormatting sqref="F1116:P1116">
    <cfRule type="cellIs" dxfId="4001" priority="4492" stopIfTrue="1" operator="equal">
      <formula>"PE"</formula>
    </cfRule>
  </conditionalFormatting>
  <conditionalFormatting sqref="H1116:P1116">
    <cfRule type="cellIs" dxfId="4000" priority="4494" stopIfTrue="1" operator="equal">
      <formula>"F"</formula>
    </cfRule>
  </conditionalFormatting>
  <conditionalFormatting sqref="F1116:G1116">
    <cfRule type="cellIs" dxfId="3999" priority="4493" stopIfTrue="1" operator="equal">
      <formula>"F"</formula>
    </cfRule>
  </conditionalFormatting>
  <conditionalFormatting sqref="Q1113:Q1125">
    <cfRule type="uniqueValues" dxfId="3998" priority="4504"/>
  </conditionalFormatting>
  <conditionalFormatting sqref="F1128:P1129 F1131:P1139">
    <cfRule type="cellIs" dxfId="3997" priority="4486" stopIfTrue="1" operator="equal">
      <formula>"P"</formula>
    </cfRule>
  </conditionalFormatting>
  <conditionalFormatting sqref="F1128:P1129 F1131:P1139">
    <cfRule type="cellIs" dxfId="3996" priority="4487" stopIfTrue="1" operator="equal">
      <formula>"PE"</formula>
    </cfRule>
  </conditionalFormatting>
  <conditionalFormatting sqref="H1128:P1129 H1131:P1139">
    <cfRule type="cellIs" dxfId="3995" priority="4489" stopIfTrue="1" operator="equal">
      <formula>"F"</formula>
    </cfRule>
  </conditionalFormatting>
  <conditionalFormatting sqref="F1128:G1129 F1131:G1139">
    <cfRule type="cellIs" dxfId="3994" priority="4488" stopIfTrue="1" operator="equal">
      <formula>"F"</formula>
    </cfRule>
  </conditionalFormatting>
  <conditionalFormatting sqref="F1127:P1127">
    <cfRule type="cellIs" dxfId="3993" priority="4483" stopIfTrue="1" operator="equal">
      <formula>"P"</formula>
    </cfRule>
  </conditionalFormatting>
  <conditionalFormatting sqref="H1127:P1127">
    <cfRule type="cellIs" dxfId="3992" priority="4484" stopIfTrue="1" operator="equal">
      <formula>"F"</formula>
    </cfRule>
  </conditionalFormatting>
  <conditionalFormatting sqref="F1127:P1127">
    <cfRule type="cellIs" dxfId="3991" priority="4485" stopIfTrue="1" operator="equal">
      <formula>"PE"</formula>
    </cfRule>
  </conditionalFormatting>
  <conditionalFormatting sqref="F1127:G1127">
    <cfRule type="cellIs" dxfId="3990" priority="4482" stopIfTrue="1" operator="equal">
      <formula>"F"</formula>
    </cfRule>
  </conditionalFormatting>
  <conditionalFormatting sqref="F1130:P1130">
    <cfRule type="cellIs" dxfId="3989" priority="4477" stopIfTrue="1" operator="equal">
      <formula>"P"</formula>
    </cfRule>
  </conditionalFormatting>
  <conditionalFormatting sqref="F1130:P1130">
    <cfRule type="cellIs" dxfId="3988" priority="4478" stopIfTrue="1" operator="equal">
      <formula>"PE"</formula>
    </cfRule>
  </conditionalFormatting>
  <conditionalFormatting sqref="H1130:P1130">
    <cfRule type="cellIs" dxfId="3987" priority="4480" stopIfTrue="1" operator="equal">
      <formula>"F"</formula>
    </cfRule>
  </conditionalFormatting>
  <conditionalFormatting sqref="F1130:G1130">
    <cfRule type="cellIs" dxfId="3986" priority="4479" stopIfTrue="1" operator="equal">
      <formula>"F"</formula>
    </cfRule>
  </conditionalFormatting>
  <conditionalFormatting sqref="Q1127:Q1139">
    <cfRule type="uniqueValues" dxfId="3985" priority="4490"/>
  </conditionalFormatting>
  <conditionalFormatting sqref="F1147:P1148">
    <cfRule type="cellIs" dxfId="3984" priority="4473" stopIfTrue="1" operator="equal">
      <formula>"P"</formula>
    </cfRule>
  </conditionalFormatting>
  <conditionalFormatting sqref="F1147:P1148">
    <cfRule type="cellIs" dxfId="3983" priority="4474" stopIfTrue="1" operator="equal">
      <formula>"PE"</formula>
    </cfRule>
  </conditionalFormatting>
  <conditionalFormatting sqref="H1147:P1148">
    <cfRule type="cellIs" dxfId="3982" priority="4476" stopIfTrue="1" operator="equal">
      <formula>"F"</formula>
    </cfRule>
  </conditionalFormatting>
  <conditionalFormatting sqref="F1147:G1148">
    <cfRule type="cellIs" dxfId="3981" priority="4475" stopIfTrue="1" operator="equal">
      <formula>"F"</formula>
    </cfRule>
  </conditionalFormatting>
  <conditionalFormatting sqref="F1145:P1146">
    <cfRule type="cellIs" dxfId="3980" priority="4470" stopIfTrue="1" operator="equal">
      <formula>"P"</formula>
    </cfRule>
  </conditionalFormatting>
  <conditionalFormatting sqref="H1145:P1146">
    <cfRule type="cellIs" dxfId="3979" priority="4471" stopIfTrue="1" operator="equal">
      <formula>"F"</formula>
    </cfRule>
  </conditionalFormatting>
  <conditionalFormatting sqref="F1145:P1146">
    <cfRule type="cellIs" dxfId="3978" priority="4472" stopIfTrue="1" operator="equal">
      <formula>"PE"</formula>
    </cfRule>
  </conditionalFormatting>
  <conditionalFormatting sqref="F1145:G1146">
    <cfRule type="cellIs" dxfId="3977" priority="4469" stopIfTrue="1" operator="equal">
      <formula>"F"</formula>
    </cfRule>
  </conditionalFormatting>
  <conditionalFormatting sqref="F1149:P1149">
    <cfRule type="cellIs" dxfId="3976" priority="4464" stopIfTrue="1" operator="equal">
      <formula>"P"</formula>
    </cfRule>
  </conditionalFormatting>
  <conditionalFormatting sqref="F1149:P1149">
    <cfRule type="cellIs" dxfId="3975" priority="4465" stopIfTrue="1" operator="equal">
      <formula>"PE"</formula>
    </cfRule>
  </conditionalFormatting>
  <conditionalFormatting sqref="H1149:P1149">
    <cfRule type="cellIs" dxfId="3974" priority="4467" stopIfTrue="1" operator="equal">
      <formula>"F"</formula>
    </cfRule>
  </conditionalFormatting>
  <conditionalFormatting sqref="F1149:G1149">
    <cfRule type="cellIs" dxfId="3973" priority="4466" stopIfTrue="1" operator="equal">
      <formula>"F"</formula>
    </cfRule>
  </conditionalFormatting>
  <conditionalFormatting sqref="Q1145:Q1157">
    <cfRule type="uniqueValues" dxfId="3972" priority="4532"/>
  </conditionalFormatting>
  <conditionalFormatting sqref="H1159:P1172">
    <cfRule type="cellIs" dxfId="3971" priority="4461" stopIfTrue="1" operator="equal">
      <formula>"P"</formula>
    </cfRule>
  </conditionalFormatting>
  <conditionalFormatting sqref="H1159:P1172">
    <cfRule type="cellIs" dxfId="3970" priority="4463" stopIfTrue="1" operator="equal">
      <formula>"PE"</formula>
    </cfRule>
  </conditionalFormatting>
  <conditionalFormatting sqref="H1159:P1172">
    <cfRule type="cellIs" dxfId="3969" priority="4462" stopIfTrue="1" operator="equal">
      <formula>"F"</formula>
    </cfRule>
  </conditionalFormatting>
  <conditionalFormatting sqref="F1159:G1172">
    <cfRule type="cellIs" dxfId="3968" priority="4458" stopIfTrue="1" operator="equal">
      <formula>"P"</formula>
    </cfRule>
  </conditionalFormatting>
  <conditionalFormatting sqref="F1159:G1172">
    <cfRule type="cellIs" dxfId="3967" priority="4459" stopIfTrue="1" operator="equal">
      <formula>"F"</formula>
    </cfRule>
  </conditionalFormatting>
  <conditionalFormatting sqref="F1159:G1172">
    <cfRule type="cellIs" dxfId="3966" priority="4460" stopIfTrue="1" operator="equal">
      <formula>"PE"</formula>
    </cfRule>
  </conditionalFormatting>
  <conditionalFormatting sqref="F1207:F1208">
    <cfRule type="cellIs" dxfId="3965" priority="4414" stopIfTrue="1" operator="equal">
      <formula>"F"</formula>
    </cfRule>
  </conditionalFormatting>
  <conditionalFormatting sqref="H1174:P1187">
    <cfRule type="cellIs" dxfId="3964" priority="4452" stopIfTrue="1" operator="equal">
      <formula>"P"</formula>
    </cfRule>
  </conditionalFormatting>
  <conditionalFormatting sqref="H1174:P1187">
    <cfRule type="cellIs" dxfId="3963" priority="4454" stopIfTrue="1" operator="equal">
      <formula>"PE"</formula>
    </cfRule>
  </conditionalFormatting>
  <conditionalFormatting sqref="H1174:P1187">
    <cfRule type="cellIs" dxfId="3962" priority="4453" stopIfTrue="1" operator="equal">
      <formula>"F"</formula>
    </cfRule>
  </conditionalFormatting>
  <conditionalFormatting sqref="F1174:G1187">
    <cfRule type="cellIs" dxfId="3961" priority="4449" stopIfTrue="1" operator="equal">
      <formula>"P"</formula>
    </cfRule>
  </conditionalFormatting>
  <conditionalFormatting sqref="F1174:G1187">
    <cfRule type="cellIs" dxfId="3960" priority="4450" stopIfTrue="1" operator="equal">
      <formula>"F"</formula>
    </cfRule>
  </conditionalFormatting>
  <conditionalFormatting sqref="F1174:G1187">
    <cfRule type="cellIs" dxfId="3959" priority="4451" stopIfTrue="1" operator="equal">
      <formula>"PE"</formula>
    </cfRule>
  </conditionalFormatting>
  <conditionalFormatting sqref="H1209:P1210 F1209:F1210 F1202:P1202 G1225:P1226 F1211:P1213 F1215:P1224 F1225:F1229">
    <cfRule type="cellIs" dxfId="3958" priority="4442" stopIfTrue="1" operator="equal">
      <formula>"P"</formula>
    </cfRule>
  </conditionalFormatting>
  <conditionalFormatting sqref="H1209:P1210 F1209:F1210 F1202:P1202 G1225:P1226 F1211:P1213 F1215:P1224 F1225:F1229">
    <cfRule type="cellIs" dxfId="3957" priority="4443" stopIfTrue="1" operator="equal">
      <formula>"PE"</formula>
    </cfRule>
  </conditionalFormatting>
  <conditionalFormatting sqref="H1209:P1213 H1202:P1202 H1215:P1226">
    <cfRule type="cellIs" dxfId="3956" priority="4445" stopIfTrue="1" operator="equal">
      <formula>"F"</formula>
    </cfRule>
  </conditionalFormatting>
  <conditionalFormatting sqref="G1198">
    <cfRule type="cellIs" dxfId="3955" priority="4435" stopIfTrue="1" operator="equal">
      <formula>"F"</formula>
    </cfRule>
  </conditionalFormatting>
  <conditionalFormatting sqref="H1190:P1198 G1190:G1197 F1190:F1198">
    <cfRule type="cellIs" dxfId="3954" priority="4438" stopIfTrue="1" operator="equal">
      <formula>"P"</formula>
    </cfRule>
  </conditionalFormatting>
  <conditionalFormatting sqref="H1190:P1198 G1190:G1197 F1190:F1198">
    <cfRule type="cellIs" dxfId="3953" priority="4439" stopIfTrue="1" operator="equal">
      <formula>"PE"</formula>
    </cfRule>
  </conditionalFormatting>
  <conditionalFormatting sqref="H1190:P1198">
    <cfRule type="cellIs" dxfId="3952" priority="4441" stopIfTrue="1" operator="equal">
      <formula>"F"</formula>
    </cfRule>
  </conditionalFormatting>
  <conditionalFormatting sqref="G1190:G1197 F1190:F1198">
    <cfRule type="cellIs" dxfId="3951" priority="4440" stopIfTrue="1" operator="equal">
      <formula>"F"</formula>
    </cfRule>
  </conditionalFormatting>
  <conditionalFormatting sqref="G1198">
    <cfRule type="cellIs" dxfId="3950" priority="4437" stopIfTrue="1" operator="equal">
      <formula>"PE"</formula>
    </cfRule>
  </conditionalFormatting>
  <conditionalFormatting sqref="G1198">
    <cfRule type="cellIs" dxfId="3949" priority="4436" stopIfTrue="1" operator="equal">
      <formula>"P"</formula>
    </cfRule>
  </conditionalFormatting>
  <conditionalFormatting sqref="H1200:P1206">
    <cfRule type="cellIs" dxfId="3948" priority="4432" stopIfTrue="1" operator="equal">
      <formula>"P"</formula>
    </cfRule>
  </conditionalFormatting>
  <conditionalFormatting sqref="H1200:P1206">
    <cfRule type="cellIs" dxfId="3947" priority="4433" stopIfTrue="1" operator="equal">
      <formula>"F"</formula>
    </cfRule>
  </conditionalFormatting>
  <conditionalFormatting sqref="H1200:P1206">
    <cfRule type="cellIs" dxfId="3946" priority="4434" stopIfTrue="1" operator="equal">
      <formula>"PE"</formula>
    </cfRule>
  </conditionalFormatting>
  <conditionalFormatting sqref="G1200:G1206 G1209:G1210">
    <cfRule type="cellIs" dxfId="3945" priority="4429" stopIfTrue="1" operator="equal">
      <formula>"P"</formula>
    </cfRule>
  </conditionalFormatting>
  <conditionalFormatting sqref="G1200:G1206 G1209:G1210">
    <cfRule type="cellIs" dxfId="3944" priority="4431" stopIfTrue="1" operator="equal">
      <formula>"PE"</formula>
    </cfRule>
  </conditionalFormatting>
  <conditionalFormatting sqref="G1200:G1206 G1209:G1210">
    <cfRule type="cellIs" dxfId="3943" priority="4430" stopIfTrue="1" operator="equal">
      <formula>"F"</formula>
    </cfRule>
  </conditionalFormatting>
  <conditionalFormatting sqref="F1326:P1326">
    <cfRule type="cellIs" dxfId="3942" priority="4234" stopIfTrue="1" operator="equal">
      <formula>"P"</formula>
    </cfRule>
  </conditionalFormatting>
  <conditionalFormatting sqref="F1326:P1326">
    <cfRule type="cellIs" dxfId="3941" priority="4236" stopIfTrue="1" operator="equal">
      <formula>"PE"</formula>
    </cfRule>
  </conditionalFormatting>
  <conditionalFormatting sqref="F1200:F1206">
    <cfRule type="cellIs" dxfId="3940" priority="4423" stopIfTrue="1" operator="equal">
      <formula>"P"</formula>
    </cfRule>
  </conditionalFormatting>
  <conditionalFormatting sqref="F1200:F1206">
    <cfRule type="cellIs" dxfId="3939" priority="4424" stopIfTrue="1" operator="equal">
      <formula>"F"</formula>
    </cfRule>
  </conditionalFormatting>
  <conditionalFormatting sqref="F1200:F1206">
    <cfRule type="cellIs" dxfId="3938" priority="4425" stopIfTrue="1" operator="equal">
      <formula>"PE"</formula>
    </cfRule>
  </conditionalFormatting>
  <conditionalFormatting sqref="G1207:P1208">
    <cfRule type="cellIs" dxfId="3937" priority="4420" stopIfTrue="1" operator="equal">
      <formula>"P"</formula>
    </cfRule>
  </conditionalFormatting>
  <conditionalFormatting sqref="G1207:P1208">
    <cfRule type="cellIs" dxfId="3936" priority="4422" stopIfTrue="1" operator="equal">
      <formula>"PE"</formula>
    </cfRule>
  </conditionalFormatting>
  <conditionalFormatting sqref="G1207:P1208">
    <cfRule type="cellIs" dxfId="3935" priority="4421" stopIfTrue="1" operator="equal">
      <formula>"F"</formula>
    </cfRule>
  </conditionalFormatting>
  <conditionalFormatting sqref="H1351:P1353">
    <cfRule type="cellIs" dxfId="3934" priority="4216" stopIfTrue="1" operator="equal">
      <formula>"P"</formula>
    </cfRule>
  </conditionalFormatting>
  <conditionalFormatting sqref="F1354:P1355">
    <cfRule type="cellIs" dxfId="3933" priority="4227" stopIfTrue="1" operator="equal">
      <formula>"PE"</formula>
    </cfRule>
  </conditionalFormatting>
  <conditionalFormatting sqref="F1207:F1208">
    <cfRule type="cellIs" dxfId="3932" priority="4415" stopIfTrue="1" operator="equal">
      <formula>"P"</formula>
    </cfRule>
  </conditionalFormatting>
  <conditionalFormatting sqref="F1207:F1208">
    <cfRule type="cellIs" dxfId="3931" priority="4416" stopIfTrue="1" operator="equal">
      <formula>"PE"</formula>
    </cfRule>
  </conditionalFormatting>
  <conditionalFormatting sqref="H1227:P1229">
    <cfRule type="cellIs" dxfId="3930" priority="4411" stopIfTrue="1" operator="equal">
      <formula>"P"</formula>
    </cfRule>
  </conditionalFormatting>
  <conditionalFormatting sqref="H1227:P1229">
    <cfRule type="cellIs" dxfId="3929" priority="4412" stopIfTrue="1" operator="equal">
      <formula>"F"</formula>
    </cfRule>
  </conditionalFormatting>
  <conditionalFormatting sqref="H1227:P1229">
    <cfRule type="cellIs" dxfId="3928" priority="4413" stopIfTrue="1" operator="equal">
      <formula>"PE"</formula>
    </cfRule>
  </conditionalFormatting>
  <conditionalFormatting sqref="G1227">
    <cfRule type="cellIs" dxfId="3927" priority="4408" stopIfTrue="1" operator="equal">
      <formula>"P"</formula>
    </cfRule>
  </conditionalFormatting>
  <conditionalFormatting sqref="G1227">
    <cfRule type="cellIs" dxfId="3926" priority="4409" stopIfTrue="1" operator="equal">
      <formula>"F"</formula>
    </cfRule>
  </conditionalFormatting>
  <conditionalFormatting sqref="G1227">
    <cfRule type="cellIs" dxfId="3925" priority="4410" stopIfTrue="1" operator="equal">
      <formula>"PE"</formula>
    </cfRule>
  </conditionalFormatting>
  <conditionalFormatting sqref="G1228:G1229">
    <cfRule type="cellIs" dxfId="3924" priority="4405" stopIfTrue="1" operator="equal">
      <formula>"P"</formula>
    </cfRule>
  </conditionalFormatting>
  <conditionalFormatting sqref="G1228:G1229">
    <cfRule type="cellIs" dxfId="3923" priority="4406" stopIfTrue="1" operator="equal">
      <formula>"F"</formula>
    </cfRule>
  </conditionalFormatting>
  <conditionalFormatting sqref="G1228:G1229">
    <cfRule type="cellIs" dxfId="3922" priority="4407" stopIfTrue="1" operator="equal">
      <formula>"PE"</formula>
    </cfRule>
  </conditionalFormatting>
  <conditionalFormatting sqref="F1231:P1232 F1234:P1235">
    <cfRule type="cellIs" dxfId="3921" priority="4402" stopIfTrue="1" operator="equal">
      <formula>"PE"</formula>
    </cfRule>
  </conditionalFormatting>
  <conditionalFormatting sqref="H1231:P1232 H1234:P1235">
    <cfRule type="cellIs" dxfId="3920" priority="4404" stopIfTrue="1" operator="equal">
      <formula>"F"</formula>
    </cfRule>
  </conditionalFormatting>
  <conditionalFormatting sqref="F1231:G1232 F1234:G1235">
    <cfRule type="cellIs" dxfId="3919" priority="4403" stopIfTrue="1" operator="equal">
      <formula>"F"</formula>
    </cfRule>
  </conditionalFormatting>
  <conditionalFormatting sqref="H1238:P1245 G1238:G1244 F1247:F1252 G1249:P1252 F1238:F1245">
    <cfRule type="cellIs" dxfId="3918" priority="4397" stopIfTrue="1" operator="equal">
      <formula>"P"</formula>
    </cfRule>
  </conditionalFormatting>
  <conditionalFormatting sqref="H1238:P1245 G1238:G1244 F1247:F1252 G1249:P1252 F1238:F1245">
    <cfRule type="cellIs" dxfId="3917" priority="4398" stopIfTrue="1" operator="equal">
      <formula>"PE"</formula>
    </cfRule>
  </conditionalFormatting>
  <conditionalFormatting sqref="H1238:P1245 H1249:P1252">
    <cfRule type="cellIs" dxfId="3916" priority="4400" stopIfTrue="1" operator="equal">
      <formula>"F"</formula>
    </cfRule>
  </conditionalFormatting>
  <conditionalFormatting sqref="G1245">
    <cfRule type="cellIs" dxfId="3915" priority="4396" stopIfTrue="1" operator="equal">
      <formula>"PE"</formula>
    </cfRule>
  </conditionalFormatting>
  <conditionalFormatting sqref="G1245">
    <cfRule type="cellIs" dxfId="3914" priority="4394" stopIfTrue="1" operator="equal">
      <formula>"F"</formula>
    </cfRule>
  </conditionalFormatting>
  <conditionalFormatting sqref="G1247:P1247">
    <cfRule type="cellIs" dxfId="3913" priority="4391" stopIfTrue="1" operator="equal">
      <formula>"P"</formula>
    </cfRule>
  </conditionalFormatting>
  <conditionalFormatting sqref="H1247:P1247">
    <cfRule type="cellIs" dxfId="3912" priority="4392" stopIfTrue="1" operator="equal">
      <formula>"F"</formula>
    </cfRule>
  </conditionalFormatting>
  <conditionalFormatting sqref="G1247:P1247">
    <cfRule type="cellIs" dxfId="3911" priority="4393" stopIfTrue="1" operator="equal">
      <formula>"PE"</formula>
    </cfRule>
  </conditionalFormatting>
  <conditionalFormatting sqref="G1247">
    <cfRule type="cellIs" dxfId="3910" priority="4390" stopIfTrue="1" operator="equal">
      <formula>"F"</formula>
    </cfRule>
  </conditionalFormatting>
  <conditionalFormatting sqref="G1248:P1248">
    <cfRule type="cellIs" dxfId="3909" priority="4387" stopIfTrue="1" operator="equal">
      <formula>"P"</formula>
    </cfRule>
  </conditionalFormatting>
  <conditionalFormatting sqref="H1248:P1248">
    <cfRule type="cellIs" dxfId="3908" priority="4388" stopIfTrue="1" operator="equal">
      <formula>"F"</formula>
    </cfRule>
  </conditionalFormatting>
  <conditionalFormatting sqref="G1248:P1248">
    <cfRule type="cellIs" dxfId="3907" priority="4389" stopIfTrue="1" operator="equal">
      <formula>"PE"</formula>
    </cfRule>
  </conditionalFormatting>
  <conditionalFormatting sqref="G1248">
    <cfRule type="cellIs" dxfId="3906" priority="4386" stopIfTrue="1" operator="equal">
      <formula>"F"</formula>
    </cfRule>
  </conditionalFormatting>
  <conditionalFormatting sqref="F1254:P1259">
    <cfRule type="cellIs" dxfId="3905" priority="4383" stopIfTrue="1" operator="equal">
      <formula>"PE"</formula>
    </cfRule>
  </conditionalFormatting>
  <conditionalFormatting sqref="H1254:P1259">
    <cfRule type="cellIs" dxfId="3904" priority="4385" stopIfTrue="1" operator="equal">
      <formula>"F"</formula>
    </cfRule>
  </conditionalFormatting>
  <conditionalFormatting sqref="F1254:G1259">
    <cfRule type="cellIs" dxfId="3903" priority="4384" stopIfTrue="1" operator="equal">
      <formula>"F"</formula>
    </cfRule>
  </conditionalFormatting>
  <conditionalFormatting sqref="F1260:P1260">
    <cfRule type="cellIs" dxfId="3902" priority="4378" stopIfTrue="1" operator="equal">
      <formula>"P"</formula>
    </cfRule>
  </conditionalFormatting>
  <conditionalFormatting sqref="F1260:P1260">
    <cfRule type="cellIs" dxfId="3901" priority="4379" stopIfTrue="1" operator="equal">
      <formula>"PE"</formula>
    </cfRule>
  </conditionalFormatting>
  <conditionalFormatting sqref="H1260:P1260">
    <cfRule type="cellIs" dxfId="3900" priority="4381" stopIfTrue="1" operator="equal">
      <formula>"F"</formula>
    </cfRule>
  </conditionalFormatting>
  <conditionalFormatting sqref="F1261:P1261">
    <cfRule type="cellIs" dxfId="3899" priority="4374" stopIfTrue="1" operator="equal">
      <formula>"P"</formula>
    </cfRule>
  </conditionalFormatting>
  <conditionalFormatting sqref="H1261:P1261">
    <cfRule type="cellIs" dxfId="3898" priority="4377" stopIfTrue="1" operator="equal">
      <formula>"F"</formula>
    </cfRule>
  </conditionalFormatting>
  <conditionalFormatting sqref="F1261:G1261">
    <cfRule type="cellIs" dxfId="3897" priority="4376" stopIfTrue="1" operator="equal">
      <formula>"F"</formula>
    </cfRule>
  </conditionalFormatting>
  <conditionalFormatting sqref="F1262:P1264">
    <cfRule type="cellIs" dxfId="3896" priority="4370" stopIfTrue="1" operator="equal">
      <formula>"P"</formula>
    </cfRule>
  </conditionalFormatting>
  <conditionalFormatting sqref="F1262:P1264">
    <cfRule type="cellIs" dxfId="3895" priority="4371" stopIfTrue="1" operator="equal">
      <formula>"PE"</formula>
    </cfRule>
  </conditionalFormatting>
  <conditionalFormatting sqref="H1262:P1264">
    <cfRule type="cellIs" dxfId="3894" priority="4373" stopIfTrue="1" operator="equal">
      <formula>"F"</formula>
    </cfRule>
  </conditionalFormatting>
  <conditionalFormatting sqref="F1262:G1264">
    <cfRule type="cellIs" dxfId="3893" priority="4372" stopIfTrue="1" operator="equal">
      <formula>"F"</formula>
    </cfRule>
  </conditionalFormatting>
  <conditionalFormatting sqref="F1268:P1270">
    <cfRule type="cellIs" dxfId="3892" priority="4358" stopIfTrue="1" operator="equal">
      <formula>"P"</formula>
    </cfRule>
  </conditionalFormatting>
  <conditionalFormatting sqref="F1268:P1270">
    <cfRule type="cellIs" dxfId="3891" priority="4359" stopIfTrue="1" operator="equal">
      <formula>"F"</formula>
    </cfRule>
  </conditionalFormatting>
  <conditionalFormatting sqref="F1268:P1270">
    <cfRule type="cellIs" dxfId="3890" priority="4360" stopIfTrue="1" operator="equal">
      <formula>"PE"</formula>
    </cfRule>
  </conditionalFormatting>
  <conditionalFormatting sqref="F1280:P1282 F1284:P1291">
    <cfRule type="cellIs" dxfId="3889" priority="4346" stopIfTrue="1" operator="equal">
      <formula>"P"</formula>
    </cfRule>
  </conditionalFormatting>
  <conditionalFormatting sqref="F1280:P1282 F1284:P1291">
    <cfRule type="cellIs" dxfId="3888" priority="4347" stopIfTrue="1" operator="equal">
      <formula>"PE"</formula>
    </cfRule>
  </conditionalFormatting>
  <conditionalFormatting sqref="H1280:P1282 H1284:P1291">
    <cfRule type="cellIs" dxfId="3887" priority="4353" stopIfTrue="1" operator="equal">
      <formula>"F"</formula>
    </cfRule>
  </conditionalFormatting>
  <conditionalFormatting sqref="F1280:G1282 F1284:G1291">
    <cfRule type="cellIs" dxfId="3886" priority="4352" stopIfTrue="1" operator="equal">
      <formula>"F"</formula>
    </cfRule>
  </conditionalFormatting>
  <conditionalFormatting sqref="F1279:P1279">
    <cfRule type="cellIs" dxfId="3885" priority="4349" stopIfTrue="1" operator="equal">
      <formula>"P"</formula>
    </cfRule>
  </conditionalFormatting>
  <conditionalFormatting sqref="H1279:P1279">
    <cfRule type="cellIs" dxfId="3884" priority="4350" stopIfTrue="1" operator="equal">
      <formula>"F"</formula>
    </cfRule>
  </conditionalFormatting>
  <conditionalFormatting sqref="F1279:P1279">
    <cfRule type="cellIs" dxfId="3883" priority="4351" stopIfTrue="1" operator="equal">
      <formula>"PE"</formula>
    </cfRule>
  </conditionalFormatting>
  <conditionalFormatting sqref="F1279:G1279">
    <cfRule type="cellIs" dxfId="3882" priority="4348" stopIfTrue="1" operator="equal">
      <formula>"F"</formula>
    </cfRule>
  </conditionalFormatting>
  <conditionalFormatting sqref="F1283:P1283">
    <cfRule type="cellIs" dxfId="3881" priority="4337" stopIfTrue="1" operator="equal">
      <formula>"P"</formula>
    </cfRule>
  </conditionalFormatting>
  <conditionalFormatting sqref="F1294:P1296 F1298:P1305">
    <cfRule type="cellIs" dxfId="3880" priority="4329" stopIfTrue="1" operator="equal">
      <formula>"PE"</formula>
    </cfRule>
  </conditionalFormatting>
  <conditionalFormatting sqref="H1283:P1283">
    <cfRule type="cellIs" dxfId="3879" priority="4340" stopIfTrue="1" operator="equal">
      <formula>"F"</formula>
    </cfRule>
  </conditionalFormatting>
  <conditionalFormatting sqref="F1283:G1283">
    <cfRule type="cellIs" dxfId="3878" priority="4339" stopIfTrue="1" operator="equal">
      <formula>"F"</formula>
    </cfRule>
  </conditionalFormatting>
  <conditionalFormatting sqref="Q1279:Q1291">
    <cfRule type="uniqueValues" dxfId="3877" priority="4354"/>
  </conditionalFormatting>
  <conditionalFormatting sqref="F1294:P1296 F1298:P1305">
    <cfRule type="cellIs" dxfId="3876" priority="4328" stopIfTrue="1" operator="equal">
      <formula>"P"</formula>
    </cfRule>
  </conditionalFormatting>
  <conditionalFormatting sqref="H1294:P1296 H1298:P1305">
    <cfRule type="cellIs" dxfId="3875" priority="4335" stopIfTrue="1" operator="equal">
      <formula>"F"</formula>
    </cfRule>
  </conditionalFormatting>
  <conditionalFormatting sqref="F1294:G1296 F1298:G1305">
    <cfRule type="cellIs" dxfId="3874" priority="4334" stopIfTrue="1" operator="equal">
      <formula>"F"</formula>
    </cfRule>
  </conditionalFormatting>
  <conditionalFormatting sqref="F1293:P1293">
    <cfRule type="cellIs" dxfId="3873" priority="4331" stopIfTrue="1" operator="equal">
      <formula>"P"</formula>
    </cfRule>
  </conditionalFormatting>
  <conditionalFormatting sqref="H1293:P1293">
    <cfRule type="cellIs" dxfId="3872" priority="4332" stopIfTrue="1" operator="equal">
      <formula>"F"</formula>
    </cfRule>
  </conditionalFormatting>
  <conditionalFormatting sqref="F1293:P1293">
    <cfRule type="cellIs" dxfId="3871" priority="4333" stopIfTrue="1" operator="equal">
      <formula>"PE"</formula>
    </cfRule>
  </conditionalFormatting>
  <conditionalFormatting sqref="F1293:G1293">
    <cfRule type="cellIs" dxfId="3870" priority="4330" stopIfTrue="1" operator="equal">
      <formula>"F"</formula>
    </cfRule>
  </conditionalFormatting>
  <conditionalFormatting sqref="F1297:P1297">
    <cfRule type="cellIs" dxfId="3869" priority="4323" stopIfTrue="1" operator="equal">
      <formula>"P"</formula>
    </cfRule>
  </conditionalFormatting>
  <conditionalFormatting sqref="F1297:P1297">
    <cfRule type="cellIs" dxfId="3868" priority="4324" stopIfTrue="1" operator="equal">
      <formula>"PE"</formula>
    </cfRule>
  </conditionalFormatting>
  <conditionalFormatting sqref="H1297:P1297">
    <cfRule type="cellIs" dxfId="3867" priority="4326" stopIfTrue="1" operator="equal">
      <formula>"F"</formula>
    </cfRule>
  </conditionalFormatting>
  <conditionalFormatting sqref="F1297:G1297">
    <cfRule type="cellIs" dxfId="3866" priority="4325" stopIfTrue="1" operator="equal">
      <formula>"F"</formula>
    </cfRule>
  </conditionalFormatting>
  <conditionalFormatting sqref="Q1293:Q1305">
    <cfRule type="uniqueValues" dxfId="3865" priority="4336"/>
  </conditionalFormatting>
  <conditionalFormatting sqref="F1314:P1316">
    <cfRule type="cellIs" dxfId="3864" priority="4315" stopIfTrue="1" operator="equal">
      <formula>"P"</formula>
    </cfRule>
  </conditionalFormatting>
  <conditionalFormatting sqref="F1314:P1316">
    <cfRule type="cellIs" dxfId="3863" priority="4316" stopIfTrue="1" operator="equal">
      <formula>"PE"</formula>
    </cfRule>
  </conditionalFormatting>
  <conditionalFormatting sqref="H1314:P1316">
    <cfRule type="cellIs" dxfId="3862" priority="4318" stopIfTrue="1" operator="equal">
      <formula>"F"</formula>
    </cfRule>
  </conditionalFormatting>
  <conditionalFormatting sqref="H1307:P1309">
    <cfRule type="cellIs" dxfId="3861" priority="4300" stopIfTrue="1" operator="equal">
      <formula>"P"</formula>
    </cfRule>
  </conditionalFormatting>
  <conditionalFormatting sqref="H1307:P1309">
    <cfRule type="cellIs" dxfId="3860" priority="4302" stopIfTrue="1" operator="equal">
      <formula>"PE"</formula>
    </cfRule>
  </conditionalFormatting>
  <conditionalFormatting sqref="H1307:P1309">
    <cfRule type="cellIs" dxfId="3859" priority="4301" stopIfTrue="1" operator="equal">
      <formula>"F"</formula>
    </cfRule>
  </conditionalFormatting>
  <conditionalFormatting sqref="F1307:G1309">
    <cfRule type="cellIs" dxfId="3858" priority="4297" stopIfTrue="1" operator="equal">
      <formula>"P"</formula>
    </cfRule>
  </conditionalFormatting>
  <conditionalFormatting sqref="F1307:G1309">
    <cfRule type="cellIs" dxfId="3857" priority="4298" stopIfTrue="1" operator="equal">
      <formula>"F"</formula>
    </cfRule>
  </conditionalFormatting>
  <conditionalFormatting sqref="F1307:G1309">
    <cfRule type="cellIs" dxfId="3856" priority="4299" stopIfTrue="1" operator="equal">
      <formula>"PE"</formula>
    </cfRule>
  </conditionalFormatting>
  <conditionalFormatting sqref="H1410:P1410">
    <cfRule type="cellIs" dxfId="3855" priority="4133" stopIfTrue="1" operator="equal">
      <formula>"P"</formula>
    </cfRule>
  </conditionalFormatting>
  <conditionalFormatting sqref="H1410:P1410">
    <cfRule type="cellIs" dxfId="3854" priority="4135" stopIfTrue="1" operator="equal">
      <formula>"PE"</formula>
    </cfRule>
  </conditionalFormatting>
  <conditionalFormatting sqref="H1310:P1310">
    <cfRule type="cellIs" dxfId="3853" priority="4289" stopIfTrue="1" operator="equal">
      <formula>"P"</formula>
    </cfRule>
  </conditionalFormatting>
  <conditionalFormatting sqref="H1310:P1310">
    <cfRule type="cellIs" dxfId="3852" priority="4291" stopIfTrue="1" operator="equal">
      <formula>"PE"</formula>
    </cfRule>
  </conditionalFormatting>
  <conditionalFormatting sqref="H1310:P1310">
    <cfRule type="cellIs" dxfId="3851" priority="4290" stopIfTrue="1" operator="equal">
      <formula>"F"</formula>
    </cfRule>
  </conditionalFormatting>
  <conditionalFormatting sqref="F1310:G1310">
    <cfRule type="cellIs" dxfId="3850" priority="4286" stopIfTrue="1" operator="equal">
      <formula>"P"</formula>
    </cfRule>
  </conditionalFormatting>
  <conditionalFormatting sqref="F1310:G1310">
    <cfRule type="cellIs" dxfId="3849" priority="4287" stopIfTrue="1" operator="equal">
      <formula>"F"</formula>
    </cfRule>
  </conditionalFormatting>
  <conditionalFormatting sqref="F1310:G1310">
    <cfRule type="cellIs" dxfId="3848" priority="4288" stopIfTrue="1" operator="equal">
      <formula>"PE"</formula>
    </cfRule>
  </conditionalFormatting>
  <conditionalFormatting sqref="F1311:P1311">
    <cfRule type="cellIs" dxfId="3847" priority="4282" stopIfTrue="1" operator="equal">
      <formula>"P"</formula>
    </cfRule>
  </conditionalFormatting>
  <conditionalFormatting sqref="F1311:P1311">
    <cfRule type="cellIs" dxfId="3846" priority="4283" stopIfTrue="1" operator="equal">
      <formula>"PE"</formula>
    </cfRule>
  </conditionalFormatting>
  <conditionalFormatting sqref="H1311:P1311">
    <cfRule type="cellIs" dxfId="3845" priority="4285" stopIfTrue="1" operator="equal">
      <formula>"F"</formula>
    </cfRule>
  </conditionalFormatting>
  <conditionalFormatting sqref="F1311:G1311">
    <cfRule type="cellIs" dxfId="3844" priority="4284" stopIfTrue="1" operator="equal">
      <formula>"F"</formula>
    </cfRule>
  </conditionalFormatting>
  <conditionalFormatting sqref="F1331:G1334">
    <cfRule type="cellIs" dxfId="3843" priority="4243" stopIfTrue="1" operator="equal">
      <formula>"P"</formula>
    </cfRule>
  </conditionalFormatting>
  <conditionalFormatting sqref="F1331:G1334">
    <cfRule type="cellIs" dxfId="3842" priority="4245" stopIfTrue="1" operator="equal">
      <formula>"PE"</formula>
    </cfRule>
  </conditionalFormatting>
  <conditionalFormatting sqref="F1335:P1337">
    <cfRule type="cellIs" dxfId="3841" priority="4240" stopIfTrue="1" operator="equal">
      <formula>"P"</formula>
    </cfRule>
  </conditionalFormatting>
  <conditionalFormatting sqref="F1335:P1337">
    <cfRule type="cellIs" dxfId="3840" priority="4241" stopIfTrue="1" operator="equal">
      <formula>"F"</formula>
    </cfRule>
  </conditionalFormatting>
  <conditionalFormatting sqref="F1335:P1337">
    <cfRule type="cellIs" dxfId="3839" priority="4242" stopIfTrue="1" operator="equal">
      <formula>"PE"</formula>
    </cfRule>
  </conditionalFormatting>
  <conditionalFormatting sqref="F1320:G1324">
    <cfRule type="cellIs" dxfId="3838" priority="4261" stopIfTrue="1" operator="equal">
      <formula>"P"</formula>
    </cfRule>
  </conditionalFormatting>
  <conditionalFormatting sqref="F1320:G1324">
    <cfRule type="cellIs" dxfId="3837" priority="4262" stopIfTrue="1" operator="equal">
      <formula>"PE"</formula>
    </cfRule>
  </conditionalFormatting>
  <conditionalFormatting sqref="H1326:P1326">
    <cfRule type="cellIs" dxfId="3836" priority="4235" stopIfTrue="1" operator="equal">
      <formula>"F"</formula>
    </cfRule>
  </conditionalFormatting>
  <conditionalFormatting sqref="F1441:P1443">
    <cfRule type="cellIs" dxfId="3835" priority="4090" stopIfTrue="1" operator="equal">
      <formula>"P"</formula>
    </cfRule>
  </conditionalFormatting>
  <conditionalFormatting sqref="H1341:P1343">
    <cfRule type="cellIs" dxfId="3834" priority="4232" stopIfTrue="1" operator="equal">
      <formula>"F"</formula>
    </cfRule>
  </conditionalFormatting>
  <conditionalFormatting sqref="Q1320:Q1324">
    <cfRule type="uniqueValues" dxfId="3833" priority="4264"/>
  </conditionalFormatting>
  <conditionalFormatting sqref="F1362:G1366">
    <cfRule type="cellIs" dxfId="3832" priority="4257" stopIfTrue="1" operator="equal">
      <formula>"P"</formula>
    </cfRule>
  </conditionalFormatting>
  <conditionalFormatting sqref="F1362:G1366">
    <cfRule type="cellIs" dxfId="3831" priority="4258" stopIfTrue="1" operator="equal">
      <formula>"PE"</formula>
    </cfRule>
  </conditionalFormatting>
  <conditionalFormatting sqref="F1320:G1324">
    <cfRule type="cellIs" dxfId="3830" priority="4263" stopIfTrue="1" operator="equal">
      <formula>"F"</formula>
    </cfRule>
  </conditionalFormatting>
  <conditionalFormatting sqref="F1341:P1343">
    <cfRule type="cellIs" dxfId="3829" priority="4229" stopIfTrue="1" operator="equal">
      <formula>"P"</formula>
    </cfRule>
  </conditionalFormatting>
  <conditionalFormatting sqref="F1341:P1343">
    <cfRule type="cellIs" dxfId="3828" priority="4230" stopIfTrue="1" operator="equal">
      <formula>"PE"</formula>
    </cfRule>
  </conditionalFormatting>
  <conditionalFormatting sqref="Q1363:Q1366">
    <cfRule type="uniqueValues" dxfId="3827" priority="4260"/>
  </conditionalFormatting>
  <conditionalFormatting sqref="F1362:G1366">
    <cfRule type="cellIs" dxfId="3826" priority="4259" stopIfTrue="1" operator="equal">
      <formula>"F"</formula>
    </cfRule>
  </conditionalFormatting>
  <conditionalFormatting sqref="F1327:P1329 F1338:P1340 F1344:P1346">
    <cfRule type="cellIs" dxfId="3825" priority="4252" stopIfTrue="1" operator="equal">
      <formula>"P"</formula>
    </cfRule>
  </conditionalFormatting>
  <conditionalFormatting sqref="F1327:P1329 F1338:P1340 F1344:P1346">
    <cfRule type="cellIs" dxfId="3824" priority="4253" stopIfTrue="1" operator="equal">
      <formula>"PE"</formula>
    </cfRule>
  </conditionalFormatting>
  <conditionalFormatting sqref="H1327:P1329 H1338:P1340 H1344:P1346">
    <cfRule type="cellIs" dxfId="3823" priority="4255" stopIfTrue="1" operator="equal">
      <formula>"F"</formula>
    </cfRule>
  </conditionalFormatting>
  <conditionalFormatting sqref="F1327:G1329 F1338:G1340 F1344:G1346">
    <cfRule type="cellIs" dxfId="3822" priority="4254" stopIfTrue="1" operator="equal">
      <formula>"F"</formula>
    </cfRule>
  </conditionalFormatting>
  <conditionalFormatting sqref="H1331:P1334">
    <cfRule type="cellIs" dxfId="3821" priority="4246" stopIfTrue="1" operator="equal">
      <formula>"P"</formula>
    </cfRule>
  </conditionalFormatting>
  <conditionalFormatting sqref="H1331:P1334">
    <cfRule type="cellIs" dxfId="3820" priority="4248" stopIfTrue="1" operator="equal">
      <formula>"PE"</formula>
    </cfRule>
  </conditionalFormatting>
  <conditionalFormatting sqref="H1331:P1334">
    <cfRule type="cellIs" dxfId="3819" priority="4247" stopIfTrue="1" operator="equal">
      <formula>"F"</formula>
    </cfRule>
  </conditionalFormatting>
  <conditionalFormatting sqref="F1331:G1334">
    <cfRule type="cellIs" dxfId="3818" priority="4244" stopIfTrue="1" operator="equal">
      <formula>"F"</formula>
    </cfRule>
  </conditionalFormatting>
  <conditionalFormatting sqref="F1326:G1326">
    <cfRule type="cellIs" dxfId="3817" priority="4233" stopIfTrue="1" operator="equal">
      <formula>"F"</formula>
    </cfRule>
  </conditionalFormatting>
  <conditionalFormatting sqref="Q1326:Q1329">
    <cfRule type="uniqueValues" dxfId="3816" priority="4256"/>
  </conditionalFormatting>
  <conditionalFormatting sqref="F1341:G1343">
    <cfRule type="cellIs" dxfId="3815" priority="4231" stopIfTrue="1" operator="equal">
      <formula>"F"</formula>
    </cfRule>
  </conditionalFormatting>
  <conditionalFormatting sqref="F1354:P1355">
    <cfRule type="cellIs" dxfId="3814" priority="4226" stopIfTrue="1" operator="equal">
      <formula>"P"</formula>
    </cfRule>
  </conditionalFormatting>
  <conditionalFormatting sqref="H1351:P1353">
    <cfRule type="cellIs" dxfId="3813" priority="4218" stopIfTrue="1" operator="equal">
      <formula>"PE"</formula>
    </cfRule>
  </conditionalFormatting>
  <conditionalFormatting sqref="F1354:P1355">
    <cfRule type="cellIs" dxfId="3812" priority="4228" stopIfTrue="1" operator="equal">
      <formula>"F"</formula>
    </cfRule>
  </conditionalFormatting>
  <conditionalFormatting sqref="F1356:P1360">
    <cfRule type="cellIs" dxfId="3811" priority="4222" stopIfTrue="1" operator="equal">
      <formula>"P"</formula>
    </cfRule>
  </conditionalFormatting>
  <conditionalFormatting sqref="F1356:P1360">
    <cfRule type="cellIs" dxfId="3810" priority="4223" stopIfTrue="1" operator="equal">
      <formula>"PE"</formula>
    </cfRule>
  </conditionalFormatting>
  <conditionalFormatting sqref="H1356:P1360">
    <cfRule type="cellIs" dxfId="3809" priority="4225" stopIfTrue="1" operator="equal">
      <formula>"F"</formula>
    </cfRule>
  </conditionalFormatting>
  <conditionalFormatting sqref="F1356:G1360">
    <cfRule type="cellIs" dxfId="3808" priority="4224" stopIfTrue="1" operator="equal">
      <formula>"F"</formula>
    </cfRule>
  </conditionalFormatting>
  <conditionalFormatting sqref="H1351:P1353">
    <cfRule type="cellIs" dxfId="3807" priority="4217" stopIfTrue="1" operator="equal">
      <formula>"F"</formula>
    </cfRule>
  </conditionalFormatting>
  <conditionalFormatting sqref="F1351:G1353">
    <cfRule type="cellIs" dxfId="3806" priority="4213" stopIfTrue="1" operator="equal">
      <formula>"P"</formula>
    </cfRule>
  </conditionalFormatting>
  <conditionalFormatting sqref="F1351:G1353">
    <cfRule type="cellIs" dxfId="3805" priority="4214" stopIfTrue="1" operator="equal">
      <formula>"F"</formula>
    </cfRule>
  </conditionalFormatting>
  <conditionalFormatting sqref="F1351:G1353">
    <cfRule type="cellIs" dxfId="3804" priority="4215" stopIfTrue="1" operator="equal">
      <formula>"PE"</formula>
    </cfRule>
  </conditionalFormatting>
  <conditionalFormatting sqref="G1370:G1373 F1368:F1373">
    <cfRule type="cellIs" dxfId="3803" priority="4211" stopIfTrue="1" operator="equal">
      <formula>"F"</formula>
    </cfRule>
  </conditionalFormatting>
  <conditionalFormatting sqref="G1370:P1373 F1368:F1373">
    <cfRule type="cellIs" dxfId="3802" priority="4209" stopIfTrue="1" operator="equal">
      <formula>"P"</formula>
    </cfRule>
  </conditionalFormatting>
  <conditionalFormatting sqref="G1370:P1373 F1368:F1373">
    <cfRule type="cellIs" dxfId="3801" priority="4210" stopIfTrue="1" operator="equal">
      <formula>"PE"</formula>
    </cfRule>
  </conditionalFormatting>
  <conditionalFormatting sqref="H1370:P1373">
    <cfRule type="cellIs" dxfId="3800" priority="4212" stopIfTrue="1" operator="equal">
      <formula>"F"</formula>
    </cfRule>
  </conditionalFormatting>
  <conditionalFormatting sqref="G1368:P1368">
    <cfRule type="cellIs" dxfId="3799" priority="4206" stopIfTrue="1" operator="equal">
      <formula>"P"</formula>
    </cfRule>
  </conditionalFormatting>
  <conditionalFormatting sqref="H1368:P1368">
    <cfRule type="cellIs" dxfId="3798" priority="4207" stopIfTrue="1" operator="equal">
      <formula>"F"</formula>
    </cfRule>
  </conditionalFormatting>
  <conditionalFormatting sqref="G1368:P1368">
    <cfRule type="cellIs" dxfId="3797" priority="4208" stopIfTrue="1" operator="equal">
      <formula>"PE"</formula>
    </cfRule>
  </conditionalFormatting>
  <conditionalFormatting sqref="G1368">
    <cfRule type="cellIs" dxfId="3796" priority="4205" stopIfTrue="1" operator="equal">
      <formula>"F"</formula>
    </cfRule>
  </conditionalFormatting>
  <conditionalFormatting sqref="G1369:P1369">
    <cfRule type="cellIs" dxfId="3795" priority="4202" stopIfTrue="1" operator="equal">
      <formula>"P"</formula>
    </cfRule>
  </conditionalFormatting>
  <conditionalFormatting sqref="H1369:P1369">
    <cfRule type="cellIs" dxfId="3794" priority="4203" stopIfTrue="1" operator="equal">
      <formula>"F"</formula>
    </cfRule>
  </conditionalFormatting>
  <conditionalFormatting sqref="G1369:P1369">
    <cfRule type="cellIs" dxfId="3793" priority="4204" stopIfTrue="1" operator="equal">
      <formula>"PE"</formula>
    </cfRule>
  </conditionalFormatting>
  <conditionalFormatting sqref="G1369">
    <cfRule type="cellIs" dxfId="3792" priority="4201" stopIfTrue="1" operator="equal">
      <formula>"F"</formula>
    </cfRule>
  </conditionalFormatting>
  <conditionalFormatting sqref="F1412:P1413 F1417:P1418">
    <cfRule type="cellIs" dxfId="3791" priority="4179" stopIfTrue="1" operator="equal">
      <formula>"P"</formula>
    </cfRule>
  </conditionalFormatting>
  <conditionalFormatting sqref="F1412:P1413 F1417:P1418">
    <cfRule type="cellIs" dxfId="3790" priority="4180" stopIfTrue="1" operator="equal">
      <formula>"PE"</formula>
    </cfRule>
  </conditionalFormatting>
  <conditionalFormatting sqref="H1412:P1413 H1417:P1418">
    <cfRule type="cellIs" dxfId="3789" priority="4200" stopIfTrue="1" operator="equal">
      <formula>"F"</formula>
    </cfRule>
  </conditionalFormatting>
  <conditionalFormatting sqref="F1412:G1418">
    <cfRule type="cellIs" dxfId="3788" priority="4199" stopIfTrue="1" operator="equal">
      <formula>"F"</formula>
    </cfRule>
  </conditionalFormatting>
  <conditionalFormatting sqref="H1376:P1377">
    <cfRule type="cellIs" dxfId="3787" priority="4196" stopIfTrue="1" operator="equal">
      <formula>"P"</formula>
    </cfRule>
  </conditionalFormatting>
  <conditionalFormatting sqref="H1376:P1377">
    <cfRule type="cellIs" dxfId="3786" priority="4198" stopIfTrue="1" operator="equal">
      <formula>"PE"</formula>
    </cfRule>
  </conditionalFormatting>
  <conditionalFormatting sqref="H1376:P1377">
    <cfRule type="cellIs" dxfId="3785" priority="4197" stopIfTrue="1" operator="equal">
      <formula>"F"</formula>
    </cfRule>
  </conditionalFormatting>
  <conditionalFormatting sqref="F1376:G1377">
    <cfRule type="cellIs" dxfId="3784" priority="4193" stopIfTrue="1" operator="equal">
      <formula>"P"</formula>
    </cfRule>
  </conditionalFormatting>
  <conditionalFormatting sqref="F1376:G1377">
    <cfRule type="cellIs" dxfId="3783" priority="4194" stopIfTrue="1" operator="equal">
      <formula>"F"</formula>
    </cfRule>
  </conditionalFormatting>
  <conditionalFormatting sqref="F1376:G1377">
    <cfRule type="cellIs" dxfId="3782" priority="4195" stopIfTrue="1" operator="equal">
      <formula>"PE"</formula>
    </cfRule>
  </conditionalFormatting>
  <conditionalFormatting sqref="H1448:P1449">
    <cfRule type="cellIs" dxfId="3781" priority="4187" stopIfTrue="1" operator="equal">
      <formula>"P"</formula>
    </cfRule>
  </conditionalFormatting>
  <conditionalFormatting sqref="H1448:P1449">
    <cfRule type="cellIs" dxfId="3780" priority="4189" stopIfTrue="1" operator="equal">
      <formula>"PE"</formula>
    </cfRule>
  </conditionalFormatting>
  <conditionalFormatting sqref="H1448:P1449">
    <cfRule type="cellIs" dxfId="3779" priority="4188" stopIfTrue="1" operator="equal">
      <formula>"F"</formula>
    </cfRule>
  </conditionalFormatting>
  <conditionalFormatting sqref="F1448:G1449">
    <cfRule type="cellIs" dxfId="3778" priority="4184" stopIfTrue="1" operator="equal">
      <formula>"P"</formula>
    </cfRule>
  </conditionalFormatting>
  <conditionalFormatting sqref="F1448:G1449">
    <cfRule type="cellIs" dxfId="3777" priority="4185" stopIfTrue="1" operator="equal">
      <formula>"F"</formula>
    </cfRule>
  </conditionalFormatting>
  <conditionalFormatting sqref="F1448:G1449">
    <cfRule type="cellIs" dxfId="3776" priority="4186" stopIfTrue="1" operator="equal">
      <formula>"PE"</formula>
    </cfRule>
  </conditionalFormatting>
  <conditionalFormatting sqref="E1475:P1475 F1476:P1477 E1476:E1480">
    <cfRule type="cellIs" dxfId="3775" priority="4058" stopIfTrue="1" operator="equal">
      <formula>"P"</formula>
    </cfRule>
  </conditionalFormatting>
  <conditionalFormatting sqref="F1479:P1479">
    <cfRule type="cellIs" dxfId="3774" priority="4051" stopIfTrue="1" operator="equal">
      <formula>"PE"</formula>
    </cfRule>
  </conditionalFormatting>
  <conditionalFormatting sqref="F1380:P1382 F1384:P1391">
    <cfRule type="cellIs" dxfId="3773" priority="4170" stopIfTrue="1" operator="equal">
      <formula>"P"</formula>
    </cfRule>
  </conditionalFormatting>
  <conditionalFormatting sqref="F1380:P1382 F1384:P1391">
    <cfRule type="cellIs" dxfId="3772" priority="4171" stopIfTrue="1" operator="equal">
      <formula>"PE"</formula>
    </cfRule>
  </conditionalFormatting>
  <conditionalFormatting sqref="H1380:P1382 H1384:P1391">
    <cfRule type="cellIs" dxfId="3771" priority="4177" stopIfTrue="1" operator="equal">
      <formula>"F"</formula>
    </cfRule>
  </conditionalFormatting>
  <conditionalFormatting sqref="F1380:G1382 F1384:G1391">
    <cfRule type="cellIs" dxfId="3770" priority="4176" stopIfTrue="1" operator="equal">
      <formula>"F"</formula>
    </cfRule>
  </conditionalFormatting>
  <conditionalFormatting sqref="F1379:P1379">
    <cfRule type="cellIs" dxfId="3769" priority="4173" stopIfTrue="1" operator="equal">
      <formula>"P"</formula>
    </cfRule>
  </conditionalFormatting>
  <conditionalFormatting sqref="H1379:P1379">
    <cfRule type="cellIs" dxfId="3768" priority="4174" stopIfTrue="1" operator="equal">
      <formula>"F"</formula>
    </cfRule>
  </conditionalFormatting>
  <conditionalFormatting sqref="F1379:P1379">
    <cfRule type="cellIs" dxfId="3767" priority="4175" stopIfTrue="1" operator="equal">
      <formula>"PE"</formula>
    </cfRule>
  </conditionalFormatting>
  <conditionalFormatting sqref="F1379:G1379">
    <cfRule type="cellIs" dxfId="3766" priority="4172" stopIfTrue="1" operator="equal">
      <formula>"F"</formula>
    </cfRule>
  </conditionalFormatting>
  <conditionalFormatting sqref="F1383:P1383">
    <cfRule type="cellIs" dxfId="3765" priority="4165" stopIfTrue="1" operator="equal">
      <formula>"P"</formula>
    </cfRule>
  </conditionalFormatting>
  <conditionalFormatting sqref="F1383:P1383">
    <cfRule type="cellIs" dxfId="3764" priority="4166" stopIfTrue="1" operator="equal">
      <formula>"PE"</formula>
    </cfRule>
  </conditionalFormatting>
  <conditionalFormatting sqref="H1383:P1383">
    <cfRule type="cellIs" dxfId="3763" priority="4168" stopIfTrue="1" operator="equal">
      <formula>"F"</formula>
    </cfRule>
  </conditionalFormatting>
  <conditionalFormatting sqref="F1383:G1383">
    <cfRule type="cellIs" dxfId="3762" priority="4167" stopIfTrue="1" operator="equal">
      <formula>"F"</formula>
    </cfRule>
  </conditionalFormatting>
  <conditionalFormatting sqref="Q1379:Q1391">
    <cfRule type="uniqueValues" dxfId="3761" priority="4178"/>
  </conditionalFormatting>
  <conditionalFormatting sqref="F1394:P1396 F1398:P1405">
    <cfRule type="cellIs" dxfId="3760" priority="4156" stopIfTrue="1" operator="equal">
      <formula>"P"</formula>
    </cfRule>
  </conditionalFormatting>
  <conditionalFormatting sqref="F1394:P1396 F1398:P1405">
    <cfRule type="cellIs" dxfId="3759" priority="4157" stopIfTrue="1" operator="equal">
      <formula>"PE"</formula>
    </cfRule>
  </conditionalFormatting>
  <conditionalFormatting sqref="H1394:P1396 H1398:P1405">
    <cfRule type="cellIs" dxfId="3758" priority="4163" stopIfTrue="1" operator="equal">
      <formula>"F"</formula>
    </cfRule>
  </conditionalFormatting>
  <conditionalFormatting sqref="F1394:G1396 F1398:G1405">
    <cfRule type="cellIs" dxfId="3757" priority="4162" stopIfTrue="1" operator="equal">
      <formula>"F"</formula>
    </cfRule>
  </conditionalFormatting>
  <conditionalFormatting sqref="E1393:P1393 E1394:E1405">
    <cfRule type="cellIs" dxfId="3756" priority="4159" stopIfTrue="1" operator="equal">
      <formula>"P"</formula>
    </cfRule>
  </conditionalFormatting>
  <conditionalFormatting sqref="H1393:P1393">
    <cfRule type="cellIs" dxfId="3755" priority="4160" stopIfTrue="1" operator="equal">
      <formula>"F"</formula>
    </cfRule>
  </conditionalFormatting>
  <conditionalFormatting sqref="E1393:P1393 E1394:E1405">
    <cfRule type="cellIs" dxfId="3754" priority="4161" stopIfTrue="1" operator="equal">
      <formula>"PE"</formula>
    </cfRule>
  </conditionalFormatting>
  <conditionalFormatting sqref="E1393:G1393 E1394:E1405">
    <cfRule type="cellIs" dxfId="3753" priority="4158" stopIfTrue="1" operator="equal">
      <formula>"F"</formula>
    </cfRule>
  </conditionalFormatting>
  <conditionalFormatting sqref="F1397:P1397">
    <cfRule type="cellIs" dxfId="3752" priority="4151" stopIfTrue="1" operator="equal">
      <formula>"P"</formula>
    </cfRule>
  </conditionalFormatting>
  <conditionalFormatting sqref="F1397:P1397">
    <cfRule type="cellIs" dxfId="3751" priority="4152" stopIfTrue="1" operator="equal">
      <formula>"PE"</formula>
    </cfRule>
  </conditionalFormatting>
  <conditionalFormatting sqref="H1397:P1397">
    <cfRule type="cellIs" dxfId="3750" priority="4154" stopIfTrue="1" operator="equal">
      <formula>"F"</formula>
    </cfRule>
  </conditionalFormatting>
  <conditionalFormatting sqref="F1397:G1397">
    <cfRule type="cellIs" dxfId="3749" priority="4153" stopIfTrue="1" operator="equal">
      <formula>"F"</formula>
    </cfRule>
  </conditionalFormatting>
  <conditionalFormatting sqref="Q1393:Q1405">
    <cfRule type="uniqueValues" dxfId="3748" priority="4164"/>
  </conditionalFormatting>
  <conditionalFormatting sqref="F1414:P1416">
    <cfRule type="cellIs" dxfId="3747" priority="4148" stopIfTrue="1" operator="equal">
      <formula>"P"</formula>
    </cfRule>
  </conditionalFormatting>
  <conditionalFormatting sqref="F1414:P1416">
    <cfRule type="cellIs" dxfId="3746" priority="4149" stopIfTrue="1" operator="equal">
      <formula>"PE"</formula>
    </cfRule>
  </conditionalFormatting>
  <conditionalFormatting sqref="H1414:P1416">
    <cfRule type="cellIs" dxfId="3745" priority="4150" stopIfTrue="1" operator="equal">
      <formula>"F"</formula>
    </cfRule>
  </conditionalFormatting>
  <conditionalFormatting sqref="E1407:E1418">
    <cfRule type="cellIs" dxfId="3744" priority="4145" stopIfTrue="1" operator="equal">
      <formula>"P"</formula>
    </cfRule>
  </conditionalFormatting>
  <conditionalFormatting sqref="E1407:E1418">
    <cfRule type="cellIs" dxfId="3743" priority="4146" stopIfTrue="1" operator="equal">
      <formula>"F"</formula>
    </cfRule>
  </conditionalFormatting>
  <conditionalFormatting sqref="E1407:E1418">
    <cfRule type="cellIs" dxfId="3742" priority="4147" stopIfTrue="1" operator="equal">
      <formula>"PE"</formula>
    </cfRule>
  </conditionalFormatting>
  <conditionalFormatting sqref="H1407:P1409">
    <cfRule type="cellIs" dxfId="3741" priority="4142" stopIfTrue="1" operator="equal">
      <formula>"P"</formula>
    </cfRule>
  </conditionalFormatting>
  <conditionalFormatting sqref="H1407:P1409">
    <cfRule type="cellIs" dxfId="3740" priority="4144" stopIfTrue="1" operator="equal">
      <formula>"PE"</formula>
    </cfRule>
  </conditionalFormatting>
  <conditionalFormatting sqref="H1407:P1409">
    <cfRule type="cellIs" dxfId="3739" priority="4143" stopIfTrue="1" operator="equal">
      <formula>"F"</formula>
    </cfRule>
  </conditionalFormatting>
  <conditionalFormatting sqref="F1407:G1409">
    <cfRule type="cellIs" dxfId="3738" priority="4139" stopIfTrue="1" operator="equal">
      <formula>"P"</formula>
    </cfRule>
  </conditionalFormatting>
  <conditionalFormatting sqref="F1407:G1409">
    <cfRule type="cellIs" dxfId="3737" priority="4140" stopIfTrue="1" operator="equal">
      <formula>"F"</formula>
    </cfRule>
  </conditionalFormatting>
  <conditionalFormatting sqref="F1407:G1409">
    <cfRule type="cellIs" dxfId="3736" priority="4141" stopIfTrue="1" operator="equal">
      <formula>"PE"</formula>
    </cfRule>
  </conditionalFormatting>
  <conditionalFormatting sqref="H1410:P1410">
    <cfRule type="cellIs" dxfId="3735" priority="4134" stopIfTrue="1" operator="equal">
      <formula>"F"</formula>
    </cfRule>
  </conditionalFormatting>
  <conditionalFormatting sqref="F1410:G1410">
    <cfRule type="cellIs" dxfId="3734" priority="4130" stopIfTrue="1" operator="equal">
      <formula>"P"</formula>
    </cfRule>
  </conditionalFormatting>
  <conditionalFormatting sqref="F1410:G1410">
    <cfRule type="cellIs" dxfId="3733" priority="4131" stopIfTrue="1" operator="equal">
      <formula>"F"</formula>
    </cfRule>
  </conditionalFormatting>
  <conditionalFormatting sqref="F1410:G1410">
    <cfRule type="cellIs" dxfId="3732" priority="4132" stopIfTrue="1" operator="equal">
      <formula>"PE"</formula>
    </cfRule>
  </conditionalFormatting>
  <conditionalFormatting sqref="F1411:P1411">
    <cfRule type="cellIs" dxfId="3731" priority="4126" stopIfTrue="1" operator="equal">
      <formula>"P"</formula>
    </cfRule>
  </conditionalFormatting>
  <conditionalFormatting sqref="F1411:P1411">
    <cfRule type="cellIs" dxfId="3730" priority="4127" stopIfTrue="1" operator="equal">
      <formula>"PE"</formula>
    </cfRule>
  </conditionalFormatting>
  <conditionalFormatting sqref="H1411:P1411">
    <cfRule type="cellIs" dxfId="3729" priority="4129" stopIfTrue="1" operator="equal">
      <formula>"F"</formula>
    </cfRule>
  </conditionalFormatting>
  <conditionalFormatting sqref="F1411:G1411">
    <cfRule type="cellIs" dxfId="3728" priority="4128" stopIfTrue="1" operator="equal">
      <formula>"F"</formula>
    </cfRule>
  </conditionalFormatting>
  <conditionalFormatting sqref="F1431:G1434">
    <cfRule type="cellIs" dxfId="3727" priority="4104" stopIfTrue="1" operator="equal">
      <formula>"P"</formula>
    </cfRule>
  </conditionalFormatting>
  <conditionalFormatting sqref="F1431:G1434">
    <cfRule type="cellIs" dxfId="3726" priority="4106" stopIfTrue="1" operator="equal">
      <formula>"PE"</formula>
    </cfRule>
  </conditionalFormatting>
  <conditionalFormatting sqref="F1435:P1437">
    <cfRule type="cellIs" dxfId="3725" priority="4101" stopIfTrue="1" operator="equal">
      <formula>"P"</formula>
    </cfRule>
  </conditionalFormatting>
  <conditionalFormatting sqref="F1435:P1437">
    <cfRule type="cellIs" dxfId="3724" priority="4102" stopIfTrue="1" operator="equal">
      <formula>"F"</formula>
    </cfRule>
  </conditionalFormatting>
  <conditionalFormatting sqref="F1435:P1437">
    <cfRule type="cellIs" dxfId="3723" priority="4103" stopIfTrue="1" operator="equal">
      <formula>"PE"</formula>
    </cfRule>
  </conditionalFormatting>
  <conditionalFormatting sqref="F1420:G1424">
    <cfRule type="cellIs" dxfId="3722" priority="4122" stopIfTrue="1" operator="equal">
      <formula>"P"</formula>
    </cfRule>
  </conditionalFormatting>
  <conditionalFormatting sqref="F1420:G1424">
    <cfRule type="cellIs" dxfId="3721" priority="4123" stopIfTrue="1" operator="equal">
      <formula>"PE"</formula>
    </cfRule>
  </conditionalFormatting>
  <conditionalFormatting sqref="F1426:P1426">
    <cfRule type="cellIs" dxfId="3720" priority="4095" stopIfTrue="1" operator="equal">
      <formula>"P"</formula>
    </cfRule>
  </conditionalFormatting>
  <conditionalFormatting sqref="H1426:P1426">
    <cfRule type="cellIs" dxfId="3719" priority="4096" stopIfTrue="1" operator="equal">
      <formula>"F"</formula>
    </cfRule>
  </conditionalFormatting>
  <conditionalFormatting sqref="F1426:P1426">
    <cfRule type="cellIs" dxfId="3718" priority="4097" stopIfTrue="1" operator="equal">
      <formula>"PE"</formula>
    </cfRule>
  </conditionalFormatting>
  <conditionalFormatting sqref="F1519:P1521 F1530:P1532 F1536:P1538">
    <cfRule type="cellIs" dxfId="3717" priority="3963" stopIfTrue="1" operator="equal">
      <formula>"P"</formula>
    </cfRule>
  </conditionalFormatting>
  <conditionalFormatting sqref="H1441:P1443">
    <cfRule type="cellIs" dxfId="3716" priority="4093" stopIfTrue="1" operator="equal">
      <formula>"F"</formula>
    </cfRule>
  </conditionalFormatting>
  <conditionalFormatting sqref="Q1420:Q1424">
    <cfRule type="uniqueValues" dxfId="3715" priority="4125"/>
  </conditionalFormatting>
  <conditionalFormatting sqref="F1462:G1466">
    <cfRule type="cellIs" dxfId="3714" priority="4118" stopIfTrue="1" operator="equal">
      <formula>"P"</formula>
    </cfRule>
  </conditionalFormatting>
  <conditionalFormatting sqref="F1462:G1466">
    <cfRule type="cellIs" dxfId="3713" priority="4119" stopIfTrue="1" operator="equal">
      <formula>"PE"</formula>
    </cfRule>
  </conditionalFormatting>
  <conditionalFormatting sqref="F1420:G1424">
    <cfRule type="cellIs" dxfId="3712" priority="4124" stopIfTrue="1" operator="equal">
      <formula>"F"</formula>
    </cfRule>
  </conditionalFormatting>
  <conditionalFormatting sqref="F1441:P1443">
    <cfRule type="cellIs" dxfId="3711" priority="4091" stopIfTrue="1" operator="equal">
      <formula>"PE"</formula>
    </cfRule>
  </conditionalFormatting>
  <conditionalFormatting sqref="Q1463:Q1466">
    <cfRule type="uniqueValues" dxfId="3710" priority="4121"/>
  </conditionalFormatting>
  <conditionalFormatting sqref="F1462:G1466">
    <cfRule type="cellIs" dxfId="3709" priority="4120" stopIfTrue="1" operator="equal">
      <formula>"F"</formula>
    </cfRule>
  </conditionalFormatting>
  <conditionalFormatting sqref="F1427:P1429 F1438:P1440 F1444:P1446">
    <cfRule type="cellIs" dxfId="3708" priority="4113" stopIfTrue="1" operator="equal">
      <formula>"P"</formula>
    </cfRule>
  </conditionalFormatting>
  <conditionalFormatting sqref="F1427:P1429 F1438:P1440 F1444:P1446">
    <cfRule type="cellIs" dxfId="3707" priority="4114" stopIfTrue="1" operator="equal">
      <formula>"PE"</formula>
    </cfRule>
  </conditionalFormatting>
  <conditionalFormatting sqref="H1427:P1429 H1438:P1440 H1444:P1446">
    <cfRule type="cellIs" dxfId="3706" priority="4116" stopIfTrue="1" operator="equal">
      <formula>"F"</formula>
    </cfRule>
  </conditionalFormatting>
  <conditionalFormatting sqref="F1427:G1429 F1438:G1440 F1444:G1446">
    <cfRule type="cellIs" dxfId="3705" priority="4115" stopIfTrue="1" operator="equal">
      <formula>"F"</formula>
    </cfRule>
  </conditionalFormatting>
  <conditionalFormatting sqref="F1509:P1509">
    <cfRule type="cellIs" dxfId="3704" priority="3977" stopIfTrue="1" operator="equal">
      <formula>"PE"</formula>
    </cfRule>
  </conditionalFormatting>
  <conditionalFormatting sqref="H1431:P1434">
    <cfRule type="cellIs" dxfId="3703" priority="4107" stopIfTrue="1" operator="equal">
      <formula>"P"</formula>
    </cfRule>
  </conditionalFormatting>
  <conditionalFormatting sqref="H1431:P1434">
    <cfRule type="cellIs" dxfId="3702" priority="4109" stopIfTrue="1" operator="equal">
      <formula>"PE"</formula>
    </cfRule>
  </conditionalFormatting>
  <conditionalFormatting sqref="H1431:P1434">
    <cfRule type="cellIs" dxfId="3701" priority="4108" stopIfTrue="1" operator="equal">
      <formula>"F"</formula>
    </cfRule>
  </conditionalFormatting>
  <conditionalFormatting sqref="F1431:G1434">
    <cfRule type="cellIs" dxfId="3700" priority="4105" stopIfTrue="1" operator="equal">
      <formula>"F"</formula>
    </cfRule>
  </conditionalFormatting>
  <conditionalFormatting sqref="F1426:G1426">
    <cfRule type="cellIs" dxfId="3699" priority="4094" stopIfTrue="1" operator="equal">
      <formula>"F"</formula>
    </cfRule>
  </conditionalFormatting>
  <conditionalFormatting sqref="Q1426:Q1429">
    <cfRule type="uniqueValues" dxfId="3698" priority="4117"/>
  </conditionalFormatting>
  <conditionalFormatting sqref="F1441:G1443">
    <cfRule type="cellIs" dxfId="3697" priority="4092" stopIfTrue="1" operator="equal">
      <formula>"F"</formula>
    </cfRule>
  </conditionalFormatting>
  <conditionalFormatting sqref="F1454:P1455">
    <cfRule type="cellIs" dxfId="3696" priority="4087" stopIfTrue="1" operator="equal">
      <formula>"P"</formula>
    </cfRule>
  </conditionalFormatting>
  <conditionalFormatting sqref="F1454:P1455">
    <cfRule type="cellIs" dxfId="3695" priority="4088" stopIfTrue="1" operator="equal">
      <formula>"PE"</formula>
    </cfRule>
  </conditionalFormatting>
  <conditionalFormatting sqref="F1454:P1455">
    <cfRule type="cellIs" dxfId="3694" priority="4089" stopIfTrue="1" operator="equal">
      <formula>"F"</formula>
    </cfRule>
  </conditionalFormatting>
  <conditionalFormatting sqref="F1456:P1460">
    <cfRule type="cellIs" dxfId="3693" priority="4083" stopIfTrue="1" operator="equal">
      <formula>"P"</formula>
    </cfRule>
  </conditionalFormatting>
  <conditionalFormatting sqref="F1456:P1460">
    <cfRule type="cellIs" dxfId="3692" priority="4084" stopIfTrue="1" operator="equal">
      <formula>"PE"</formula>
    </cfRule>
  </conditionalFormatting>
  <conditionalFormatting sqref="H1456:P1460">
    <cfRule type="cellIs" dxfId="3691" priority="4086" stopIfTrue="1" operator="equal">
      <formula>"F"</formula>
    </cfRule>
  </conditionalFormatting>
  <conditionalFormatting sqref="F1456:G1460">
    <cfRule type="cellIs" dxfId="3690" priority="4085" stopIfTrue="1" operator="equal">
      <formula>"F"</formula>
    </cfRule>
  </conditionalFormatting>
  <conditionalFormatting sqref="F1527:P1529">
    <cfRule type="cellIs" dxfId="3689" priority="3951" stopIfTrue="1" operator="equal">
      <formula>"P"</formula>
    </cfRule>
  </conditionalFormatting>
  <conditionalFormatting sqref="F1527:P1529">
    <cfRule type="cellIs" dxfId="3688" priority="3953" stopIfTrue="1" operator="equal">
      <formula>"PE"</formula>
    </cfRule>
  </conditionalFormatting>
  <conditionalFormatting sqref="H1451:P1453">
    <cfRule type="cellIs" dxfId="3687" priority="4077" stopIfTrue="1" operator="equal">
      <formula>"P"</formula>
    </cfRule>
  </conditionalFormatting>
  <conditionalFormatting sqref="H1451:P1453">
    <cfRule type="cellIs" dxfId="3686" priority="4079" stopIfTrue="1" operator="equal">
      <formula>"PE"</formula>
    </cfRule>
  </conditionalFormatting>
  <conditionalFormatting sqref="H1451:P1453">
    <cfRule type="cellIs" dxfId="3685" priority="4078" stopIfTrue="1" operator="equal">
      <formula>"F"</formula>
    </cfRule>
  </conditionalFormatting>
  <conditionalFormatting sqref="F1451:G1453">
    <cfRule type="cellIs" dxfId="3684" priority="4074" stopIfTrue="1" operator="equal">
      <formula>"P"</formula>
    </cfRule>
  </conditionalFormatting>
  <conditionalFormatting sqref="F1451:G1453">
    <cfRule type="cellIs" dxfId="3683" priority="4075" stopIfTrue="1" operator="equal">
      <formula>"F"</formula>
    </cfRule>
  </conditionalFormatting>
  <conditionalFormatting sqref="F1451:G1453">
    <cfRule type="cellIs" dxfId="3682" priority="4076" stopIfTrue="1" operator="equal">
      <formula>"PE"</formula>
    </cfRule>
  </conditionalFormatting>
  <conditionalFormatting sqref="G1470:G1473 E1468:F1473">
    <cfRule type="cellIs" dxfId="3681" priority="4072" stopIfTrue="1" operator="equal">
      <formula>"F"</formula>
    </cfRule>
  </conditionalFormatting>
  <conditionalFormatting sqref="G1470:P1473 E1468:F1473">
    <cfRule type="cellIs" dxfId="3680" priority="4070" stopIfTrue="1" operator="equal">
      <formula>"P"</formula>
    </cfRule>
  </conditionalFormatting>
  <conditionalFormatting sqref="G1470:P1473 E1468:F1473">
    <cfRule type="cellIs" dxfId="3679" priority="4071" stopIfTrue="1" operator="equal">
      <formula>"PE"</formula>
    </cfRule>
  </conditionalFormatting>
  <conditionalFormatting sqref="H1470:P1473">
    <cfRule type="cellIs" dxfId="3678" priority="4073" stopIfTrue="1" operator="equal">
      <formula>"F"</formula>
    </cfRule>
  </conditionalFormatting>
  <conditionalFormatting sqref="G1468:P1468">
    <cfRule type="cellIs" dxfId="3677" priority="4067" stopIfTrue="1" operator="equal">
      <formula>"P"</formula>
    </cfRule>
  </conditionalFormatting>
  <conditionalFormatting sqref="H1468:P1468">
    <cfRule type="cellIs" dxfId="3676" priority="4068" stopIfTrue="1" operator="equal">
      <formula>"F"</formula>
    </cfRule>
  </conditionalFormatting>
  <conditionalFormatting sqref="G1468:P1468">
    <cfRule type="cellIs" dxfId="3675" priority="4069" stopIfTrue="1" operator="equal">
      <formula>"PE"</formula>
    </cfRule>
  </conditionalFormatting>
  <conditionalFormatting sqref="G1468">
    <cfRule type="cellIs" dxfId="3674" priority="4066" stopIfTrue="1" operator="equal">
      <formula>"F"</formula>
    </cfRule>
  </conditionalFormatting>
  <conditionalFormatting sqref="G1469:P1469">
    <cfRule type="cellIs" dxfId="3673" priority="4063" stopIfTrue="1" operator="equal">
      <formula>"P"</formula>
    </cfRule>
  </conditionalFormatting>
  <conditionalFormatting sqref="H1469:P1469">
    <cfRule type="cellIs" dxfId="3672" priority="4064" stopIfTrue="1" operator="equal">
      <formula>"F"</formula>
    </cfRule>
  </conditionalFormatting>
  <conditionalFormatting sqref="G1469:P1469">
    <cfRule type="cellIs" dxfId="3671" priority="4065" stopIfTrue="1" operator="equal">
      <formula>"PE"</formula>
    </cfRule>
  </conditionalFormatting>
  <conditionalFormatting sqref="G1469">
    <cfRule type="cellIs" dxfId="3670" priority="4062" stopIfTrue="1" operator="equal">
      <formula>"F"</formula>
    </cfRule>
  </conditionalFormatting>
  <conditionalFormatting sqref="F1478:G1478">
    <cfRule type="cellIs" dxfId="3669" priority="4056" stopIfTrue="1" operator="equal">
      <formula>"F"</formula>
    </cfRule>
  </conditionalFormatting>
  <conditionalFormatting sqref="E1475:P1475 F1476:P1477 E1476:E1480">
    <cfRule type="cellIs" dxfId="3668" priority="4059" stopIfTrue="1" operator="equal">
      <formula>"PE"</formula>
    </cfRule>
  </conditionalFormatting>
  <conditionalFormatting sqref="H1475:P1477">
    <cfRule type="cellIs" dxfId="3667" priority="4061" stopIfTrue="1" operator="equal">
      <formula>"F"</formula>
    </cfRule>
  </conditionalFormatting>
  <conditionalFormatting sqref="E1475:G1475 F1476:G1477 E1476:E1480">
    <cfRule type="cellIs" dxfId="3666" priority="4060" stopIfTrue="1" operator="equal">
      <formula>"F"</formula>
    </cfRule>
  </conditionalFormatting>
  <conditionalFormatting sqref="F1478:P1478">
    <cfRule type="cellIs" dxfId="3665" priority="4054" stopIfTrue="1" operator="equal">
      <formula>"P"</formula>
    </cfRule>
  </conditionalFormatting>
  <conditionalFormatting sqref="F1478:P1478">
    <cfRule type="cellIs" dxfId="3664" priority="4055" stopIfTrue="1" operator="equal">
      <formula>"PE"</formula>
    </cfRule>
  </conditionalFormatting>
  <conditionalFormatting sqref="H1478:P1478">
    <cfRule type="cellIs" dxfId="3663" priority="4057" stopIfTrue="1" operator="equal">
      <formula>"F"</formula>
    </cfRule>
  </conditionalFormatting>
  <conditionalFormatting sqref="F1479:P1479">
    <cfRule type="cellIs" dxfId="3662" priority="4050" stopIfTrue="1" operator="equal">
      <formula>"P"</formula>
    </cfRule>
  </conditionalFormatting>
  <conditionalFormatting sqref="H1479:P1479">
    <cfRule type="cellIs" dxfId="3661" priority="4053" stopIfTrue="1" operator="equal">
      <formula>"F"</formula>
    </cfRule>
  </conditionalFormatting>
  <conditionalFormatting sqref="F1479:G1479">
    <cfRule type="cellIs" dxfId="3660" priority="4052" stopIfTrue="1" operator="equal">
      <formula>"F"</formula>
    </cfRule>
  </conditionalFormatting>
  <conditionalFormatting sqref="F1480:P1480">
    <cfRule type="cellIs" dxfId="3659" priority="4046" stopIfTrue="1" operator="equal">
      <formula>"P"</formula>
    </cfRule>
  </conditionalFormatting>
  <conditionalFormatting sqref="F1480:P1480">
    <cfRule type="cellIs" dxfId="3658" priority="4047" stopIfTrue="1" operator="equal">
      <formula>"PE"</formula>
    </cfRule>
  </conditionalFormatting>
  <conditionalFormatting sqref="H1480:P1480">
    <cfRule type="cellIs" dxfId="3657" priority="4049" stopIfTrue="1" operator="equal">
      <formula>"F"</formula>
    </cfRule>
  </conditionalFormatting>
  <conditionalFormatting sqref="F1480:G1480">
    <cfRule type="cellIs" dxfId="3656" priority="4048" stopIfTrue="1" operator="equal">
      <formula>"F"</formula>
    </cfRule>
  </conditionalFormatting>
  <conditionalFormatting sqref="F1483:P1483">
    <cfRule type="cellIs" dxfId="3655" priority="4041" stopIfTrue="1" operator="equal">
      <formula>"P"</formula>
    </cfRule>
  </conditionalFormatting>
  <conditionalFormatting sqref="F1483:P1483">
    <cfRule type="cellIs" dxfId="3654" priority="4042" stopIfTrue="1" operator="equal">
      <formula>"PE"</formula>
    </cfRule>
  </conditionalFormatting>
  <conditionalFormatting sqref="H1483:P1483">
    <cfRule type="cellIs" dxfId="3653" priority="4044" stopIfTrue="1" operator="equal">
      <formula>"F"</formula>
    </cfRule>
  </conditionalFormatting>
  <conditionalFormatting sqref="F1483:G1483">
    <cfRule type="cellIs" dxfId="3652" priority="4043" stopIfTrue="1" operator="equal">
      <formula>"F"</formula>
    </cfRule>
  </conditionalFormatting>
  <conditionalFormatting sqref="F1482:P1482">
    <cfRule type="cellIs" dxfId="3651" priority="4037" stopIfTrue="1" operator="equal">
      <formula>"P"</formula>
    </cfRule>
  </conditionalFormatting>
  <conditionalFormatting sqref="F1482:P1482">
    <cfRule type="cellIs" dxfId="3650" priority="4038" stopIfTrue="1" operator="equal">
      <formula>"F"</formula>
    </cfRule>
  </conditionalFormatting>
  <conditionalFormatting sqref="F1482:P1482">
    <cfRule type="cellIs" dxfId="3649" priority="4039" stopIfTrue="1" operator="equal">
      <formula>"PE"</formula>
    </cfRule>
  </conditionalFormatting>
  <conditionalFormatting sqref="H1488:P1489">
    <cfRule type="cellIs" dxfId="3648" priority="4034" stopIfTrue="1" operator="equal">
      <formula>"P"</formula>
    </cfRule>
  </conditionalFormatting>
  <conditionalFormatting sqref="H1488:P1489">
    <cfRule type="cellIs" dxfId="3647" priority="4036" stopIfTrue="1" operator="equal">
      <formula>"PE"</formula>
    </cfRule>
  </conditionalFormatting>
  <conditionalFormatting sqref="H1488:P1489">
    <cfRule type="cellIs" dxfId="3646" priority="4035" stopIfTrue="1" operator="equal">
      <formula>"F"</formula>
    </cfRule>
  </conditionalFormatting>
  <conditionalFormatting sqref="F1488:G1489">
    <cfRule type="cellIs" dxfId="3645" priority="4031" stopIfTrue="1" operator="equal">
      <formula>"P"</formula>
    </cfRule>
  </conditionalFormatting>
  <conditionalFormatting sqref="F1488:G1489">
    <cfRule type="cellIs" dxfId="3644" priority="4032" stopIfTrue="1" operator="equal">
      <formula>"F"</formula>
    </cfRule>
  </conditionalFormatting>
  <conditionalFormatting sqref="F1488:G1489">
    <cfRule type="cellIs" dxfId="3643" priority="4033" stopIfTrue="1" operator="equal">
      <formula>"PE"</formula>
    </cfRule>
  </conditionalFormatting>
  <conditionalFormatting sqref="F1492:P1494 F1496:P1503">
    <cfRule type="cellIs" dxfId="3642" priority="4019" stopIfTrue="1" operator="equal">
      <formula>"P"</formula>
    </cfRule>
  </conditionalFormatting>
  <conditionalFormatting sqref="F1492:P1494 F1496:P1503">
    <cfRule type="cellIs" dxfId="3641" priority="4020" stopIfTrue="1" operator="equal">
      <formula>"PE"</formula>
    </cfRule>
  </conditionalFormatting>
  <conditionalFormatting sqref="H1492:P1494 H1496:P1503">
    <cfRule type="cellIs" dxfId="3640" priority="4026" stopIfTrue="1" operator="equal">
      <formula>"F"</formula>
    </cfRule>
  </conditionalFormatting>
  <conditionalFormatting sqref="F1492:G1494 F1496:G1503">
    <cfRule type="cellIs" dxfId="3639" priority="4025" stopIfTrue="1" operator="equal">
      <formula>"F"</formula>
    </cfRule>
  </conditionalFormatting>
  <conditionalFormatting sqref="F1491:P1491">
    <cfRule type="cellIs" dxfId="3638" priority="4022" stopIfTrue="1" operator="equal">
      <formula>"P"</formula>
    </cfRule>
  </conditionalFormatting>
  <conditionalFormatting sqref="H1491:P1491">
    <cfRule type="cellIs" dxfId="3637" priority="4023" stopIfTrue="1" operator="equal">
      <formula>"F"</formula>
    </cfRule>
  </conditionalFormatting>
  <conditionalFormatting sqref="F1491:P1491">
    <cfRule type="cellIs" dxfId="3636" priority="4024" stopIfTrue="1" operator="equal">
      <formula>"PE"</formula>
    </cfRule>
  </conditionalFormatting>
  <conditionalFormatting sqref="F1491:G1491">
    <cfRule type="cellIs" dxfId="3635" priority="4021" stopIfTrue="1" operator="equal">
      <formula>"F"</formula>
    </cfRule>
  </conditionalFormatting>
  <conditionalFormatting sqref="F1495:P1495">
    <cfRule type="cellIs" dxfId="3634" priority="4014" stopIfTrue="1" operator="equal">
      <formula>"P"</formula>
    </cfRule>
  </conditionalFormatting>
  <conditionalFormatting sqref="F1495:P1495">
    <cfRule type="cellIs" dxfId="3633" priority="4015" stopIfTrue="1" operator="equal">
      <formula>"PE"</formula>
    </cfRule>
  </conditionalFormatting>
  <conditionalFormatting sqref="H1495:P1495">
    <cfRule type="cellIs" dxfId="3632" priority="4017" stopIfTrue="1" operator="equal">
      <formula>"F"</formula>
    </cfRule>
  </conditionalFormatting>
  <conditionalFormatting sqref="F1495:G1495">
    <cfRule type="cellIs" dxfId="3631" priority="4016" stopIfTrue="1" operator="equal">
      <formula>"F"</formula>
    </cfRule>
  </conditionalFormatting>
  <conditionalFormatting sqref="Q1491:Q1503">
    <cfRule type="uniqueValues" dxfId="3630" priority="4027"/>
  </conditionalFormatting>
  <conditionalFormatting sqref="F1510:P1511 F1515:P1516">
    <cfRule type="cellIs" dxfId="3629" priority="4001" stopIfTrue="1" operator="equal">
      <formula>"P"</formula>
    </cfRule>
  </conditionalFormatting>
  <conditionalFormatting sqref="F1510:P1511 F1515:P1516">
    <cfRule type="cellIs" dxfId="3628" priority="4002" stopIfTrue="1" operator="equal">
      <formula>"PE"</formula>
    </cfRule>
  </conditionalFormatting>
  <conditionalFormatting sqref="H1510:P1511 H1515:P1516">
    <cfRule type="cellIs" dxfId="3627" priority="4013" stopIfTrue="1" operator="equal">
      <formula>"F"</formula>
    </cfRule>
  </conditionalFormatting>
  <conditionalFormatting sqref="F1510:G1516">
    <cfRule type="cellIs" dxfId="3626" priority="4012" stopIfTrue="1" operator="equal">
      <formula>"F"</formula>
    </cfRule>
  </conditionalFormatting>
  <conditionalFormatting sqref="H1540:P1541">
    <cfRule type="cellIs" dxfId="3625" priority="4009" stopIfTrue="1" operator="equal">
      <formula>"P"</formula>
    </cfRule>
  </conditionalFormatting>
  <conditionalFormatting sqref="H1540:P1541">
    <cfRule type="cellIs" dxfId="3624" priority="4011" stopIfTrue="1" operator="equal">
      <formula>"PE"</formula>
    </cfRule>
  </conditionalFormatting>
  <conditionalFormatting sqref="H1540:P1541">
    <cfRule type="cellIs" dxfId="3623" priority="4010" stopIfTrue="1" operator="equal">
      <formula>"F"</formula>
    </cfRule>
  </conditionalFormatting>
  <conditionalFormatting sqref="F1540:G1541">
    <cfRule type="cellIs" dxfId="3622" priority="4006" stopIfTrue="1" operator="equal">
      <formula>"P"</formula>
    </cfRule>
  </conditionalFormatting>
  <conditionalFormatting sqref="F1540:G1541">
    <cfRule type="cellIs" dxfId="3621" priority="4007" stopIfTrue="1" operator="equal">
      <formula>"F"</formula>
    </cfRule>
  </conditionalFormatting>
  <conditionalFormatting sqref="F1540:G1541">
    <cfRule type="cellIs" dxfId="3620" priority="4008" stopIfTrue="1" operator="equal">
      <formula>"PE"</formula>
    </cfRule>
  </conditionalFormatting>
  <conditionalFormatting sqref="E1540:E1541">
    <cfRule type="cellIs" dxfId="3619" priority="4003" stopIfTrue="1" operator="equal">
      <formula>"P"</formula>
    </cfRule>
  </conditionalFormatting>
  <conditionalFormatting sqref="E1540:E1541">
    <cfRule type="cellIs" dxfId="3618" priority="4004" stopIfTrue="1" operator="equal">
      <formula>"F"</formula>
    </cfRule>
  </conditionalFormatting>
  <conditionalFormatting sqref="E1540:E1541">
    <cfRule type="cellIs" dxfId="3617" priority="4005" stopIfTrue="1" operator="equal">
      <formula>"PE"</formula>
    </cfRule>
  </conditionalFormatting>
  <conditionalFormatting sqref="F1512:P1514">
    <cfRule type="cellIs" dxfId="3616" priority="3998" stopIfTrue="1" operator="equal">
      <formula>"P"</formula>
    </cfRule>
  </conditionalFormatting>
  <conditionalFormatting sqref="F1512:P1514">
    <cfRule type="cellIs" dxfId="3615" priority="3999" stopIfTrue="1" operator="equal">
      <formula>"PE"</formula>
    </cfRule>
  </conditionalFormatting>
  <conditionalFormatting sqref="H1512:P1514">
    <cfRule type="cellIs" dxfId="3614" priority="4000" stopIfTrue="1" operator="equal">
      <formula>"F"</formula>
    </cfRule>
  </conditionalFormatting>
  <conditionalFormatting sqref="H1505:P1507">
    <cfRule type="cellIs" dxfId="3613" priority="3992" stopIfTrue="1" operator="equal">
      <formula>"P"</formula>
    </cfRule>
  </conditionalFormatting>
  <conditionalFormatting sqref="H1505:P1507">
    <cfRule type="cellIs" dxfId="3612" priority="3994" stopIfTrue="1" operator="equal">
      <formula>"PE"</formula>
    </cfRule>
  </conditionalFormatting>
  <conditionalFormatting sqref="H1505:P1507">
    <cfRule type="cellIs" dxfId="3611" priority="3993" stopIfTrue="1" operator="equal">
      <formula>"F"</formula>
    </cfRule>
  </conditionalFormatting>
  <conditionalFormatting sqref="F1505:G1507">
    <cfRule type="cellIs" dxfId="3610" priority="3989" stopIfTrue="1" operator="equal">
      <formula>"P"</formula>
    </cfRule>
  </conditionalFormatting>
  <conditionalFormatting sqref="F1505:G1507">
    <cfRule type="cellIs" dxfId="3609" priority="3990" stopIfTrue="1" operator="equal">
      <formula>"F"</formula>
    </cfRule>
  </conditionalFormatting>
  <conditionalFormatting sqref="F1505:G1507">
    <cfRule type="cellIs" dxfId="3608" priority="3991" stopIfTrue="1" operator="equal">
      <formula>"PE"</formula>
    </cfRule>
  </conditionalFormatting>
  <conditionalFormatting sqref="F1561:P1565">
    <cfRule type="cellIs" dxfId="3607" priority="3869" stopIfTrue="1" operator="equal">
      <formula>"P"</formula>
    </cfRule>
  </conditionalFormatting>
  <conditionalFormatting sqref="H1508:P1508">
    <cfRule type="cellIs" dxfId="3606" priority="3983" stopIfTrue="1" operator="equal">
      <formula>"P"</formula>
    </cfRule>
  </conditionalFormatting>
  <conditionalFormatting sqref="H1508:P1508">
    <cfRule type="cellIs" dxfId="3605" priority="3985" stopIfTrue="1" operator="equal">
      <formula>"PE"</formula>
    </cfRule>
  </conditionalFormatting>
  <conditionalFormatting sqref="H1508:P1508">
    <cfRule type="cellIs" dxfId="3604" priority="3984" stopIfTrue="1" operator="equal">
      <formula>"F"</formula>
    </cfRule>
  </conditionalFormatting>
  <conditionalFormatting sqref="F1508:G1508">
    <cfRule type="cellIs" dxfId="3603" priority="3980" stopIfTrue="1" operator="equal">
      <formula>"P"</formula>
    </cfRule>
  </conditionalFormatting>
  <conditionalFormatting sqref="F1508:G1508">
    <cfRule type="cellIs" dxfId="3602" priority="3981" stopIfTrue="1" operator="equal">
      <formula>"F"</formula>
    </cfRule>
  </conditionalFormatting>
  <conditionalFormatting sqref="F1508:G1508">
    <cfRule type="cellIs" dxfId="3601" priority="3982" stopIfTrue="1" operator="equal">
      <formula>"PE"</formula>
    </cfRule>
  </conditionalFormatting>
  <conditionalFormatting sqref="F1509:P1509">
    <cfRule type="cellIs" dxfId="3600" priority="3976" stopIfTrue="1" operator="equal">
      <formula>"P"</formula>
    </cfRule>
  </conditionalFormatting>
  <conditionalFormatting sqref="H1509:P1509">
    <cfRule type="cellIs" dxfId="3599" priority="3979" stopIfTrue="1" operator="equal">
      <formula>"F"</formula>
    </cfRule>
  </conditionalFormatting>
  <conditionalFormatting sqref="F1509:G1509">
    <cfRule type="cellIs" dxfId="3598" priority="3978" stopIfTrue="1" operator="equal">
      <formula>"F"</formula>
    </cfRule>
  </conditionalFormatting>
  <conditionalFormatting sqref="F1523:G1526">
    <cfRule type="cellIs" dxfId="3597" priority="3954" stopIfTrue="1" operator="equal">
      <formula>"P"</formula>
    </cfRule>
  </conditionalFormatting>
  <conditionalFormatting sqref="F1523:G1526">
    <cfRule type="cellIs" dxfId="3596" priority="3956" stopIfTrue="1" operator="equal">
      <formula>"PE"</formula>
    </cfRule>
  </conditionalFormatting>
  <conditionalFormatting sqref="F1527:P1529">
    <cfRule type="cellIs" dxfId="3595" priority="3952" stopIfTrue="1" operator="equal">
      <formula>"F"</formula>
    </cfRule>
  </conditionalFormatting>
  <conditionalFormatting sqref="F1533:P1535">
    <cfRule type="cellIs" dxfId="3594" priority="3940" stopIfTrue="1" operator="equal">
      <formula>"P"</formula>
    </cfRule>
  </conditionalFormatting>
  <conditionalFormatting sqref="F1533:P1535">
    <cfRule type="cellIs" dxfId="3593" priority="3941" stopIfTrue="1" operator="equal">
      <formula>"PE"</formula>
    </cfRule>
  </conditionalFormatting>
  <conditionalFormatting sqref="F1518:P1518">
    <cfRule type="cellIs" dxfId="3592" priority="3945" stopIfTrue="1" operator="equal">
      <formula>"P"</formula>
    </cfRule>
  </conditionalFormatting>
  <conditionalFormatting sqref="H1518:P1518">
    <cfRule type="cellIs" dxfId="3591" priority="3946" stopIfTrue="1" operator="equal">
      <formula>"F"</formula>
    </cfRule>
  </conditionalFormatting>
  <conditionalFormatting sqref="F1518:P1518">
    <cfRule type="cellIs" dxfId="3590" priority="3947" stopIfTrue="1" operator="equal">
      <formula>"PE"</formula>
    </cfRule>
  </conditionalFormatting>
  <conditionalFormatting sqref="F1664:P1665">
    <cfRule type="cellIs" dxfId="3589" priority="3839" stopIfTrue="1" operator="equal">
      <formula>"PE"</formula>
    </cfRule>
  </conditionalFormatting>
  <conditionalFormatting sqref="H1533:P1535">
    <cfRule type="cellIs" dxfId="3588" priority="3943" stopIfTrue="1" operator="equal">
      <formula>"F"</formula>
    </cfRule>
  </conditionalFormatting>
  <conditionalFormatting sqref="F1533:G1535">
    <cfRule type="cellIs" dxfId="3587" priority="3942" stopIfTrue="1" operator="equal">
      <formula>"F"</formula>
    </cfRule>
  </conditionalFormatting>
  <conditionalFormatting sqref="F1519:P1521 F1530:P1532 F1536:P1538">
    <cfRule type="cellIs" dxfId="3586" priority="3964" stopIfTrue="1" operator="equal">
      <formula>"PE"</formula>
    </cfRule>
  </conditionalFormatting>
  <conditionalFormatting sqref="H1519:P1521 H1530:P1532 H1536:P1538">
    <cfRule type="cellIs" dxfId="3585" priority="3966" stopIfTrue="1" operator="equal">
      <formula>"F"</formula>
    </cfRule>
  </conditionalFormatting>
  <conditionalFormatting sqref="F1519:G1521 F1530:G1532 F1536:G1538">
    <cfRule type="cellIs" dxfId="3584" priority="3965" stopIfTrue="1" operator="equal">
      <formula>"F"</formula>
    </cfRule>
  </conditionalFormatting>
  <conditionalFormatting sqref="H1523:P1526">
    <cfRule type="cellIs" dxfId="3583" priority="3957" stopIfTrue="1" operator="equal">
      <formula>"P"</formula>
    </cfRule>
  </conditionalFormatting>
  <conditionalFormatting sqref="H1523:P1526">
    <cfRule type="cellIs" dxfId="3582" priority="3959" stopIfTrue="1" operator="equal">
      <formula>"PE"</formula>
    </cfRule>
  </conditionalFormatting>
  <conditionalFormatting sqref="H1523:P1526">
    <cfRule type="cellIs" dxfId="3581" priority="3958" stopIfTrue="1" operator="equal">
      <formula>"F"</formula>
    </cfRule>
  </conditionalFormatting>
  <conditionalFormatting sqref="F1523:G1526">
    <cfRule type="cellIs" dxfId="3580" priority="3955" stopIfTrue="1" operator="equal">
      <formula>"F"</formula>
    </cfRule>
  </conditionalFormatting>
  <conditionalFormatting sqref="F1518:G1518">
    <cfRule type="cellIs" dxfId="3579" priority="3944" stopIfTrue="1" operator="equal">
      <formula>"F"</formula>
    </cfRule>
  </conditionalFormatting>
  <conditionalFormatting sqref="Q1518:Q1521">
    <cfRule type="uniqueValues" dxfId="3578" priority="3967"/>
  </conditionalFormatting>
  <conditionalFormatting sqref="F1546:P1547">
    <cfRule type="cellIs" dxfId="3577" priority="3937" stopIfTrue="1" operator="equal">
      <formula>"P"</formula>
    </cfRule>
  </conditionalFormatting>
  <conditionalFormatting sqref="F1546:P1547">
    <cfRule type="cellIs" dxfId="3576" priority="3938" stopIfTrue="1" operator="equal">
      <formula>"PE"</formula>
    </cfRule>
  </conditionalFormatting>
  <conditionalFormatting sqref="F1546:P1547">
    <cfRule type="cellIs" dxfId="3575" priority="3939" stopIfTrue="1" operator="equal">
      <formula>"F"</formula>
    </cfRule>
  </conditionalFormatting>
  <conditionalFormatting sqref="F1548:P1552">
    <cfRule type="cellIs" dxfId="3574" priority="3933" stopIfTrue="1" operator="equal">
      <formula>"P"</formula>
    </cfRule>
  </conditionalFormatting>
  <conditionalFormatting sqref="F1548:P1552">
    <cfRule type="cellIs" dxfId="3573" priority="3934" stopIfTrue="1" operator="equal">
      <formula>"PE"</formula>
    </cfRule>
  </conditionalFormatting>
  <conditionalFormatting sqref="H1548:P1552">
    <cfRule type="cellIs" dxfId="3572" priority="3936" stopIfTrue="1" operator="equal">
      <formula>"F"</formula>
    </cfRule>
  </conditionalFormatting>
  <conditionalFormatting sqref="F1548:G1552">
    <cfRule type="cellIs" dxfId="3571" priority="3935" stopIfTrue="1" operator="equal">
      <formula>"F"</formula>
    </cfRule>
  </conditionalFormatting>
  <conditionalFormatting sqref="F1589:G1591 F1593:G1600">
    <cfRule type="cellIs" dxfId="3570" priority="3826" stopIfTrue="1" operator="equal">
      <formula>"F"</formula>
    </cfRule>
  </conditionalFormatting>
  <conditionalFormatting sqref="H1543:P1545">
    <cfRule type="cellIs" dxfId="3569" priority="3927" stopIfTrue="1" operator="equal">
      <formula>"P"</formula>
    </cfRule>
  </conditionalFormatting>
  <conditionalFormatting sqref="H1543:P1545">
    <cfRule type="cellIs" dxfId="3568" priority="3929" stopIfTrue="1" operator="equal">
      <formula>"PE"</formula>
    </cfRule>
  </conditionalFormatting>
  <conditionalFormatting sqref="H1543:P1545">
    <cfRule type="cellIs" dxfId="3567" priority="3928" stopIfTrue="1" operator="equal">
      <formula>"F"</formula>
    </cfRule>
  </conditionalFormatting>
  <conditionalFormatting sqref="F1543:G1545">
    <cfRule type="cellIs" dxfId="3566" priority="3924" stopIfTrue="1" operator="equal">
      <formula>"P"</formula>
    </cfRule>
  </conditionalFormatting>
  <conditionalFormatting sqref="F1543:G1545">
    <cfRule type="cellIs" dxfId="3565" priority="3925" stopIfTrue="1" operator="equal">
      <formula>"F"</formula>
    </cfRule>
  </conditionalFormatting>
  <conditionalFormatting sqref="F1543:G1545">
    <cfRule type="cellIs" dxfId="3564" priority="3926" stopIfTrue="1" operator="equal">
      <formula>"PE"</formula>
    </cfRule>
  </conditionalFormatting>
  <conditionalFormatting sqref="F1577:F1582 G1579:G1582">
    <cfRule type="cellIs" dxfId="3563" priority="3922" stopIfTrue="1" operator="equal">
      <formula>"F"</formula>
    </cfRule>
  </conditionalFormatting>
  <conditionalFormatting sqref="F1577:F1582 G1579:P1582">
    <cfRule type="cellIs" dxfId="3562" priority="3920" stopIfTrue="1" operator="equal">
      <formula>"P"</formula>
    </cfRule>
  </conditionalFormatting>
  <conditionalFormatting sqref="F1577:F1582 G1579:P1582">
    <cfRule type="cellIs" dxfId="3561" priority="3921" stopIfTrue="1" operator="equal">
      <formula>"PE"</formula>
    </cfRule>
  </conditionalFormatting>
  <conditionalFormatting sqref="H1579:P1582">
    <cfRule type="cellIs" dxfId="3560" priority="3923" stopIfTrue="1" operator="equal">
      <formula>"F"</formula>
    </cfRule>
  </conditionalFormatting>
  <conditionalFormatting sqref="G1577:P1577">
    <cfRule type="cellIs" dxfId="3559" priority="3917" stopIfTrue="1" operator="equal">
      <formula>"P"</formula>
    </cfRule>
  </conditionalFormatting>
  <conditionalFormatting sqref="H1577:P1577">
    <cfRule type="cellIs" dxfId="3558" priority="3918" stopIfTrue="1" operator="equal">
      <formula>"F"</formula>
    </cfRule>
  </conditionalFormatting>
  <conditionalFormatting sqref="G1577:P1577">
    <cfRule type="cellIs" dxfId="3557" priority="3919" stopIfTrue="1" operator="equal">
      <formula>"PE"</formula>
    </cfRule>
  </conditionalFormatting>
  <conditionalFormatting sqref="G1577">
    <cfRule type="cellIs" dxfId="3556" priority="3916" stopIfTrue="1" operator="equal">
      <formula>"F"</formula>
    </cfRule>
  </conditionalFormatting>
  <conditionalFormatting sqref="G1578:P1578">
    <cfRule type="cellIs" dxfId="3555" priority="3913" stopIfTrue="1" operator="equal">
      <formula>"P"</formula>
    </cfRule>
  </conditionalFormatting>
  <conditionalFormatting sqref="H1578:P1578">
    <cfRule type="cellIs" dxfId="3554" priority="3914" stopIfTrue="1" operator="equal">
      <formula>"F"</formula>
    </cfRule>
  </conditionalFormatting>
  <conditionalFormatting sqref="G1578:P1578">
    <cfRule type="cellIs" dxfId="3553" priority="3915" stopIfTrue="1" operator="equal">
      <formula>"PE"</formula>
    </cfRule>
  </conditionalFormatting>
  <conditionalFormatting sqref="G1578">
    <cfRule type="cellIs" dxfId="3552" priority="3912" stopIfTrue="1" operator="equal">
      <formula>"F"</formula>
    </cfRule>
  </conditionalFormatting>
  <conditionalFormatting sqref="F1571:P1575">
    <cfRule type="cellIs" dxfId="3551" priority="3890" stopIfTrue="1" operator="equal">
      <formula>"PE"</formula>
    </cfRule>
  </conditionalFormatting>
  <conditionalFormatting sqref="F1569:P1570">
    <cfRule type="cellIs" dxfId="3550" priority="3893" stopIfTrue="1" operator="equal">
      <formula>"P"</formula>
    </cfRule>
  </conditionalFormatting>
  <conditionalFormatting sqref="F1569:P1570">
    <cfRule type="cellIs" dxfId="3549" priority="3894" stopIfTrue="1" operator="equal">
      <formula>"PE"</formula>
    </cfRule>
  </conditionalFormatting>
  <conditionalFormatting sqref="F1569:P1570">
    <cfRule type="cellIs" dxfId="3548" priority="3895" stopIfTrue="1" operator="equal">
      <formula>"F"</formula>
    </cfRule>
  </conditionalFormatting>
  <conditionalFormatting sqref="F1571:P1575">
    <cfRule type="cellIs" dxfId="3547" priority="3889" stopIfTrue="1" operator="equal">
      <formula>"P"</formula>
    </cfRule>
  </conditionalFormatting>
  <conditionalFormatting sqref="H1571:P1575">
    <cfRule type="cellIs" dxfId="3546" priority="3892" stopIfTrue="1" operator="equal">
      <formula>"F"</formula>
    </cfRule>
  </conditionalFormatting>
  <conditionalFormatting sqref="F1571:G1575">
    <cfRule type="cellIs" dxfId="3545" priority="3891" stopIfTrue="1" operator="equal">
      <formula>"F"</formula>
    </cfRule>
  </conditionalFormatting>
  <conditionalFormatting sqref="F1557:P1558">
    <cfRule type="cellIs" dxfId="3544" priority="3876" stopIfTrue="1" operator="equal">
      <formula>"P"</formula>
    </cfRule>
  </conditionalFormatting>
  <conditionalFormatting sqref="F1557:P1558">
    <cfRule type="cellIs" dxfId="3543" priority="3877" stopIfTrue="1" operator="equal">
      <formula>"PE"</formula>
    </cfRule>
  </conditionalFormatting>
  <conditionalFormatting sqref="H1557:P1558">
    <cfRule type="cellIs" dxfId="3542" priority="3879" stopIfTrue="1" operator="equal">
      <formula>"F"</formula>
    </cfRule>
  </conditionalFormatting>
  <conditionalFormatting sqref="F1557:G1558">
    <cfRule type="cellIs" dxfId="3541" priority="3878" stopIfTrue="1" operator="equal">
      <formula>"F"</formula>
    </cfRule>
  </conditionalFormatting>
  <conditionalFormatting sqref="F1559:P1560">
    <cfRule type="cellIs" dxfId="3540" priority="3873" stopIfTrue="1" operator="equal">
      <formula>"P"</formula>
    </cfRule>
  </conditionalFormatting>
  <conditionalFormatting sqref="F1559:P1560">
    <cfRule type="cellIs" dxfId="3539" priority="3874" stopIfTrue="1" operator="equal">
      <formula>"PE"</formula>
    </cfRule>
  </conditionalFormatting>
  <conditionalFormatting sqref="F1559:P1560">
    <cfRule type="cellIs" dxfId="3538" priority="3875" stopIfTrue="1" operator="equal">
      <formula>"F"</formula>
    </cfRule>
  </conditionalFormatting>
  <conditionalFormatting sqref="F1561:P1565">
    <cfRule type="cellIs" dxfId="3537" priority="3870" stopIfTrue="1" operator="equal">
      <formula>"PE"</formula>
    </cfRule>
  </conditionalFormatting>
  <conditionalFormatting sqref="H1561:P1565">
    <cfRule type="cellIs" dxfId="3536" priority="3872" stopIfTrue="1" operator="equal">
      <formula>"F"</formula>
    </cfRule>
  </conditionalFormatting>
  <conditionalFormatting sqref="F1561:G1565">
    <cfRule type="cellIs" dxfId="3535" priority="3871" stopIfTrue="1" operator="equal">
      <formula>"F"</formula>
    </cfRule>
  </conditionalFormatting>
  <conditionalFormatting sqref="H1554:P1555">
    <cfRule type="cellIs" dxfId="3534" priority="3855" stopIfTrue="1" operator="equal">
      <formula>"P"</formula>
    </cfRule>
  </conditionalFormatting>
  <conditionalFormatting sqref="H1554:P1555">
    <cfRule type="cellIs" dxfId="3533" priority="3857" stopIfTrue="1" operator="equal">
      <formula>"PE"</formula>
    </cfRule>
  </conditionalFormatting>
  <conditionalFormatting sqref="H1554:P1555">
    <cfRule type="cellIs" dxfId="3532" priority="3856" stopIfTrue="1" operator="equal">
      <formula>"F"</formula>
    </cfRule>
  </conditionalFormatting>
  <conditionalFormatting sqref="F1554:G1555">
    <cfRule type="cellIs" dxfId="3531" priority="3852" stopIfTrue="1" operator="equal">
      <formula>"P"</formula>
    </cfRule>
  </conditionalFormatting>
  <conditionalFormatting sqref="F1554:G1555">
    <cfRule type="cellIs" dxfId="3530" priority="3853" stopIfTrue="1" operator="equal">
      <formula>"F"</formula>
    </cfRule>
  </conditionalFormatting>
  <conditionalFormatting sqref="F1554:G1555">
    <cfRule type="cellIs" dxfId="3529" priority="3854" stopIfTrue="1" operator="equal">
      <formula>"PE"</formula>
    </cfRule>
  </conditionalFormatting>
  <conditionalFormatting sqref="F1664:P1665">
    <cfRule type="cellIs" dxfId="3528" priority="3838" stopIfTrue="1" operator="equal">
      <formula>"P"</formula>
    </cfRule>
  </conditionalFormatting>
  <conditionalFormatting sqref="H1664:P1665">
    <cfRule type="cellIs" dxfId="3527" priority="3841" stopIfTrue="1" operator="equal">
      <formula>"F"</formula>
    </cfRule>
  </conditionalFormatting>
  <conditionalFormatting sqref="F1664:G1665">
    <cfRule type="cellIs" dxfId="3526" priority="3840" stopIfTrue="1" operator="equal">
      <formula>"F"</formula>
    </cfRule>
  </conditionalFormatting>
  <conditionalFormatting sqref="F1645:P1649">
    <cfRule type="cellIs" dxfId="3525" priority="3742" stopIfTrue="1" operator="equal">
      <formula>"P"</formula>
    </cfRule>
  </conditionalFormatting>
  <conditionalFormatting sqref="F1640:G1642">
    <cfRule type="cellIs" dxfId="3524" priority="3735" stopIfTrue="1" operator="equal">
      <formula>"PE"</formula>
    </cfRule>
  </conditionalFormatting>
  <conditionalFormatting sqref="H1585:P1586">
    <cfRule type="cellIs" dxfId="3523" priority="3835" stopIfTrue="1" operator="equal">
      <formula>"P"</formula>
    </cfRule>
  </conditionalFormatting>
  <conditionalFormatting sqref="H1585:P1586">
    <cfRule type="cellIs" dxfId="3522" priority="3837" stopIfTrue="1" operator="equal">
      <formula>"PE"</formula>
    </cfRule>
  </conditionalFormatting>
  <conditionalFormatting sqref="H1585:P1586">
    <cfRule type="cellIs" dxfId="3521" priority="3836" stopIfTrue="1" operator="equal">
      <formula>"F"</formula>
    </cfRule>
  </conditionalFormatting>
  <conditionalFormatting sqref="F1585:G1586">
    <cfRule type="cellIs" dxfId="3520" priority="3832" stopIfTrue="1" operator="equal">
      <formula>"P"</formula>
    </cfRule>
  </conditionalFormatting>
  <conditionalFormatting sqref="F1585:G1586">
    <cfRule type="cellIs" dxfId="3519" priority="3833" stopIfTrue="1" operator="equal">
      <formula>"F"</formula>
    </cfRule>
  </conditionalFormatting>
  <conditionalFormatting sqref="F1585:G1586">
    <cfRule type="cellIs" dxfId="3518" priority="3834" stopIfTrue="1" operator="equal">
      <formula>"PE"</formula>
    </cfRule>
  </conditionalFormatting>
  <conditionalFormatting sqref="F1640:G1642">
    <cfRule type="cellIs" dxfId="3517" priority="3734" stopIfTrue="1" operator="equal">
      <formula>"F"</formula>
    </cfRule>
  </conditionalFormatting>
  <conditionalFormatting sqref="F1589:P1591 F1593:P1600">
    <cfRule type="cellIs" dxfId="3516" priority="3820" stopIfTrue="1" operator="equal">
      <formula>"P"</formula>
    </cfRule>
  </conditionalFormatting>
  <conditionalFormatting sqref="F1589:P1591 F1593:P1600">
    <cfRule type="cellIs" dxfId="3515" priority="3821" stopIfTrue="1" operator="equal">
      <formula>"PE"</formula>
    </cfRule>
  </conditionalFormatting>
  <conditionalFormatting sqref="H1589:P1591 H1593:P1600">
    <cfRule type="cellIs" dxfId="3514" priority="3827" stopIfTrue="1" operator="equal">
      <formula>"F"</formula>
    </cfRule>
  </conditionalFormatting>
  <conditionalFormatting sqref="F1588:P1588">
    <cfRule type="cellIs" dxfId="3513" priority="3823" stopIfTrue="1" operator="equal">
      <formula>"P"</formula>
    </cfRule>
  </conditionalFormatting>
  <conditionalFormatting sqref="H1588:P1588">
    <cfRule type="cellIs" dxfId="3512" priority="3824" stopIfTrue="1" operator="equal">
      <formula>"F"</formula>
    </cfRule>
  </conditionalFormatting>
  <conditionalFormatting sqref="F1588:P1588">
    <cfRule type="cellIs" dxfId="3511" priority="3825" stopIfTrue="1" operator="equal">
      <formula>"PE"</formula>
    </cfRule>
  </conditionalFormatting>
  <conditionalFormatting sqref="F1588:G1588">
    <cfRule type="cellIs" dxfId="3510" priority="3822" stopIfTrue="1" operator="equal">
      <formula>"F"</formula>
    </cfRule>
  </conditionalFormatting>
  <conditionalFormatting sqref="F1592:P1592">
    <cfRule type="cellIs" dxfId="3509" priority="3815" stopIfTrue="1" operator="equal">
      <formula>"P"</formula>
    </cfRule>
  </conditionalFormatting>
  <conditionalFormatting sqref="F1592:P1592">
    <cfRule type="cellIs" dxfId="3508" priority="3816" stopIfTrue="1" operator="equal">
      <formula>"PE"</formula>
    </cfRule>
  </conditionalFormatting>
  <conditionalFormatting sqref="H1592:P1592">
    <cfRule type="cellIs" dxfId="3507" priority="3818" stopIfTrue="1" operator="equal">
      <formula>"F"</formula>
    </cfRule>
  </conditionalFormatting>
  <conditionalFormatting sqref="F1592:G1592">
    <cfRule type="cellIs" dxfId="3506" priority="3817" stopIfTrue="1" operator="equal">
      <formula>"F"</formula>
    </cfRule>
  </conditionalFormatting>
  <conditionalFormatting sqref="Q1588:Q1600">
    <cfRule type="uniqueValues" dxfId="3505" priority="3828"/>
  </conditionalFormatting>
  <conditionalFormatting sqref="F1607:P1608 F1612:P1613">
    <cfRule type="cellIs" dxfId="3504" priority="3802" stopIfTrue="1" operator="equal">
      <formula>"P"</formula>
    </cfRule>
  </conditionalFormatting>
  <conditionalFormatting sqref="F1607:P1608 F1612:P1613">
    <cfRule type="cellIs" dxfId="3503" priority="3803" stopIfTrue="1" operator="equal">
      <formula>"PE"</formula>
    </cfRule>
  </conditionalFormatting>
  <conditionalFormatting sqref="H1607:P1608 H1612:P1613">
    <cfRule type="cellIs" dxfId="3502" priority="3814" stopIfTrue="1" operator="equal">
      <formula>"F"</formula>
    </cfRule>
  </conditionalFormatting>
  <conditionalFormatting sqref="F1607:G1613">
    <cfRule type="cellIs" dxfId="3501" priority="3813" stopIfTrue="1" operator="equal">
      <formula>"F"</formula>
    </cfRule>
  </conditionalFormatting>
  <conditionalFormatting sqref="H1637:P1638">
    <cfRule type="cellIs" dxfId="3500" priority="3810" stopIfTrue="1" operator="equal">
      <formula>"P"</formula>
    </cfRule>
  </conditionalFormatting>
  <conditionalFormatting sqref="H1637:P1638">
    <cfRule type="cellIs" dxfId="3499" priority="3812" stopIfTrue="1" operator="equal">
      <formula>"PE"</formula>
    </cfRule>
  </conditionalFormatting>
  <conditionalFormatting sqref="H1637:P1638">
    <cfRule type="cellIs" dxfId="3498" priority="3811" stopIfTrue="1" operator="equal">
      <formula>"F"</formula>
    </cfRule>
  </conditionalFormatting>
  <conditionalFormatting sqref="F1637:G1638">
    <cfRule type="cellIs" dxfId="3497" priority="3807" stopIfTrue="1" operator="equal">
      <formula>"P"</formula>
    </cfRule>
  </conditionalFormatting>
  <conditionalFormatting sqref="F1637:G1638">
    <cfRule type="cellIs" dxfId="3496" priority="3808" stopIfTrue="1" operator="equal">
      <formula>"F"</formula>
    </cfRule>
  </conditionalFormatting>
  <conditionalFormatting sqref="F1637:G1638">
    <cfRule type="cellIs" dxfId="3495" priority="3809" stopIfTrue="1" operator="equal">
      <formula>"PE"</formula>
    </cfRule>
  </conditionalFormatting>
  <conditionalFormatting sqref="E1637:E1638">
    <cfRule type="cellIs" dxfId="3494" priority="3804" stopIfTrue="1" operator="equal">
      <formula>"P"</formula>
    </cfRule>
  </conditionalFormatting>
  <conditionalFormatting sqref="E1637:E1638">
    <cfRule type="cellIs" dxfId="3493" priority="3805" stopIfTrue="1" operator="equal">
      <formula>"F"</formula>
    </cfRule>
  </conditionalFormatting>
  <conditionalFormatting sqref="E1637:E1638">
    <cfRule type="cellIs" dxfId="3492" priority="3806" stopIfTrue="1" operator="equal">
      <formula>"PE"</formula>
    </cfRule>
  </conditionalFormatting>
  <conditionalFormatting sqref="F1609:P1611">
    <cfRule type="cellIs" dxfId="3491" priority="3799" stopIfTrue="1" operator="equal">
      <formula>"P"</formula>
    </cfRule>
  </conditionalFormatting>
  <conditionalFormatting sqref="F1609:P1611">
    <cfRule type="cellIs" dxfId="3490" priority="3800" stopIfTrue="1" operator="equal">
      <formula>"PE"</formula>
    </cfRule>
  </conditionalFormatting>
  <conditionalFormatting sqref="H1609:P1611">
    <cfRule type="cellIs" dxfId="3489" priority="3801" stopIfTrue="1" operator="equal">
      <formula>"F"</formula>
    </cfRule>
  </conditionalFormatting>
  <conditionalFormatting sqref="F1668:G1672">
    <cfRule type="cellIs" dxfId="3488" priority="3716" stopIfTrue="1" operator="equal">
      <formula>"F"</formula>
    </cfRule>
  </conditionalFormatting>
  <conditionalFormatting sqref="F1656:P1657">
    <cfRule type="cellIs" dxfId="3487" priority="3708" stopIfTrue="1" operator="equal">
      <formula>"PE"</formula>
    </cfRule>
  </conditionalFormatting>
  <conditionalFormatting sqref="H1602:P1604">
    <cfRule type="cellIs" dxfId="3486" priority="3793" stopIfTrue="1" operator="equal">
      <formula>"P"</formula>
    </cfRule>
  </conditionalFormatting>
  <conditionalFormatting sqref="H1602:P1604">
    <cfRule type="cellIs" dxfId="3485" priority="3795" stopIfTrue="1" operator="equal">
      <formula>"PE"</formula>
    </cfRule>
  </conditionalFormatting>
  <conditionalFormatting sqref="H1602:P1604">
    <cfRule type="cellIs" dxfId="3484" priority="3794" stopIfTrue="1" operator="equal">
      <formula>"F"</formula>
    </cfRule>
  </conditionalFormatting>
  <conditionalFormatting sqref="F1602:G1604">
    <cfRule type="cellIs" dxfId="3483" priority="3790" stopIfTrue="1" operator="equal">
      <formula>"P"</formula>
    </cfRule>
  </conditionalFormatting>
  <conditionalFormatting sqref="F1602:G1604">
    <cfRule type="cellIs" dxfId="3482" priority="3791" stopIfTrue="1" operator="equal">
      <formula>"F"</formula>
    </cfRule>
  </conditionalFormatting>
  <conditionalFormatting sqref="F1602:G1604">
    <cfRule type="cellIs" dxfId="3481" priority="3792" stopIfTrue="1" operator="equal">
      <formula>"PE"</formula>
    </cfRule>
  </conditionalFormatting>
  <conditionalFormatting sqref="H1651:P1652">
    <cfRule type="cellIs" dxfId="3480" priority="3697" stopIfTrue="1" operator="equal">
      <formula>"P"</formula>
    </cfRule>
  </conditionalFormatting>
  <conditionalFormatting sqref="H1605:P1605">
    <cfRule type="cellIs" dxfId="3479" priority="3784" stopIfTrue="1" operator="equal">
      <formula>"P"</formula>
    </cfRule>
  </conditionalFormatting>
  <conditionalFormatting sqref="H1605:P1605">
    <cfRule type="cellIs" dxfId="3478" priority="3786" stopIfTrue="1" operator="equal">
      <formula>"PE"</formula>
    </cfRule>
  </conditionalFormatting>
  <conditionalFormatting sqref="H1605:P1605">
    <cfRule type="cellIs" dxfId="3477" priority="3785" stopIfTrue="1" operator="equal">
      <formula>"F"</formula>
    </cfRule>
  </conditionalFormatting>
  <conditionalFormatting sqref="F1605:G1605">
    <cfRule type="cellIs" dxfId="3476" priority="3781" stopIfTrue="1" operator="equal">
      <formula>"P"</formula>
    </cfRule>
  </conditionalFormatting>
  <conditionalFormatting sqref="F1605:G1605">
    <cfRule type="cellIs" dxfId="3475" priority="3782" stopIfTrue="1" operator="equal">
      <formula>"F"</formula>
    </cfRule>
  </conditionalFormatting>
  <conditionalFormatting sqref="F1605:G1605">
    <cfRule type="cellIs" dxfId="3474" priority="3783" stopIfTrue="1" operator="equal">
      <formula>"PE"</formula>
    </cfRule>
  </conditionalFormatting>
  <conditionalFormatting sqref="F1606:P1606">
    <cfRule type="cellIs" dxfId="3473" priority="3777" stopIfTrue="1" operator="equal">
      <formula>"P"</formula>
    </cfRule>
  </conditionalFormatting>
  <conditionalFormatting sqref="F1606:P1606">
    <cfRule type="cellIs" dxfId="3472" priority="3778" stopIfTrue="1" operator="equal">
      <formula>"PE"</formula>
    </cfRule>
  </conditionalFormatting>
  <conditionalFormatting sqref="H1606:P1606">
    <cfRule type="cellIs" dxfId="3471" priority="3780" stopIfTrue="1" operator="equal">
      <formula>"F"</formula>
    </cfRule>
  </conditionalFormatting>
  <conditionalFormatting sqref="F1606:G1606">
    <cfRule type="cellIs" dxfId="3470" priority="3779" stopIfTrue="1" operator="equal">
      <formula>"F"</formula>
    </cfRule>
  </conditionalFormatting>
  <conditionalFormatting sqref="F1620:G1623">
    <cfRule type="cellIs" dxfId="3469" priority="3763" stopIfTrue="1" operator="equal">
      <formula>"P"</formula>
    </cfRule>
  </conditionalFormatting>
  <conditionalFormatting sqref="F1620:G1623">
    <cfRule type="cellIs" dxfId="3468" priority="3765" stopIfTrue="1" operator="equal">
      <formula>"PE"</formula>
    </cfRule>
  </conditionalFormatting>
  <conditionalFormatting sqref="F1624:P1626">
    <cfRule type="cellIs" dxfId="3467" priority="3760" stopIfTrue="1" operator="equal">
      <formula>"P"</formula>
    </cfRule>
  </conditionalFormatting>
  <conditionalFormatting sqref="F1624:P1626">
    <cfRule type="cellIs" dxfId="3466" priority="3761" stopIfTrue="1" operator="equal">
      <formula>"F"</formula>
    </cfRule>
  </conditionalFormatting>
  <conditionalFormatting sqref="F1624:P1626">
    <cfRule type="cellIs" dxfId="3465" priority="3762" stopIfTrue="1" operator="equal">
      <formula>"PE"</formula>
    </cfRule>
  </conditionalFormatting>
  <conditionalFormatting sqref="F1630:P1632">
    <cfRule type="cellIs" dxfId="3464" priority="3749" stopIfTrue="1" operator="equal">
      <formula>"P"</formula>
    </cfRule>
  </conditionalFormatting>
  <conditionalFormatting sqref="F1630:P1632">
    <cfRule type="cellIs" dxfId="3463" priority="3750" stopIfTrue="1" operator="equal">
      <formula>"PE"</formula>
    </cfRule>
  </conditionalFormatting>
  <conditionalFormatting sqref="F1615:P1615">
    <cfRule type="cellIs" dxfId="3462" priority="3754" stopIfTrue="1" operator="equal">
      <formula>"P"</formula>
    </cfRule>
  </conditionalFormatting>
  <conditionalFormatting sqref="H1615:P1615">
    <cfRule type="cellIs" dxfId="3461" priority="3755" stopIfTrue="1" operator="equal">
      <formula>"F"</formula>
    </cfRule>
  </conditionalFormatting>
  <conditionalFormatting sqref="F1615:P1615">
    <cfRule type="cellIs" dxfId="3460" priority="3756" stopIfTrue="1" operator="equal">
      <formula>"PE"</formula>
    </cfRule>
  </conditionalFormatting>
  <conditionalFormatting sqref="F1685:P1685">
    <cfRule type="cellIs" dxfId="3459" priority="3682" stopIfTrue="1" operator="equal">
      <formula>"P"</formula>
    </cfRule>
  </conditionalFormatting>
  <conditionalFormatting sqref="H1630:P1632">
    <cfRule type="cellIs" dxfId="3458" priority="3752" stopIfTrue="1" operator="equal">
      <formula>"F"</formula>
    </cfRule>
  </conditionalFormatting>
  <conditionalFormatting sqref="F1630:G1632">
    <cfRule type="cellIs" dxfId="3457" priority="3751" stopIfTrue="1" operator="equal">
      <formula>"F"</formula>
    </cfRule>
  </conditionalFormatting>
  <conditionalFormatting sqref="F1616:P1618 F1627:P1629 F1633:P1635">
    <cfRule type="cellIs" dxfId="3456" priority="3772" stopIfTrue="1" operator="equal">
      <formula>"P"</formula>
    </cfRule>
  </conditionalFormatting>
  <conditionalFormatting sqref="F1616:P1618 F1627:P1629 F1633:P1635">
    <cfRule type="cellIs" dxfId="3455" priority="3773" stopIfTrue="1" operator="equal">
      <formula>"PE"</formula>
    </cfRule>
  </conditionalFormatting>
  <conditionalFormatting sqref="H1616:P1618 H1627:P1629 H1633:P1635">
    <cfRule type="cellIs" dxfId="3454" priority="3775" stopIfTrue="1" operator="equal">
      <formula>"F"</formula>
    </cfRule>
  </conditionalFormatting>
  <conditionalFormatting sqref="F1616:G1618 F1627:G1629 F1633:G1635">
    <cfRule type="cellIs" dxfId="3453" priority="3774" stopIfTrue="1" operator="equal">
      <formula>"F"</formula>
    </cfRule>
  </conditionalFormatting>
  <conditionalFormatting sqref="F1651:G1652">
    <cfRule type="cellIs" dxfId="3452" priority="3694" stopIfTrue="1" operator="equal">
      <formula>"P"</formula>
    </cfRule>
  </conditionalFormatting>
  <conditionalFormatting sqref="F1651:G1652">
    <cfRule type="cellIs" dxfId="3451" priority="3695" stopIfTrue="1" operator="equal">
      <formula>"F"</formula>
    </cfRule>
  </conditionalFormatting>
  <conditionalFormatting sqref="F1651:G1652">
    <cfRule type="cellIs" dxfId="3450" priority="3696" stopIfTrue="1" operator="equal">
      <formula>"PE"</formula>
    </cfRule>
  </conditionalFormatting>
  <conditionalFormatting sqref="H1620:P1623">
    <cfRule type="cellIs" dxfId="3449" priority="3766" stopIfTrue="1" operator="equal">
      <formula>"P"</formula>
    </cfRule>
  </conditionalFormatting>
  <conditionalFormatting sqref="H1620:P1623">
    <cfRule type="cellIs" dxfId="3448" priority="3768" stopIfTrue="1" operator="equal">
      <formula>"PE"</formula>
    </cfRule>
  </conditionalFormatting>
  <conditionalFormatting sqref="H1620:P1623">
    <cfRule type="cellIs" dxfId="3447" priority="3767" stopIfTrue="1" operator="equal">
      <formula>"F"</formula>
    </cfRule>
  </conditionalFormatting>
  <conditionalFormatting sqref="F1620:G1623">
    <cfRule type="cellIs" dxfId="3446" priority="3764" stopIfTrue="1" operator="equal">
      <formula>"F"</formula>
    </cfRule>
  </conditionalFormatting>
  <conditionalFormatting sqref="F1615:G1615">
    <cfRule type="cellIs" dxfId="3445" priority="3753" stopIfTrue="1" operator="equal">
      <formula>"F"</formula>
    </cfRule>
  </conditionalFormatting>
  <conditionalFormatting sqref="Q1615:Q1618">
    <cfRule type="uniqueValues" dxfId="3444" priority="3776"/>
  </conditionalFormatting>
  <conditionalFormatting sqref="F1643:P1644">
    <cfRule type="cellIs" dxfId="3443" priority="3746" stopIfTrue="1" operator="equal">
      <formula>"P"</formula>
    </cfRule>
  </conditionalFormatting>
  <conditionalFormatting sqref="F1643:P1644">
    <cfRule type="cellIs" dxfId="3442" priority="3747" stopIfTrue="1" operator="equal">
      <formula>"PE"</formula>
    </cfRule>
  </conditionalFormatting>
  <conditionalFormatting sqref="F1643:P1644">
    <cfRule type="cellIs" dxfId="3441" priority="3748" stopIfTrue="1" operator="equal">
      <formula>"F"</formula>
    </cfRule>
  </conditionalFormatting>
  <conditionalFormatting sqref="F1640:G1642">
    <cfRule type="cellIs" dxfId="3440" priority="3733" stopIfTrue="1" operator="equal">
      <formula>"P"</formula>
    </cfRule>
  </conditionalFormatting>
  <conditionalFormatting sqref="F1645:P1649">
    <cfRule type="cellIs" dxfId="3439" priority="3743" stopIfTrue="1" operator="equal">
      <formula>"PE"</formula>
    </cfRule>
  </conditionalFormatting>
  <conditionalFormatting sqref="H1645:P1649">
    <cfRule type="cellIs" dxfId="3438" priority="3745" stopIfTrue="1" operator="equal">
      <formula>"F"</formula>
    </cfRule>
  </conditionalFormatting>
  <conditionalFormatting sqref="F1645:G1649">
    <cfRule type="cellIs" dxfId="3437" priority="3744" stopIfTrue="1" operator="equal">
      <formula>"F"</formula>
    </cfRule>
  </conditionalFormatting>
  <conditionalFormatting sqref="H1640:P1642">
    <cfRule type="cellIs" dxfId="3436" priority="3736" stopIfTrue="1" operator="equal">
      <formula>"P"</formula>
    </cfRule>
  </conditionalFormatting>
  <conditionalFormatting sqref="H1640:P1642">
    <cfRule type="cellIs" dxfId="3435" priority="3738" stopIfTrue="1" operator="equal">
      <formula>"PE"</formula>
    </cfRule>
  </conditionalFormatting>
  <conditionalFormatting sqref="H1640:P1642">
    <cfRule type="cellIs" dxfId="3434" priority="3737" stopIfTrue="1" operator="equal">
      <formula>"F"</formula>
    </cfRule>
  </conditionalFormatting>
  <conditionalFormatting sqref="F1674:F1679 G1676:G1679">
    <cfRule type="cellIs" dxfId="3433" priority="3731" stopIfTrue="1" operator="equal">
      <formula>"F"</formula>
    </cfRule>
  </conditionalFormatting>
  <conditionalFormatting sqref="F1674:F1679 G1676:P1679">
    <cfRule type="cellIs" dxfId="3432" priority="3729" stopIfTrue="1" operator="equal">
      <formula>"P"</formula>
    </cfRule>
  </conditionalFormatting>
  <conditionalFormatting sqref="F1674:F1679 G1676:P1679">
    <cfRule type="cellIs" dxfId="3431" priority="3730" stopIfTrue="1" operator="equal">
      <formula>"PE"</formula>
    </cfRule>
  </conditionalFormatting>
  <conditionalFormatting sqref="H1676:P1679">
    <cfRule type="cellIs" dxfId="3430" priority="3732" stopIfTrue="1" operator="equal">
      <formula>"F"</formula>
    </cfRule>
  </conditionalFormatting>
  <conditionalFormatting sqref="G1674:P1674">
    <cfRule type="cellIs" dxfId="3429" priority="3726" stopIfTrue="1" operator="equal">
      <formula>"P"</formula>
    </cfRule>
  </conditionalFormatting>
  <conditionalFormatting sqref="H1674:P1674">
    <cfRule type="cellIs" dxfId="3428" priority="3727" stopIfTrue="1" operator="equal">
      <formula>"F"</formula>
    </cfRule>
  </conditionalFormatting>
  <conditionalFormatting sqref="G1674:P1674">
    <cfRule type="cellIs" dxfId="3427" priority="3728" stopIfTrue="1" operator="equal">
      <formula>"PE"</formula>
    </cfRule>
  </conditionalFormatting>
  <conditionalFormatting sqref="G1674">
    <cfRule type="cellIs" dxfId="3426" priority="3725" stopIfTrue="1" operator="equal">
      <formula>"F"</formula>
    </cfRule>
  </conditionalFormatting>
  <conditionalFormatting sqref="G1675:P1675">
    <cfRule type="cellIs" dxfId="3425" priority="3722" stopIfTrue="1" operator="equal">
      <formula>"P"</formula>
    </cfRule>
  </conditionalFormatting>
  <conditionalFormatting sqref="H1675:P1675">
    <cfRule type="cellIs" dxfId="3424" priority="3723" stopIfTrue="1" operator="equal">
      <formula>"F"</formula>
    </cfRule>
  </conditionalFormatting>
  <conditionalFormatting sqref="G1675:P1675">
    <cfRule type="cellIs" dxfId="3423" priority="3724" stopIfTrue="1" operator="equal">
      <formula>"PE"</formula>
    </cfRule>
  </conditionalFormatting>
  <conditionalFormatting sqref="G1675">
    <cfRule type="cellIs" dxfId="3422" priority="3721" stopIfTrue="1" operator="equal">
      <formula>"F"</formula>
    </cfRule>
  </conditionalFormatting>
  <conditionalFormatting sqref="F1668:P1672">
    <cfRule type="cellIs" dxfId="3421" priority="3715" stopIfTrue="1" operator="equal">
      <formula>"PE"</formula>
    </cfRule>
  </conditionalFormatting>
  <conditionalFormatting sqref="H1714:P1715 F1714:F1715 F1716:P1718 F1707:P1707 G1730:P1731 F1730:F1734 F1720:P1729">
    <cfRule type="cellIs" dxfId="3420" priority="3631" stopIfTrue="1" operator="equal">
      <formula>"P"</formula>
    </cfRule>
  </conditionalFormatting>
  <conditionalFormatting sqref="F1666:P1667">
    <cfRule type="cellIs" dxfId="3419" priority="3718" stopIfTrue="1" operator="equal">
      <formula>"P"</formula>
    </cfRule>
  </conditionalFormatting>
  <conditionalFormatting sqref="F1666:P1667">
    <cfRule type="cellIs" dxfId="3418" priority="3719" stopIfTrue="1" operator="equal">
      <formula>"PE"</formula>
    </cfRule>
  </conditionalFormatting>
  <conditionalFormatting sqref="F1666:P1667">
    <cfRule type="cellIs" dxfId="3417" priority="3720" stopIfTrue="1" operator="equal">
      <formula>"F"</formula>
    </cfRule>
  </conditionalFormatting>
  <conditionalFormatting sqref="F1668:P1672">
    <cfRule type="cellIs" dxfId="3416" priority="3714" stopIfTrue="1" operator="equal">
      <formula>"P"</formula>
    </cfRule>
  </conditionalFormatting>
  <conditionalFormatting sqref="H1668:P1672">
    <cfRule type="cellIs" dxfId="3415" priority="3717" stopIfTrue="1" operator="equal">
      <formula>"F"</formula>
    </cfRule>
  </conditionalFormatting>
  <conditionalFormatting sqref="F1654:P1655">
    <cfRule type="cellIs" dxfId="3414" priority="3710" stopIfTrue="1" operator="equal">
      <formula>"P"</formula>
    </cfRule>
  </conditionalFormatting>
  <conditionalFormatting sqref="F1654:P1655">
    <cfRule type="cellIs" dxfId="3413" priority="3711" stopIfTrue="1" operator="equal">
      <formula>"PE"</formula>
    </cfRule>
  </conditionalFormatting>
  <conditionalFormatting sqref="H1654:P1655">
    <cfRule type="cellIs" dxfId="3412" priority="3713" stopIfTrue="1" operator="equal">
      <formula>"F"</formula>
    </cfRule>
  </conditionalFormatting>
  <conditionalFormatting sqref="F1654:G1655">
    <cfRule type="cellIs" dxfId="3411" priority="3712" stopIfTrue="1" operator="equal">
      <formula>"F"</formula>
    </cfRule>
  </conditionalFormatting>
  <conditionalFormatting sqref="F1656:P1657">
    <cfRule type="cellIs" dxfId="3410" priority="3707" stopIfTrue="1" operator="equal">
      <formula>"P"</formula>
    </cfRule>
  </conditionalFormatting>
  <conditionalFormatting sqref="H1651:P1652">
    <cfRule type="cellIs" dxfId="3409" priority="3699" stopIfTrue="1" operator="equal">
      <formula>"PE"</formula>
    </cfRule>
  </conditionalFormatting>
  <conditionalFormatting sqref="F1656:P1657">
    <cfRule type="cellIs" dxfId="3408" priority="3709" stopIfTrue="1" operator="equal">
      <formula>"F"</formula>
    </cfRule>
  </conditionalFormatting>
  <conditionalFormatting sqref="F1658:P1662">
    <cfRule type="cellIs" dxfId="3407" priority="3703" stopIfTrue="1" operator="equal">
      <formula>"P"</formula>
    </cfRule>
  </conditionalFormatting>
  <conditionalFormatting sqref="F1658:P1662">
    <cfRule type="cellIs" dxfId="3406" priority="3704" stopIfTrue="1" operator="equal">
      <formula>"PE"</formula>
    </cfRule>
  </conditionalFormatting>
  <conditionalFormatting sqref="H1658:P1662">
    <cfRule type="cellIs" dxfId="3405" priority="3706" stopIfTrue="1" operator="equal">
      <formula>"F"</formula>
    </cfRule>
  </conditionalFormatting>
  <conditionalFormatting sqref="F1658:G1662">
    <cfRule type="cellIs" dxfId="3404" priority="3705" stopIfTrue="1" operator="equal">
      <formula>"F"</formula>
    </cfRule>
  </conditionalFormatting>
  <conditionalFormatting sqref="H1651:P1652">
    <cfRule type="cellIs" dxfId="3403" priority="3698" stopIfTrue="1" operator="equal">
      <formula>"F"</formula>
    </cfRule>
  </conditionalFormatting>
  <conditionalFormatting sqref="F1684:P1684">
    <cfRule type="cellIs" dxfId="3402" priority="3687" stopIfTrue="1" operator="equal">
      <formula>"PE"</formula>
    </cfRule>
  </conditionalFormatting>
  <conditionalFormatting sqref="F1681:P1683">
    <cfRule type="cellIs" dxfId="3401" priority="3690" stopIfTrue="1" operator="equal">
      <formula>"P"</formula>
    </cfRule>
  </conditionalFormatting>
  <conditionalFormatting sqref="F1684:G1684">
    <cfRule type="cellIs" dxfId="3400" priority="3688" stopIfTrue="1" operator="equal">
      <formula>"F"</formula>
    </cfRule>
  </conditionalFormatting>
  <conditionalFormatting sqref="F1685:P1685">
    <cfRule type="cellIs" dxfId="3399" priority="3683" stopIfTrue="1" operator="equal">
      <formula>"PE"</formula>
    </cfRule>
  </conditionalFormatting>
  <conditionalFormatting sqref="F1681:P1683">
    <cfRule type="cellIs" dxfId="3398" priority="3691" stopIfTrue="1" operator="equal">
      <formula>"PE"</formula>
    </cfRule>
  </conditionalFormatting>
  <conditionalFormatting sqref="H1681:P1683">
    <cfRule type="cellIs" dxfId="3397" priority="3693" stopIfTrue="1" operator="equal">
      <formula>"F"</formula>
    </cfRule>
  </conditionalFormatting>
  <conditionalFormatting sqref="F1681:G1683">
    <cfRule type="cellIs" dxfId="3396" priority="3692" stopIfTrue="1" operator="equal">
      <formula>"F"</formula>
    </cfRule>
  </conditionalFormatting>
  <conditionalFormatting sqref="F1684:P1684">
    <cfRule type="cellIs" dxfId="3395" priority="3686" stopIfTrue="1" operator="equal">
      <formula>"P"</formula>
    </cfRule>
  </conditionalFormatting>
  <conditionalFormatting sqref="H1684:P1684">
    <cfRule type="cellIs" dxfId="3394" priority="3689" stopIfTrue="1" operator="equal">
      <formula>"F"</formula>
    </cfRule>
  </conditionalFormatting>
  <conditionalFormatting sqref="H1685:P1685">
    <cfRule type="cellIs" dxfId="3393" priority="3685" stopIfTrue="1" operator="equal">
      <formula>"F"</formula>
    </cfRule>
  </conditionalFormatting>
  <conditionalFormatting sqref="F1685:G1685">
    <cfRule type="cellIs" dxfId="3392" priority="3684" stopIfTrue="1" operator="equal">
      <formula>"F"</formula>
    </cfRule>
  </conditionalFormatting>
  <conditionalFormatting sqref="F1686:P1686">
    <cfRule type="cellIs" dxfId="3391" priority="3678" stopIfTrue="1" operator="equal">
      <formula>"P"</formula>
    </cfRule>
  </conditionalFormatting>
  <conditionalFormatting sqref="F1686:P1686">
    <cfRule type="cellIs" dxfId="3390" priority="3679" stopIfTrue="1" operator="equal">
      <formula>"PE"</formula>
    </cfRule>
  </conditionalFormatting>
  <conditionalFormatting sqref="H1686:P1686">
    <cfRule type="cellIs" dxfId="3389" priority="3681" stopIfTrue="1" operator="equal">
      <formula>"F"</formula>
    </cfRule>
  </conditionalFormatting>
  <conditionalFormatting sqref="F1686:G1686">
    <cfRule type="cellIs" dxfId="3388" priority="3680" stopIfTrue="1" operator="equal">
      <formula>"F"</formula>
    </cfRule>
  </conditionalFormatting>
  <conditionalFormatting sqref="E22:E23">
    <cfRule type="cellIs" dxfId="3387" priority="3675" stopIfTrue="1" operator="equal">
      <formula>"P"</formula>
    </cfRule>
  </conditionalFormatting>
  <conditionalFormatting sqref="E22:E23">
    <cfRule type="cellIs" dxfId="3386" priority="3676" stopIfTrue="1" operator="equal">
      <formula>"F"</formula>
    </cfRule>
  </conditionalFormatting>
  <conditionalFormatting sqref="E22:E23">
    <cfRule type="cellIs" dxfId="3385" priority="3677" stopIfTrue="1" operator="equal">
      <formula>"PE"</formula>
    </cfRule>
  </conditionalFormatting>
  <conditionalFormatting sqref="E25:E36">
    <cfRule type="cellIs" dxfId="3384" priority="3672" stopIfTrue="1" operator="equal">
      <formula>"P"</formula>
    </cfRule>
  </conditionalFormatting>
  <conditionalFormatting sqref="E25:E36">
    <cfRule type="cellIs" dxfId="3383" priority="3673" stopIfTrue="1" operator="equal">
      <formula>"F"</formula>
    </cfRule>
  </conditionalFormatting>
  <conditionalFormatting sqref="E25:E36">
    <cfRule type="cellIs" dxfId="3382" priority="3674" stopIfTrue="1" operator="equal">
      <formula>"PE"</formula>
    </cfRule>
  </conditionalFormatting>
  <conditionalFormatting sqref="E39:E46">
    <cfRule type="cellIs" dxfId="3381" priority="3669" stopIfTrue="1" operator="equal">
      <formula>"P"</formula>
    </cfRule>
  </conditionalFormatting>
  <conditionalFormatting sqref="E39:E46">
    <cfRule type="cellIs" dxfId="3380" priority="3670" stopIfTrue="1" operator="equal">
      <formula>"F"</formula>
    </cfRule>
  </conditionalFormatting>
  <conditionalFormatting sqref="E39:E46">
    <cfRule type="cellIs" dxfId="3379" priority="3671" stopIfTrue="1" operator="equal">
      <formula>"PE"</formula>
    </cfRule>
  </conditionalFormatting>
  <conditionalFormatting sqref="E48:E55">
    <cfRule type="cellIs" dxfId="3378" priority="3666" stopIfTrue="1" operator="equal">
      <formula>"P"</formula>
    </cfRule>
  </conditionalFormatting>
  <conditionalFormatting sqref="E48:E55">
    <cfRule type="cellIs" dxfId="3377" priority="3667" stopIfTrue="1" operator="equal">
      <formula>"F"</formula>
    </cfRule>
  </conditionalFormatting>
  <conditionalFormatting sqref="E48:E55">
    <cfRule type="cellIs" dxfId="3376" priority="3668" stopIfTrue="1" operator="equal">
      <formula>"PE"</formula>
    </cfRule>
  </conditionalFormatting>
  <conditionalFormatting sqref="E57:E64">
    <cfRule type="cellIs" dxfId="3375" priority="3663" stopIfTrue="1" operator="equal">
      <formula>"P"</formula>
    </cfRule>
  </conditionalFormatting>
  <conditionalFormatting sqref="E57:E64">
    <cfRule type="cellIs" dxfId="3374" priority="3664" stopIfTrue="1" operator="equal">
      <formula>"F"</formula>
    </cfRule>
  </conditionalFormatting>
  <conditionalFormatting sqref="E57:E64">
    <cfRule type="cellIs" dxfId="3373" priority="3665" stopIfTrue="1" operator="equal">
      <formula>"PE"</formula>
    </cfRule>
  </conditionalFormatting>
  <conditionalFormatting sqref="E66:E73">
    <cfRule type="cellIs" dxfId="3372" priority="3660" stopIfTrue="1" operator="equal">
      <formula>"P"</formula>
    </cfRule>
  </conditionalFormatting>
  <conditionalFormatting sqref="E66:E73">
    <cfRule type="cellIs" dxfId="3371" priority="3661" stopIfTrue="1" operator="equal">
      <formula>"F"</formula>
    </cfRule>
  </conditionalFormatting>
  <conditionalFormatting sqref="E66:E73">
    <cfRule type="cellIs" dxfId="3370" priority="3662" stopIfTrue="1" operator="equal">
      <formula>"PE"</formula>
    </cfRule>
  </conditionalFormatting>
  <conditionalFormatting sqref="E75:E82">
    <cfRule type="cellIs" dxfId="3369" priority="3657" stopIfTrue="1" operator="equal">
      <formula>"P"</formula>
    </cfRule>
  </conditionalFormatting>
  <conditionalFormatting sqref="E75:E82">
    <cfRule type="cellIs" dxfId="3368" priority="3658" stopIfTrue="1" operator="equal">
      <formula>"F"</formula>
    </cfRule>
  </conditionalFormatting>
  <conditionalFormatting sqref="E75:E82">
    <cfRule type="cellIs" dxfId="3367" priority="3659" stopIfTrue="1" operator="equal">
      <formula>"PE"</formula>
    </cfRule>
  </conditionalFormatting>
  <conditionalFormatting sqref="E84:E91">
    <cfRule type="cellIs" dxfId="3366" priority="3654" stopIfTrue="1" operator="equal">
      <formula>"P"</formula>
    </cfRule>
  </conditionalFormatting>
  <conditionalFormatting sqref="E84:E91">
    <cfRule type="cellIs" dxfId="3365" priority="3655" stopIfTrue="1" operator="equal">
      <formula>"F"</formula>
    </cfRule>
  </conditionalFormatting>
  <conditionalFormatting sqref="E84:E91">
    <cfRule type="cellIs" dxfId="3364" priority="3656" stopIfTrue="1" operator="equal">
      <formula>"PE"</formula>
    </cfRule>
  </conditionalFormatting>
  <conditionalFormatting sqref="G1703 H1694:P1703">
    <cfRule type="cellIs" dxfId="3363" priority="3645" stopIfTrue="1" operator="equal">
      <formula>"P"</formula>
    </cfRule>
  </conditionalFormatting>
  <conditionalFormatting sqref="H1694:P1703">
    <cfRule type="cellIs" dxfId="3362" priority="3646" stopIfTrue="1" operator="equal">
      <formula>"F"</formula>
    </cfRule>
  </conditionalFormatting>
  <conditionalFormatting sqref="G1703 H1694:P1703">
    <cfRule type="cellIs" dxfId="3361" priority="3647" stopIfTrue="1" operator="equal">
      <formula>"PE"</formula>
    </cfRule>
  </conditionalFormatting>
  <conditionalFormatting sqref="G1703">
    <cfRule type="cellIs" dxfId="3360" priority="3644" stopIfTrue="1" operator="equal">
      <formula>"F"</formula>
    </cfRule>
  </conditionalFormatting>
  <conditionalFormatting sqref="G1694:G1702">
    <cfRule type="cellIs" dxfId="3359" priority="3641" stopIfTrue="1" operator="equal">
      <formula>"P"</formula>
    </cfRule>
  </conditionalFormatting>
  <conditionalFormatting sqref="G1694:G1702">
    <cfRule type="cellIs" dxfId="3358" priority="3642" stopIfTrue="1" operator="equal">
      <formula>"F"</formula>
    </cfRule>
  </conditionalFormatting>
  <conditionalFormatting sqref="G1694:G1702">
    <cfRule type="cellIs" dxfId="3357" priority="3643" stopIfTrue="1" operator="equal">
      <formula>"PE"</formula>
    </cfRule>
  </conditionalFormatting>
  <conditionalFormatting sqref="G1753">
    <cfRule type="cellIs" dxfId="3356" priority="3585" stopIfTrue="1" operator="equal">
      <formula>"F"</formula>
    </cfRule>
  </conditionalFormatting>
  <conditionalFormatting sqref="F1694:F1703">
    <cfRule type="cellIs" dxfId="3355" priority="3635" stopIfTrue="1" operator="equal">
      <formula>"P"</formula>
    </cfRule>
  </conditionalFormatting>
  <conditionalFormatting sqref="F1694:F1703">
    <cfRule type="cellIs" dxfId="3354" priority="3636" stopIfTrue="1" operator="equal">
      <formula>"F"</formula>
    </cfRule>
  </conditionalFormatting>
  <conditionalFormatting sqref="F1694:F1703">
    <cfRule type="cellIs" dxfId="3353" priority="3637" stopIfTrue="1" operator="equal">
      <formula>"PE"</formula>
    </cfRule>
  </conditionalFormatting>
  <conditionalFormatting sqref="H1714:P1715 F1714:F1715 F1716:P1718 F1707:P1707 G1730:P1731 F1730:F1734 F1720:P1729">
    <cfRule type="cellIs" dxfId="3352" priority="3632" stopIfTrue="1" operator="equal">
      <formula>"PE"</formula>
    </cfRule>
  </conditionalFormatting>
  <conditionalFormatting sqref="H1714:P1718 H1707:P1707 H1720:P1731">
    <cfRule type="cellIs" dxfId="3351" priority="3634" stopIfTrue="1" operator="equal">
      <formula>"F"</formula>
    </cfRule>
  </conditionalFormatting>
  <conditionalFormatting sqref="F1714:F1715 F1716:G1718 F1707:G1707 G1730:G1731 F1730:F1734 F1720:G1729">
    <cfRule type="cellIs" dxfId="3350" priority="3633" stopIfTrue="1" operator="equal">
      <formula>"F"</formula>
    </cfRule>
  </conditionalFormatting>
  <conditionalFormatting sqref="H1705:P1711">
    <cfRule type="cellIs" dxfId="3349" priority="3628" stopIfTrue="1" operator="equal">
      <formula>"P"</formula>
    </cfRule>
  </conditionalFormatting>
  <conditionalFormatting sqref="H1705:P1711">
    <cfRule type="cellIs" dxfId="3348" priority="3629" stopIfTrue="1" operator="equal">
      <formula>"F"</formula>
    </cfRule>
  </conditionalFormatting>
  <conditionalFormatting sqref="H1705:P1711">
    <cfRule type="cellIs" dxfId="3347" priority="3630" stopIfTrue="1" operator="equal">
      <formula>"PE"</formula>
    </cfRule>
  </conditionalFormatting>
  <conditionalFormatting sqref="G1705:G1711 G1714:G1715">
    <cfRule type="cellIs" dxfId="3346" priority="3625" stopIfTrue="1" operator="equal">
      <formula>"P"</formula>
    </cfRule>
  </conditionalFormatting>
  <conditionalFormatting sqref="G1705:G1711 G1714:G1715">
    <cfRule type="cellIs" dxfId="3345" priority="3627" stopIfTrue="1" operator="equal">
      <formula>"PE"</formula>
    </cfRule>
  </conditionalFormatting>
  <conditionalFormatting sqref="G1705:G1711 G1714:G1715">
    <cfRule type="cellIs" dxfId="3344" priority="3626" stopIfTrue="1" operator="equal">
      <formula>"F"</formula>
    </cfRule>
  </conditionalFormatting>
  <conditionalFormatting sqref="F1705:F1711">
    <cfRule type="cellIs" dxfId="3343" priority="3619" stopIfTrue="1" operator="equal">
      <formula>"P"</formula>
    </cfRule>
  </conditionalFormatting>
  <conditionalFormatting sqref="F1705:F1711">
    <cfRule type="cellIs" dxfId="3342" priority="3620" stopIfTrue="1" operator="equal">
      <formula>"F"</formula>
    </cfRule>
  </conditionalFormatting>
  <conditionalFormatting sqref="F1705:F1711">
    <cfRule type="cellIs" dxfId="3341" priority="3621" stopIfTrue="1" operator="equal">
      <formula>"PE"</formula>
    </cfRule>
  </conditionalFormatting>
  <conditionalFormatting sqref="G1712:P1713">
    <cfRule type="cellIs" dxfId="3340" priority="3616" stopIfTrue="1" operator="equal">
      <formula>"P"</formula>
    </cfRule>
  </conditionalFormatting>
  <conditionalFormatting sqref="G1712:P1713">
    <cfRule type="cellIs" dxfId="3339" priority="3618" stopIfTrue="1" operator="equal">
      <formula>"PE"</formula>
    </cfRule>
  </conditionalFormatting>
  <conditionalFormatting sqref="G1712:P1713">
    <cfRule type="cellIs" dxfId="3338" priority="3617" stopIfTrue="1" operator="equal">
      <formula>"F"</formula>
    </cfRule>
  </conditionalFormatting>
  <conditionalFormatting sqref="H1764:P1765 F1764:F1765 F1766:P1768 F1757:P1757 G1780:P1781 F1780:F1784 F1770:P1779">
    <cfRule type="cellIs" dxfId="3337" priority="3573" stopIfTrue="1" operator="equal">
      <formula>"PE"</formula>
    </cfRule>
  </conditionalFormatting>
  <conditionalFormatting sqref="F1712:F1713">
    <cfRule type="cellIs" dxfId="3336" priority="3611" stopIfTrue="1" operator="equal">
      <formula>"P"</formula>
    </cfRule>
  </conditionalFormatting>
  <conditionalFormatting sqref="F1712:F1713">
    <cfRule type="cellIs" dxfId="3335" priority="3612" stopIfTrue="1" operator="equal">
      <formula>"PE"</formula>
    </cfRule>
  </conditionalFormatting>
  <conditionalFormatting sqref="F1712:F1713">
    <cfRule type="cellIs" dxfId="3334" priority="3610" stopIfTrue="1" operator="equal">
      <formula>"F"</formula>
    </cfRule>
  </conditionalFormatting>
  <conditionalFormatting sqref="H1732:P1734">
    <cfRule type="cellIs" dxfId="3333" priority="3607" stopIfTrue="1" operator="equal">
      <formula>"P"</formula>
    </cfRule>
  </conditionalFormatting>
  <conditionalFormatting sqref="H1732:P1734">
    <cfRule type="cellIs" dxfId="3332" priority="3608" stopIfTrue="1" operator="equal">
      <formula>"F"</formula>
    </cfRule>
  </conditionalFormatting>
  <conditionalFormatting sqref="H1732:P1734">
    <cfRule type="cellIs" dxfId="3331" priority="3609" stopIfTrue="1" operator="equal">
      <formula>"PE"</formula>
    </cfRule>
  </conditionalFormatting>
  <conditionalFormatting sqref="G1732">
    <cfRule type="cellIs" dxfId="3330" priority="3604" stopIfTrue="1" operator="equal">
      <formula>"P"</formula>
    </cfRule>
  </conditionalFormatting>
  <conditionalFormatting sqref="G1732">
    <cfRule type="cellIs" dxfId="3329" priority="3605" stopIfTrue="1" operator="equal">
      <formula>"F"</formula>
    </cfRule>
  </conditionalFormatting>
  <conditionalFormatting sqref="G1732">
    <cfRule type="cellIs" dxfId="3328" priority="3606" stopIfTrue="1" operator="equal">
      <formula>"PE"</formula>
    </cfRule>
  </conditionalFormatting>
  <conditionalFormatting sqref="G1733:G1734">
    <cfRule type="cellIs" dxfId="3327" priority="3601" stopIfTrue="1" operator="equal">
      <formula>"P"</formula>
    </cfRule>
  </conditionalFormatting>
  <conditionalFormatting sqref="G1733:G1734">
    <cfRule type="cellIs" dxfId="3326" priority="3602" stopIfTrue="1" operator="equal">
      <formula>"F"</formula>
    </cfRule>
  </conditionalFormatting>
  <conditionalFormatting sqref="G1733:G1734">
    <cfRule type="cellIs" dxfId="3325" priority="3603" stopIfTrue="1" operator="equal">
      <formula>"PE"</formula>
    </cfRule>
  </conditionalFormatting>
  <conditionalFormatting sqref="F1736:F1741 G1738:G1741">
    <cfRule type="cellIs" dxfId="3324" priority="3599" stopIfTrue="1" operator="equal">
      <formula>"F"</formula>
    </cfRule>
  </conditionalFormatting>
  <conditionalFormatting sqref="F1736:F1741 G1738:P1741">
    <cfRule type="cellIs" dxfId="3323" priority="3597" stopIfTrue="1" operator="equal">
      <formula>"P"</formula>
    </cfRule>
  </conditionalFormatting>
  <conditionalFormatting sqref="F1736:F1741 G1738:P1741">
    <cfRule type="cellIs" dxfId="3322" priority="3598" stopIfTrue="1" operator="equal">
      <formula>"PE"</formula>
    </cfRule>
  </conditionalFormatting>
  <conditionalFormatting sqref="H1738:P1741">
    <cfRule type="cellIs" dxfId="3321" priority="3600" stopIfTrue="1" operator="equal">
      <formula>"F"</formula>
    </cfRule>
  </conditionalFormatting>
  <conditionalFormatting sqref="G1736:P1736">
    <cfRule type="cellIs" dxfId="3320" priority="3594" stopIfTrue="1" operator="equal">
      <formula>"P"</formula>
    </cfRule>
  </conditionalFormatting>
  <conditionalFormatting sqref="H1736:P1736">
    <cfRule type="cellIs" dxfId="3319" priority="3595" stopIfTrue="1" operator="equal">
      <formula>"F"</formula>
    </cfRule>
  </conditionalFormatting>
  <conditionalFormatting sqref="G1736:P1736">
    <cfRule type="cellIs" dxfId="3318" priority="3596" stopIfTrue="1" operator="equal">
      <formula>"PE"</formula>
    </cfRule>
  </conditionalFormatting>
  <conditionalFormatting sqref="G1736">
    <cfRule type="cellIs" dxfId="3317" priority="3593" stopIfTrue="1" operator="equal">
      <formula>"F"</formula>
    </cfRule>
  </conditionalFormatting>
  <conditionalFormatting sqref="G1737:P1737">
    <cfRule type="cellIs" dxfId="3316" priority="3590" stopIfTrue="1" operator="equal">
      <formula>"P"</formula>
    </cfRule>
  </conditionalFormatting>
  <conditionalFormatting sqref="H1737:P1737">
    <cfRule type="cellIs" dxfId="3315" priority="3591" stopIfTrue="1" operator="equal">
      <formula>"F"</formula>
    </cfRule>
  </conditionalFormatting>
  <conditionalFormatting sqref="G1737:P1737">
    <cfRule type="cellIs" dxfId="3314" priority="3592" stopIfTrue="1" operator="equal">
      <formula>"PE"</formula>
    </cfRule>
  </conditionalFormatting>
  <conditionalFormatting sqref="G1737">
    <cfRule type="cellIs" dxfId="3313" priority="3589" stopIfTrue="1" operator="equal">
      <formula>"F"</formula>
    </cfRule>
  </conditionalFormatting>
  <conditionalFormatting sqref="G1753 H1744:P1753">
    <cfRule type="cellIs" dxfId="3312" priority="3586" stopIfTrue="1" operator="equal">
      <formula>"P"</formula>
    </cfRule>
  </conditionalFormatting>
  <conditionalFormatting sqref="H1744:P1753">
    <cfRule type="cellIs" dxfId="3311" priority="3587" stopIfTrue="1" operator="equal">
      <formula>"F"</formula>
    </cfRule>
  </conditionalFormatting>
  <conditionalFormatting sqref="G1753 H1744:P1753">
    <cfRule type="cellIs" dxfId="3310" priority="3588" stopIfTrue="1" operator="equal">
      <formula>"PE"</formula>
    </cfRule>
  </conditionalFormatting>
  <conditionalFormatting sqref="G1744:G1752">
    <cfRule type="cellIs" dxfId="3309" priority="3582" stopIfTrue="1" operator="equal">
      <formula>"P"</formula>
    </cfRule>
  </conditionalFormatting>
  <conditionalFormatting sqref="G1744:G1752">
    <cfRule type="cellIs" dxfId="3308" priority="3583" stopIfTrue="1" operator="equal">
      <formula>"F"</formula>
    </cfRule>
  </conditionalFormatting>
  <conditionalFormatting sqref="G1744:G1752">
    <cfRule type="cellIs" dxfId="3307" priority="3584" stopIfTrue="1" operator="equal">
      <formula>"PE"</formula>
    </cfRule>
  </conditionalFormatting>
  <conditionalFormatting sqref="F1744:F1753">
    <cfRule type="cellIs" dxfId="3306" priority="3576" stopIfTrue="1" operator="equal">
      <formula>"P"</formula>
    </cfRule>
  </conditionalFormatting>
  <conditionalFormatting sqref="F1744:F1753">
    <cfRule type="cellIs" dxfId="3305" priority="3577" stopIfTrue="1" operator="equal">
      <formula>"F"</formula>
    </cfRule>
  </conditionalFormatting>
  <conditionalFormatting sqref="F1744:F1753">
    <cfRule type="cellIs" dxfId="3304" priority="3578" stopIfTrue="1" operator="equal">
      <formula>"PE"</formula>
    </cfRule>
  </conditionalFormatting>
  <conditionalFormatting sqref="H1764:P1765 F1764:F1765 F1766:P1768 F1757:P1757 G1780:P1781 F1780:F1784 F1770:P1779">
    <cfRule type="cellIs" dxfId="3303" priority="3572" stopIfTrue="1" operator="equal">
      <formula>"P"</formula>
    </cfRule>
  </conditionalFormatting>
  <conditionalFormatting sqref="H1764:P1768 H1757:P1757 H1770:P1781">
    <cfRule type="cellIs" dxfId="3302" priority="3575" stopIfTrue="1" operator="equal">
      <formula>"F"</formula>
    </cfRule>
  </conditionalFormatting>
  <conditionalFormatting sqref="F1764:F1765 F1766:G1768 F1757:G1757 G1780:G1781 F1780:F1784 F1770:G1779">
    <cfRule type="cellIs" dxfId="3301" priority="3574" stopIfTrue="1" operator="equal">
      <formula>"F"</formula>
    </cfRule>
  </conditionalFormatting>
  <conditionalFormatting sqref="H1755:P1761">
    <cfRule type="cellIs" dxfId="3300" priority="3569" stopIfTrue="1" operator="equal">
      <formula>"P"</formula>
    </cfRule>
  </conditionalFormatting>
  <conditionalFormatting sqref="H1755:P1761">
    <cfRule type="cellIs" dxfId="3299" priority="3570" stopIfTrue="1" operator="equal">
      <formula>"F"</formula>
    </cfRule>
  </conditionalFormatting>
  <conditionalFormatting sqref="H1755:P1761">
    <cfRule type="cellIs" dxfId="3298" priority="3571" stopIfTrue="1" operator="equal">
      <formula>"PE"</formula>
    </cfRule>
  </conditionalFormatting>
  <conditionalFormatting sqref="G1755:G1761 G1764:G1765">
    <cfRule type="cellIs" dxfId="3297" priority="3566" stopIfTrue="1" operator="equal">
      <formula>"P"</formula>
    </cfRule>
  </conditionalFormatting>
  <conditionalFormatting sqref="G1755:G1761 G1764:G1765">
    <cfRule type="cellIs" dxfId="3296" priority="3568" stopIfTrue="1" operator="equal">
      <formula>"PE"</formula>
    </cfRule>
  </conditionalFormatting>
  <conditionalFormatting sqref="G1755:G1761 G1764:G1765">
    <cfRule type="cellIs" dxfId="3295" priority="3567" stopIfTrue="1" operator="equal">
      <formula>"F"</formula>
    </cfRule>
  </conditionalFormatting>
  <conditionalFormatting sqref="G1786">
    <cfRule type="cellIs" dxfId="3294" priority="3534" stopIfTrue="1" operator="equal">
      <formula>"F"</formula>
    </cfRule>
  </conditionalFormatting>
  <conditionalFormatting sqref="F1755:F1761">
    <cfRule type="cellIs" dxfId="3293" priority="3560" stopIfTrue="1" operator="equal">
      <formula>"P"</formula>
    </cfRule>
  </conditionalFormatting>
  <conditionalFormatting sqref="F1755:F1761">
    <cfRule type="cellIs" dxfId="3292" priority="3561" stopIfTrue="1" operator="equal">
      <formula>"F"</formula>
    </cfRule>
  </conditionalFormatting>
  <conditionalFormatting sqref="F1755:F1761">
    <cfRule type="cellIs" dxfId="3291" priority="3562" stopIfTrue="1" operator="equal">
      <formula>"PE"</formula>
    </cfRule>
  </conditionalFormatting>
  <conditionalFormatting sqref="G1762:P1763">
    <cfRule type="cellIs" dxfId="3290" priority="3557" stopIfTrue="1" operator="equal">
      <formula>"P"</formula>
    </cfRule>
  </conditionalFormatting>
  <conditionalFormatting sqref="G1762:P1763">
    <cfRule type="cellIs" dxfId="3289" priority="3559" stopIfTrue="1" operator="equal">
      <formula>"PE"</formula>
    </cfRule>
  </conditionalFormatting>
  <conditionalFormatting sqref="G1762:P1763">
    <cfRule type="cellIs" dxfId="3288" priority="3558" stopIfTrue="1" operator="equal">
      <formula>"F"</formula>
    </cfRule>
  </conditionalFormatting>
  <conditionalFormatting sqref="F1762:F1763">
    <cfRule type="cellIs" dxfId="3287" priority="3552" stopIfTrue="1" operator="equal">
      <formula>"P"</formula>
    </cfRule>
  </conditionalFormatting>
  <conditionalFormatting sqref="F1762:F1763">
    <cfRule type="cellIs" dxfId="3286" priority="3553" stopIfTrue="1" operator="equal">
      <formula>"PE"</formula>
    </cfRule>
  </conditionalFormatting>
  <conditionalFormatting sqref="F1762:F1763">
    <cfRule type="cellIs" dxfId="3285" priority="3551" stopIfTrue="1" operator="equal">
      <formula>"F"</formula>
    </cfRule>
  </conditionalFormatting>
  <conditionalFormatting sqref="H1782:P1784">
    <cfRule type="cellIs" dxfId="3284" priority="3548" stopIfTrue="1" operator="equal">
      <formula>"P"</formula>
    </cfRule>
  </conditionalFormatting>
  <conditionalFormatting sqref="H1782:P1784">
    <cfRule type="cellIs" dxfId="3283" priority="3549" stopIfTrue="1" operator="equal">
      <formula>"F"</formula>
    </cfRule>
  </conditionalFormatting>
  <conditionalFormatting sqref="H1782:P1784">
    <cfRule type="cellIs" dxfId="3282" priority="3550" stopIfTrue="1" operator="equal">
      <formula>"PE"</formula>
    </cfRule>
  </conditionalFormatting>
  <conditionalFormatting sqref="G1782">
    <cfRule type="cellIs" dxfId="3281" priority="3545" stopIfTrue="1" operator="equal">
      <formula>"P"</formula>
    </cfRule>
  </conditionalFormatting>
  <conditionalFormatting sqref="G1782">
    <cfRule type="cellIs" dxfId="3280" priority="3546" stopIfTrue="1" operator="equal">
      <formula>"F"</formula>
    </cfRule>
  </conditionalFormatting>
  <conditionalFormatting sqref="G1782">
    <cfRule type="cellIs" dxfId="3279" priority="3547" stopIfTrue="1" operator="equal">
      <formula>"PE"</formula>
    </cfRule>
  </conditionalFormatting>
  <conditionalFormatting sqref="G1783:G1784">
    <cfRule type="cellIs" dxfId="3278" priority="3542" stopIfTrue="1" operator="equal">
      <formula>"P"</formula>
    </cfRule>
  </conditionalFormatting>
  <conditionalFormatting sqref="G1783:G1784">
    <cfRule type="cellIs" dxfId="3277" priority="3543" stopIfTrue="1" operator="equal">
      <formula>"F"</formula>
    </cfRule>
  </conditionalFormatting>
  <conditionalFormatting sqref="G1783:G1784">
    <cfRule type="cellIs" dxfId="3276" priority="3544" stopIfTrue="1" operator="equal">
      <formula>"PE"</formula>
    </cfRule>
  </conditionalFormatting>
  <conditionalFormatting sqref="G1788:G1791 F1786:F1791">
    <cfRule type="cellIs" dxfId="3275" priority="3540" stopIfTrue="1" operator="equal">
      <formula>"F"</formula>
    </cfRule>
  </conditionalFormatting>
  <conditionalFormatting sqref="G1788:P1791 F1786:F1791">
    <cfRule type="cellIs" dxfId="3274" priority="3538" stopIfTrue="1" operator="equal">
      <formula>"P"</formula>
    </cfRule>
  </conditionalFormatting>
  <conditionalFormatting sqref="G1788:P1791 F1786:F1791">
    <cfRule type="cellIs" dxfId="3273" priority="3539" stopIfTrue="1" operator="equal">
      <formula>"PE"</formula>
    </cfRule>
  </conditionalFormatting>
  <conditionalFormatting sqref="H1788:P1791">
    <cfRule type="cellIs" dxfId="3272" priority="3541" stopIfTrue="1" operator="equal">
      <formula>"F"</formula>
    </cfRule>
  </conditionalFormatting>
  <conditionalFormatting sqref="G1786:P1786">
    <cfRule type="cellIs" dxfId="3271" priority="3535" stopIfTrue="1" operator="equal">
      <formula>"P"</formula>
    </cfRule>
  </conditionalFormatting>
  <conditionalFormatting sqref="H1786:P1786">
    <cfRule type="cellIs" dxfId="3270" priority="3536" stopIfTrue="1" operator="equal">
      <formula>"F"</formula>
    </cfRule>
  </conditionalFormatting>
  <conditionalFormatting sqref="G1786:P1786">
    <cfRule type="cellIs" dxfId="3269" priority="3537" stopIfTrue="1" operator="equal">
      <formula>"PE"</formula>
    </cfRule>
  </conditionalFormatting>
  <conditionalFormatting sqref="G1787:P1787">
    <cfRule type="cellIs" dxfId="3268" priority="3531" stopIfTrue="1" operator="equal">
      <formula>"P"</formula>
    </cfRule>
  </conditionalFormatting>
  <conditionalFormatting sqref="H1787:P1787">
    <cfRule type="cellIs" dxfId="3267" priority="3532" stopIfTrue="1" operator="equal">
      <formula>"F"</formula>
    </cfRule>
  </conditionalFormatting>
  <conditionalFormatting sqref="G1787:P1787">
    <cfRule type="cellIs" dxfId="3266" priority="3533" stopIfTrue="1" operator="equal">
      <formula>"PE"</formula>
    </cfRule>
  </conditionalFormatting>
  <conditionalFormatting sqref="G1787">
    <cfRule type="cellIs" dxfId="3265" priority="3530" stopIfTrue="1" operator="equal">
      <formula>"F"</formula>
    </cfRule>
  </conditionalFormatting>
  <conditionalFormatting sqref="E93:E100">
    <cfRule type="cellIs" dxfId="3264" priority="3527" stopIfTrue="1" operator="equal">
      <formula>"P"</formula>
    </cfRule>
  </conditionalFormatting>
  <conditionalFormatting sqref="E93:E100">
    <cfRule type="cellIs" dxfId="3263" priority="3528" stopIfTrue="1" operator="equal">
      <formula>"F"</formula>
    </cfRule>
  </conditionalFormatting>
  <conditionalFormatting sqref="E93:E100">
    <cfRule type="cellIs" dxfId="3262" priority="3529" stopIfTrue="1" operator="equal">
      <formula>"PE"</formula>
    </cfRule>
  </conditionalFormatting>
  <conditionalFormatting sqref="E124:E131">
    <cfRule type="cellIs" dxfId="3261" priority="3518" stopIfTrue="1" operator="equal">
      <formula>"P"</formula>
    </cfRule>
  </conditionalFormatting>
  <conditionalFormatting sqref="E124:E131">
    <cfRule type="cellIs" dxfId="3260" priority="3519" stopIfTrue="1" operator="equal">
      <formula>"F"</formula>
    </cfRule>
  </conditionalFormatting>
  <conditionalFormatting sqref="E124:E131">
    <cfRule type="cellIs" dxfId="3259" priority="3520" stopIfTrue="1" operator="equal">
      <formula>"PE"</formula>
    </cfRule>
  </conditionalFormatting>
  <conditionalFormatting sqref="E133:E140">
    <cfRule type="cellIs" dxfId="3258" priority="3512" stopIfTrue="1" operator="equal">
      <formula>"P"</formula>
    </cfRule>
  </conditionalFormatting>
  <conditionalFormatting sqref="E133:E140">
    <cfRule type="cellIs" dxfId="3257" priority="3513" stopIfTrue="1" operator="equal">
      <formula>"F"</formula>
    </cfRule>
  </conditionalFormatting>
  <conditionalFormatting sqref="E133:E140">
    <cfRule type="cellIs" dxfId="3256" priority="3514" stopIfTrue="1" operator="equal">
      <formula>"PE"</formula>
    </cfRule>
  </conditionalFormatting>
  <conditionalFormatting sqref="E142:E149">
    <cfRule type="cellIs" dxfId="3255" priority="3509" stopIfTrue="1" operator="equal">
      <formula>"P"</formula>
    </cfRule>
  </conditionalFormatting>
  <conditionalFormatting sqref="E142:E149">
    <cfRule type="cellIs" dxfId="3254" priority="3510" stopIfTrue="1" operator="equal">
      <formula>"F"</formula>
    </cfRule>
  </conditionalFormatting>
  <conditionalFormatting sqref="E142:E149">
    <cfRule type="cellIs" dxfId="3253" priority="3511" stopIfTrue="1" operator="equal">
      <formula>"PE"</formula>
    </cfRule>
  </conditionalFormatting>
  <conditionalFormatting sqref="E221:E224">
    <cfRule type="cellIs" dxfId="3252" priority="3503" stopIfTrue="1" operator="equal">
      <formula>"P"</formula>
    </cfRule>
  </conditionalFormatting>
  <conditionalFormatting sqref="E221:E224">
    <cfRule type="cellIs" dxfId="3251" priority="3504" stopIfTrue="1" operator="equal">
      <formula>"F"</formula>
    </cfRule>
  </conditionalFormatting>
  <conditionalFormatting sqref="E221:E224">
    <cfRule type="cellIs" dxfId="3250" priority="3505" stopIfTrue="1" operator="equal">
      <formula>"PE"</formula>
    </cfRule>
  </conditionalFormatting>
  <conditionalFormatting sqref="E227:E230">
    <cfRule type="cellIs" dxfId="3249" priority="3500" stopIfTrue="1" operator="equal">
      <formula>"P"</formula>
    </cfRule>
  </conditionalFormatting>
  <conditionalFormatting sqref="E227:E230">
    <cfRule type="cellIs" dxfId="3248" priority="3501" stopIfTrue="1" operator="equal">
      <formula>"F"</formula>
    </cfRule>
  </conditionalFormatting>
  <conditionalFormatting sqref="E227:E230">
    <cfRule type="cellIs" dxfId="3247" priority="3502" stopIfTrue="1" operator="equal">
      <formula>"PE"</formula>
    </cfRule>
  </conditionalFormatting>
  <conditionalFormatting sqref="E232:E233">
    <cfRule type="cellIs" dxfId="3246" priority="3497" stopIfTrue="1" operator="equal">
      <formula>"P"</formula>
    </cfRule>
  </conditionalFormatting>
  <conditionalFormatting sqref="E232:E233">
    <cfRule type="cellIs" dxfId="3245" priority="3498" stopIfTrue="1" operator="equal">
      <formula>"F"</formula>
    </cfRule>
  </conditionalFormatting>
  <conditionalFormatting sqref="E232:E233">
    <cfRule type="cellIs" dxfId="3244" priority="3499" stopIfTrue="1" operator="equal">
      <formula>"PE"</formula>
    </cfRule>
  </conditionalFormatting>
  <conditionalFormatting sqref="E236:E254">
    <cfRule type="cellIs" dxfId="3243" priority="3494" stopIfTrue="1" operator="equal">
      <formula>"P"</formula>
    </cfRule>
  </conditionalFormatting>
  <conditionalFormatting sqref="E236:E254">
    <cfRule type="cellIs" dxfId="3242" priority="3495" stopIfTrue="1" operator="equal">
      <formula>"F"</formula>
    </cfRule>
  </conditionalFormatting>
  <conditionalFormatting sqref="E236:E254">
    <cfRule type="cellIs" dxfId="3241" priority="3496" stopIfTrue="1" operator="equal">
      <formula>"PE"</formula>
    </cfRule>
  </conditionalFormatting>
  <conditionalFormatting sqref="E256:E265">
    <cfRule type="cellIs" dxfId="3240" priority="3491" stopIfTrue="1" operator="equal">
      <formula>"P"</formula>
    </cfRule>
  </conditionalFormatting>
  <conditionalFormatting sqref="E256:E265">
    <cfRule type="cellIs" dxfId="3239" priority="3492" stopIfTrue="1" operator="equal">
      <formula>"F"</formula>
    </cfRule>
  </conditionalFormatting>
  <conditionalFormatting sqref="E256:E265">
    <cfRule type="cellIs" dxfId="3238" priority="3493" stopIfTrue="1" operator="equal">
      <formula>"PE"</formula>
    </cfRule>
  </conditionalFormatting>
  <conditionalFormatting sqref="E267:E276">
    <cfRule type="cellIs" dxfId="3237" priority="3488" stopIfTrue="1" operator="equal">
      <formula>"P"</formula>
    </cfRule>
  </conditionalFormatting>
  <conditionalFormatting sqref="E267:E276">
    <cfRule type="cellIs" dxfId="3236" priority="3489" stopIfTrue="1" operator="equal">
      <formula>"F"</formula>
    </cfRule>
  </conditionalFormatting>
  <conditionalFormatting sqref="E267:E276">
    <cfRule type="cellIs" dxfId="3235" priority="3490" stopIfTrue="1" operator="equal">
      <formula>"PE"</formula>
    </cfRule>
  </conditionalFormatting>
  <conditionalFormatting sqref="E278:E287">
    <cfRule type="cellIs" dxfId="3234" priority="3485" stopIfTrue="1" operator="equal">
      <formula>"P"</formula>
    </cfRule>
  </conditionalFormatting>
  <conditionalFormatting sqref="E278:E287">
    <cfRule type="cellIs" dxfId="3233" priority="3486" stopIfTrue="1" operator="equal">
      <formula>"F"</formula>
    </cfRule>
  </conditionalFormatting>
  <conditionalFormatting sqref="E278:E287">
    <cfRule type="cellIs" dxfId="3232" priority="3487" stopIfTrue="1" operator="equal">
      <formula>"PE"</formula>
    </cfRule>
  </conditionalFormatting>
  <conditionalFormatting sqref="E292:E299">
    <cfRule type="cellIs" dxfId="3231" priority="3482" stopIfTrue="1" operator="equal">
      <formula>"P"</formula>
    </cfRule>
  </conditionalFormatting>
  <conditionalFormatting sqref="E292:E299">
    <cfRule type="cellIs" dxfId="3230" priority="3483" stopIfTrue="1" operator="equal">
      <formula>"F"</formula>
    </cfRule>
  </conditionalFormatting>
  <conditionalFormatting sqref="E292:E299">
    <cfRule type="cellIs" dxfId="3229" priority="3484" stopIfTrue="1" operator="equal">
      <formula>"PE"</formula>
    </cfRule>
  </conditionalFormatting>
  <conditionalFormatting sqref="E302:E303">
    <cfRule type="cellIs" dxfId="3228" priority="3479" stopIfTrue="1" operator="equal">
      <formula>"P"</formula>
    </cfRule>
  </conditionalFormatting>
  <conditionalFormatting sqref="E302:E303">
    <cfRule type="cellIs" dxfId="3227" priority="3480" stopIfTrue="1" operator="equal">
      <formula>"F"</formula>
    </cfRule>
  </conditionalFormatting>
  <conditionalFormatting sqref="E302:E303">
    <cfRule type="cellIs" dxfId="3226" priority="3481" stopIfTrue="1" operator="equal">
      <formula>"PE"</formula>
    </cfRule>
  </conditionalFormatting>
  <conditionalFormatting sqref="E305:E307">
    <cfRule type="cellIs" dxfId="3225" priority="3476" stopIfTrue="1" operator="equal">
      <formula>"P"</formula>
    </cfRule>
  </conditionalFormatting>
  <conditionalFormatting sqref="E305:E307">
    <cfRule type="cellIs" dxfId="3224" priority="3477" stopIfTrue="1" operator="equal">
      <formula>"F"</formula>
    </cfRule>
  </conditionalFormatting>
  <conditionalFormatting sqref="E305:E307">
    <cfRule type="cellIs" dxfId="3223" priority="3478" stopIfTrue="1" operator="equal">
      <formula>"PE"</formula>
    </cfRule>
  </conditionalFormatting>
  <conditionalFormatting sqref="E309:E311">
    <cfRule type="cellIs" dxfId="3222" priority="3473" stopIfTrue="1" operator="equal">
      <formula>"P"</formula>
    </cfRule>
  </conditionalFormatting>
  <conditionalFormatting sqref="E309:E311">
    <cfRule type="cellIs" dxfId="3221" priority="3474" stopIfTrue="1" operator="equal">
      <formula>"F"</formula>
    </cfRule>
  </conditionalFormatting>
  <conditionalFormatting sqref="E309:E311">
    <cfRule type="cellIs" dxfId="3220" priority="3475" stopIfTrue="1" operator="equal">
      <formula>"PE"</formula>
    </cfRule>
  </conditionalFormatting>
  <conditionalFormatting sqref="E313:E323">
    <cfRule type="cellIs" dxfId="3219" priority="3470" stopIfTrue="1" operator="equal">
      <formula>"P"</formula>
    </cfRule>
  </conditionalFormatting>
  <conditionalFormatting sqref="E313:E323">
    <cfRule type="cellIs" dxfId="3218" priority="3471" stopIfTrue="1" operator="equal">
      <formula>"F"</formula>
    </cfRule>
  </conditionalFormatting>
  <conditionalFormatting sqref="E313:E323">
    <cfRule type="cellIs" dxfId="3217" priority="3472" stopIfTrue="1" operator="equal">
      <formula>"PE"</formula>
    </cfRule>
  </conditionalFormatting>
  <conditionalFormatting sqref="E325:E338">
    <cfRule type="cellIs" dxfId="3216" priority="3467" stopIfTrue="1" operator="equal">
      <formula>"P"</formula>
    </cfRule>
  </conditionalFormatting>
  <conditionalFormatting sqref="E325:E338">
    <cfRule type="cellIs" dxfId="3215" priority="3468" stopIfTrue="1" operator="equal">
      <formula>"F"</formula>
    </cfRule>
  </conditionalFormatting>
  <conditionalFormatting sqref="E325:E338">
    <cfRule type="cellIs" dxfId="3214" priority="3469" stopIfTrue="1" operator="equal">
      <formula>"PE"</formula>
    </cfRule>
  </conditionalFormatting>
  <conditionalFormatting sqref="E340:E350">
    <cfRule type="cellIs" dxfId="3213" priority="3464" stopIfTrue="1" operator="equal">
      <formula>"P"</formula>
    </cfRule>
  </conditionalFormatting>
  <conditionalFormatting sqref="E340:E350">
    <cfRule type="cellIs" dxfId="3212" priority="3465" stopIfTrue="1" operator="equal">
      <formula>"F"</formula>
    </cfRule>
  </conditionalFormatting>
  <conditionalFormatting sqref="E340:E350">
    <cfRule type="cellIs" dxfId="3211" priority="3466" stopIfTrue="1" operator="equal">
      <formula>"PE"</formula>
    </cfRule>
  </conditionalFormatting>
  <conditionalFormatting sqref="E352:E362">
    <cfRule type="cellIs" dxfId="3210" priority="3461" stopIfTrue="1" operator="equal">
      <formula>"P"</formula>
    </cfRule>
  </conditionalFormatting>
  <conditionalFormatting sqref="E352:E362">
    <cfRule type="cellIs" dxfId="3209" priority="3462" stopIfTrue="1" operator="equal">
      <formula>"F"</formula>
    </cfRule>
  </conditionalFormatting>
  <conditionalFormatting sqref="E352:E362">
    <cfRule type="cellIs" dxfId="3208" priority="3463" stopIfTrue="1" operator="equal">
      <formula>"PE"</formula>
    </cfRule>
  </conditionalFormatting>
  <conditionalFormatting sqref="E364:E372">
    <cfRule type="cellIs" dxfId="3207" priority="3458" stopIfTrue="1" operator="equal">
      <formula>"P"</formula>
    </cfRule>
  </conditionalFormatting>
  <conditionalFormatting sqref="E364:E372">
    <cfRule type="cellIs" dxfId="3206" priority="3459" stopIfTrue="1" operator="equal">
      <formula>"F"</formula>
    </cfRule>
  </conditionalFormatting>
  <conditionalFormatting sqref="E364:E372">
    <cfRule type="cellIs" dxfId="3205" priority="3460" stopIfTrue="1" operator="equal">
      <formula>"PE"</formula>
    </cfRule>
  </conditionalFormatting>
  <conditionalFormatting sqref="E373:E382">
    <cfRule type="cellIs" dxfId="3204" priority="3455" stopIfTrue="1" operator="equal">
      <formula>"P"</formula>
    </cfRule>
  </conditionalFormatting>
  <conditionalFormatting sqref="E373:E382">
    <cfRule type="cellIs" dxfId="3203" priority="3456" stopIfTrue="1" operator="equal">
      <formula>"F"</formula>
    </cfRule>
  </conditionalFormatting>
  <conditionalFormatting sqref="E373:E382">
    <cfRule type="cellIs" dxfId="3202" priority="3457" stopIfTrue="1" operator="equal">
      <formula>"PE"</formula>
    </cfRule>
  </conditionalFormatting>
  <conditionalFormatting sqref="E384:E408">
    <cfRule type="cellIs" dxfId="3201" priority="3452" stopIfTrue="1" operator="equal">
      <formula>"P"</formula>
    </cfRule>
  </conditionalFormatting>
  <conditionalFormatting sqref="E384:E408">
    <cfRule type="cellIs" dxfId="3200" priority="3453" stopIfTrue="1" operator="equal">
      <formula>"F"</formula>
    </cfRule>
  </conditionalFormatting>
  <conditionalFormatting sqref="E384:E408">
    <cfRule type="cellIs" dxfId="3199" priority="3454" stopIfTrue="1" operator="equal">
      <formula>"PE"</formula>
    </cfRule>
  </conditionalFormatting>
  <conditionalFormatting sqref="E410:E432">
    <cfRule type="cellIs" dxfId="3198" priority="3449" stopIfTrue="1" operator="equal">
      <formula>"P"</formula>
    </cfRule>
  </conditionalFormatting>
  <conditionalFormatting sqref="E410:E432">
    <cfRule type="cellIs" dxfId="3197" priority="3450" stopIfTrue="1" operator="equal">
      <formula>"F"</formula>
    </cfRule>
  </conditionalFormatting>
  <conditionalFormatting sqref="E410:E432">
    <cfRule type="cellIs" dxfId="3196" priority="3451" stopIfTrue="1" operator="equal">
      <formula>"PE"</formula>
    </cfRule>
  </conditionalFormatting>
  <conditionalFormatting sqref="E434:E435">
    <cfRule type="cellIs" dxfId="3195" priority="3446" stopIfTrue="1" operator="equal">
      <formula>"P"</formula>
    </cfRule>
  </conditionalFormatting>
  <conditionalFormatting sqref="E434:E435">
    <cfRule type="cellIs" dxfId="3194" priority="3447" stopIfTrue="1" operator="equal">
      <formula>"F"</formula>
    </cfRule>
  </conditionalFormatting>
  <conditionalFormatting sqref="E434:E435">
    <cfRule type="cellIs" dxfId="3193" priority="3448" stopIfTrue="1" operator="equal">
      <formula>"PE"</formula>
    </cfRule>
  </conditionalFormatting>
  <conditionalFormatting sqref="E437:E438">
    <cfRule type="cellIs" dxfId="3192" priority="3443" stopIfTrue="1" operator="equal">
      <formula>"P"</formula>
    </cfRule>
  </conditionalFormatting>
  <conditionalFormatting sqref="E437:E438">
    <cfRule type="cellIs" dxfId="3191" priority="3444" stopIfTrue="1" operator="equal">
      <formula>"F"</formula>
    </cfRule>
  </conditionalFormatting>
  <conditionalFormatting sqref="E437:E438">
    <cfRule type="cellIs" dxfId="3190" priority="3445" stopIfTrue="1" operator="equal">
      <formula>"PE"</formula>
    </cfRule>
  </conditionalFormatting>
  <conditionalFormatting sqref="E440:E441">
    <cfRule type="cellIs" dxfId="3189" priority="3440" stopIfTrue="1" operator="equal">
      <formula>"P"</formula>
    </cfRule>
  </conditionalFormatting>
  <conditionalFormatting sqref="E440:E441">
    <cfRule type="cellIs" dxfId="3188" priority="3441" stopIfTrue="1" operator="equal">
      <formula>"F"</formula>
    </cfRule>
  </conditionalFormatting>
  <conditionalFormatting sqref="E440:E441">
    <cfRule type="cellIs" dxfId="3187" priority="3442" stopIfTrue="1" operator="equal">
      <formula>"PE"</formula>
    </cfRule>
  </conditionalFormatting>
  <conditionalFormatting sqref="E443:E453">
    <cfRule type="cellIs" dxfId="3186" priority="3437" stopIfTrue="1" operator="equal">
      <formula>"P"</formula>
    </cfRule>
  </conditionalFormatting>
  <conditionalFormatting sqref="E443:E453">
    <cfRule type="cellIs" dxfId="3185" priority="3438" stopIfTrue="1" operator="equal">
      <formula>"F"</formula>
    </cfRule>
  </conditionalFormatting>
  <conditionalFormatting sqref="E443:E453">
    <cfRule type="cellIs" dxfId="3184" priority="3439" stopIfTrue="1" operator="equal">
      <formula>"PE"</formula>
    </cfRule>
  </conditionalFormatting>
  <conditionalFormatting sqref="E455:E465">
    <cfRule type="cellIs" dxfId="3183" priority="3434" stopIfTrue="1" operator="equal">
      <formula>"P"</formula>
    </cfRule>
  </conditionalFormatting>
  <conditionalFormatting sqref="E455:E465">
    <cfRule type="cellIs" dxfId="3182" priority="3435" stopIfTrue="1" operator="equal">
      <formula>"F"</formula>
    </cfRule>
  </conditionalFormatting>
  <conditionalFormatting sqref="E455:E465">
    <cfRule type="cellIs" dxfId="3181" priority="3436" stopIfTrue="1" operator="equal">
      <formula>"PE"</formula>
    </cfRule>
  </conditionalFormatting>
  <conditionalFormatting sqref="E467:E480">
    <cfRule type="cellIs" dxfId="3180" priority="3431" stopIfTrue="1" operator="equal">
      <formula>"P"</formula>
    </cfRule>
  </conditionalFormatting>
  <conditionalFormatting sqref="E467:E480">
    <cfRule type="cellIs" dxfId="3179" priority="3432" stopIfTrue="1" operator="equal">
      <formula>"F"</formula>
    </cfRule>
  </conditionalFormatting>
  <conditionalFormatting sqref="E467:E480">
    <cfRule type="cellIs" dxfId="3178" priority="3433" stopIfTrue="1" operator="equal">
      <formula>"PE"</formula>
    </cfRule>
  </conditionalFormatting>
  <conditionalFormatting sqref="E482:E500">
    <cfRule type="cellIs" dxfId="3177" priority="3428" stopIfTrue="1" operator="equal">
      <formula>"P"</formula>
    </cfRule>
  </conditionalFormatting>
  <conditionalFormatting sqref="E482:E500">
    <cfRule type="cellIs" dxfId="3176" priority="3429" stopIfTrue="1" operator="equal">
      <formula>"F"</formula>
    </cfRule>
  </conditionalFormatting>
  <conditionalFormatting sqref="E482:E500">
    <cfRule type="cellIs" dxfId="3175" priority="3430" stopIfTrue="1" operator="equal">
      <formula>"PE"</formula>
    </cfRule>
  </conditionalFormatting>
  <conditionalFormatting sqref="E502:E516">
    <cfRule type="cellIs" dxfId="3174" priority="3425" stopIfTrue="1" operator="equal">
      <formula>"P"</formula>
    </cfRule>
  </conditionalFormatting>
  <conditionalFormatting sqref="E502:E516">
    <cfRule type="cellIs" dxfId="3173" priority="3426" stopIfTrue="1" operator="equal">
      <formula>"F"</formula>
    </cfRule>
  </conditionalFormatting>
  <conditionalFormatting sqref="E502:E516">
    <cfRule type="cellIs" dxfId="3172" priority="3427" stopIfTrue="1" operator="equal">
      <formula>"PE"</formula>
    </cfRule>
  </conditionalFormatting>
  <conditionalFormatting sqref="E518:E521">
    <cfRule type="cellIs" dxfId="3171" priority="3422" stopIfTrue="1" operator="equal">
      <formula>"P"</formula>
    </cfRule>
  </conditionalFormatting>
  <conditionalFormatting sqref="E518:E521">
    <cfRule type="cellIs" dxfId="3170" priority="3423" stopIfTrue="1" operator="equal">
      <formula>"F"</formula>
    </cfRule>
  </conditionalFormatting>
  <conditionalFormatting sqref="E518:E521">
    <cfRule type="cellIs" dxfId="3169" priority="3424" stopIfTrue="1" operator="equal">
      <formula>"PE"</formula>
    </cfRule>
  </conditionalFormatting>
  <conditionalFormatting sqref="E523:E529">
    <cfRule type="cellIs" dxfId="3168" priority="3419" stopIfTrue="1" operator="equal">
      <formula>"P"</formula>
    </cfRule>
  </conditionalFormatting>
  <conditionalFormatting sqref="E523:E529">
    <cfRule type="cellIs" dxfId="3167" priority="3420" stopIfTrue="1" operator="equal">
      <formula>"F"</formula>
    </cfRule>
  </conditionalFormatting>
  <conditionalFormatting sqref="E523:E529">
    <cfRule type="cellIs" dxfId="3166" priority="3421" stopIfTrue="1" operator="equal">
      <formula>"PE"</formula>
    </cfRule>
  </conditionalFormatting>
  <conditionalFormatting sqref="E530:E538">
    <cfRule type="cellIs" dxfId="3165" priority="3416" stopIfTrue="1" operator="equal">
      <formula>"P"</formula>
    </cfRule>
  </conditionalFormatting>
  <conditionalFormatting sqref="E530:E538">
    <cfRule type="cellIs" dxfId="3164" priority="3417" stopIfTrue="1" operator="equal">
      <formula>"F"</formula>
    </cfRule>
  </conditionalFormatting>
  <conditionalFormatting sqref="E530:E538">
    <cfRule type="cellIs" dxfId="3163" priority="3418" stopIfTrue="1" operator="equal">
      <formula>"PE"</formula>
    </cfRule>
  </conditionalFormatting>
  <conditionalFormatting sqref="E540:E554">
    <cfRule type="cellIs" dxfId="3162" priority="3413" stopIfTrue="1" operator="equal">
      <formula>"P"</formula>
    </cfRule>
  </conditionalFormatting>
  <conditionalFormatting sqref="E540:E554">
    <cfRule type="cellIs" dxfId="3161" priority="3414" stopIfTrue="1" operator="equal">
      <formula>"F"</formula>
    </cfRule>
  </conditionalFormatting>
  <conditionalFormatting sqref="E540:E554">
    <cfRule type="cellIs" dxfId="3160" priority="3415" stopIfTrue="1" operator="equal">
      <formula>"PE"</formula>
    </cfRule>
  </conditionalFormatting>
  <conditionalFormatting sqref="E556:E570">
    <cfRule type="cellIs" dxfId="3159" priority="3410" stopIfTrue="1" operator="equal">
      <formula>"P"</formula>
    </cfRule>
  </conditionalFormatting>
  <conditionalFormatting sqref="E556:E570">
    <cfRule type="cellIs" dxfId="3158" priority="3411" stopIfTrue="1" operator="equal">
      <formula>"F"</formula>
    </cfRule>
  </conditionalFormatting>
  <conditionalFormatting sqref="E556:E570">
    <cfRule type="cellIs" dxfId="3157" priority="3412" stopIfTrue="1" operator="equal">
      <formula>"PE"</formula>
    </cfRule>
  </conditionalFormatting>
  <conditionalFormatting sqref="E572:E581">
    <cfRule type="cellIs" dxfId="3156" priority="3407" stopIfTrue="1" operator="equal">
      <formula>"P"</formula>
    </cfRule>
  </conditionalFormatting>
  <conditionalFormatting sqref="E572:E581">
    <cfRule type="cellIs" dxfId="3155" priority="3408" stopIfTrue="1" operator="equal">
      <formula>"F"</formula>
    </cfRule>
  </conditionalFormatting>
  <conditionalFormatting sqref="E572:E581">
    <cfRule type="cellIs" dxfId="3154" priority="3409" stopIfTrue="1" operator="equal">
      <formula>"PE"</formula>
    </cfRule>
  </conditionalFormatting>
  <conditionalFormatting sqref="E583:E595">
    <cfRule type="cellIs" dxfId="3153" priority="3404" stopIfTrue="1" operator="equal">
      <formula>"P"</formula>
    </cfRule>
  </conditionalFormatting>
  <conditionalFormatting sqref="E583:E595">
    <cfRule type="cellIs" dxfId="3152" priority="3405" stopIfTrue="1" operator="equal">
      <formula>"F"</formula>
    </cfRule>
  </conditionalFormatting>
  <conditionalFormatting sqref="E583:E595">
    <cfRule type="cellIs" dxfId="3151" priority="3406" stopIfTrue="1" operator="equal">
      <formula>"PE"</formula>
    </cfRule>
  </conditionalFormatting>
  <conditionalFormatting sqref="E597:E599">
    <cfRule type="cellIs" dxfId="3150" priority="3401" stopIfTrue="1" operator="equal">
      <formula>"P"</formula>
    </cfRule>
  </conditionalFormatting>
  <conditionalFormatting sqref="E597:E599">
    <cfRule type="cellIs" dxfId="3149" priority="3402" stopIfTrue="1" operator="equal">
      <formula>"F"</formula>
    </cfRule>
  </conditionalFormatting>
  <conditionalFormatting sqref="E597:E599">
    <cfRule type="cellIs" dxfId="3148" priority="3403" stopIfTrue="1" operator="equal">
      <formula>"PE"</formula>
    </cfRule>
  </conditionalFormatting>
  <conditionalFormatting sqref="Q597:Q599">
    <cfRule type="uniqueValues" dxfId="3147" priority="3400"/>
  </conditionalFormatting>
  <conditionalFormatting sqref="E601:E602">
    <cfRule type="cellIs" dxfId="3146" priority="3397" stopIfTrue="1" operator="equal">
      <formula>"P"</formula>
    </cfRule>
  </conditionalFormatting>
  <conditionalFormatting sqref="E601:E602">
    <cfRule type="cellIs" dxfId="3145" priority="3398" stopIfTrue="1" operator="equal">
      <formula>"F"</formula>
    </cfRule>
  </conditionalFormatting>
  <conditionalFormatting sqref="E601:E602">
    <cfRule type="cellIs" dxfId="3144" priority="3399" stopIfTrue="1" operator="equal">
      <formula>"PE"</formula>
    </cfRule>
  </conditionalFormatting>
  <conditionalFormatting sqref="Q601:Q602">
    <cfRule type="uniqueValues" dxfId="3143" priority="3396"/>
  </conditionalFormatting>
  <conditionalFormatting sqref="E604:E607">
    <cfRule type="cellIs" dxfId="3142" priority="3393" stopIfTrue="1" operator="equal">
      <formula>"P"</formula>
    </cfRule>
  </conditionalFormatting>
  <conditionalFormatting sqref="E604:E607">
    <cfRule type="cellIs" dxfId="3141" priority="3394" stopIfTrue="1" operator="equal">
      <formula>"F"</formula>
    </cfRule>
  </conditionalFormatting>
  <conditionalFormatting sqref="E604:E607">
    <cfRule type="cellIs" dxfId="3140" priority="3395" stopIfTrue="1" operator="equal">
      <formula>"PE"</formula>
    </cfRule>
  </conditionalFormatting>
  <conditionalFormatting sqref="E609:E616">
    <cfRule type="cellIs" dxfId="3139" priority="3390" stopIfTrue="1" operator="equal">
      <formula>"P"</formula>
    </cfRule>
  </conditionalFormatting>
  <conditionalFormatting sqref="E609:E616">
    <cfRule type="cellIs" dxfId="3138" priority="3391" stopIfTrue="1" operator="equal">
      <formula>"F"</formula>
    </cfRule>
  </conditionalFormatting>
  <conditionalFormatting sqref="E609:E616">
    <cfRule type="cellIs" dxfId="3137" priority="3392" stopIfTrue="1" operator="equal">
      <formula>"PE"</formula>
    </cfRule>
  </conditionalFormatting>
  <conditionalFormatting sqref="E617:E618">
    <cfRule type="cellIs" dxfId="3136" priority="3387" stopIfTrue="1" operator="equal">
      <formula>"P"</formula>
    </cfRule>
  </conditionalFormatting>
  <conditionalFormatting sqref="E617:E618">
    <cfRule type="cellIs" dxfId="3135" priority="3388" stopIfTrue="1" operator="equal">
      <formula>"F"</formula>
    </cfRule>
  </conditionalFormatting>
  <conditionalFormatting sqref="E617:E618">
    <cfRule type="cellIs" dxfId="3134" priority="3389" stopIfTrue="1" operator="equal">
      <formula>"PE"</formula>
    </cfRule>
  </conditionalFormatting>
  <conditionalFormatting sqref="E620:E624">
    <cfRule type="cellIs" dxfId="3133" priority="3384" stopIfTrue="1" operator="equal">
      <formula>"P"</formula>
    </cfRule>
  </conditionalFormatting>
  <conditionalFormatting sqref="E620:E624">
    <cfRule type="cellIs" dxfId="3132" priority="3385" stopIfTrue="1" operator="equal">
      <formula>"F"</formula>
    </cfRule>
  </conditionalFormatting>
  <conditionalFormatting sqref="E620:E624">
    <cfRule type="cellIs" dxfId="3131" priority="3386" stopIfTrue="1" operator="equal">
      <formula>"PE"</formula>
    </cfRule>
  </conditionalFormatting>
  <conditionalFormatting sqref="E625:E630">
    <cfRule type="cellIs" dxfId="3130" priority="3381" stopIfTrue="1" operator="equal">
      <formula>"P"</formula>
    </cfRule>
  </conditionalFormatting>
  <conditionalFormatting sqref="E625:E630">
    <cfRule type="cellIs" dxfId="3129" priority="3382" stopIfTrue="1" operator="equal">
      <formula>"F"</formula>
    </cfRule>
  </conditionalFormatting>
  <conditionalFormatting sqref="E625:E630">
    <cfRule type="cellIs" dxfId="3128" priority="3383" stopIfTrue="1" operator="equal">
      <formula>"PE"</formula>
    </cfRule>
  </conditionalFormatting>
  <conditionalFormatting sqref="E631:E635">
    <cfRule type="cellIs" dxfId="3127" priority="3378" stopIfTrue="1" operator="equal">
      <formula>"P"</formula>
    </cfRule>
  </conditionalFormatting>
  <conditionalFormatting sqref="E631:E635">
    <cfRule type="cellIs" dxfId="3126" priority="3379" stopIfTrue="1" operator="equal">
      <formula>"F"</formula>
    </cfRule>
  </conditionalFormatting>
  <conditionalFormatting sqref="E631:E635">
    <cfRule type="cellIs" dxfId="3125" priority="3380" stopIfTrue="1" operator="equal">
      <formula>"PE"</formula>
    </cfRule>
  </conditionalFormatting>
  <conditionalFormatting sqref="E637:E642">
    <cfRule type="cellIs" dxfId="3124" priority="3375" stopIfTrue="1" operator="equal">
      <formula>"P"</formula>
    </cfRule>
  </conditionalFormatting>
  <conditionalFormatting sqref="E637:E642">
    <cfRule type="cellIs" dxfId="3123" priority="3376" stopIfTrue="1" operator="equal">
      <formula>"F"</formula>
    </cfRule>
  </conditionalFormatting>
  <conditionalFormatting sqref="E637:E642">
    <cfRule type="cellIs" dxfId="3122" priority="3377" stopIfTrue="1" operator="equal">
      <formula>"PE"</formula>
    </cfRule>
  </conditionalFormatting>
  <conditionalFormatting sqref="E643:E651">
    <cfRule type="cellIs" dxfId="3121" priority="3372" stopIfTrue="1" operator="equal">
      <formula>"P"</formula>
    </cfRule>
  </conditionalFormatting>
  <conditionalFormatting sqref="E643:E651">
    <cfRule type="cellIs" dxfId="3120" priority="3373" stopIfTrue="1" operator="equal">
      <formula>"F"</formula>
    </cfRule>
  </conditionalFormatting>
  <conditionalFormatting sqref="E643:E651">
    <cfRule type="cellIs" dxfId="3119" priority="3374" stopIfTrue="1" operator="equal">
      <formula>"PE"</formula>
    </cfRule>
  </conditionalFormatting>
  <conditionalFormatting sqref="E653:E662">
    <cfRule type="cellIs" dxfId="3118" priority="3369" stopIfTrue="1" operator="equal">
      <formula>"P"</formula>
    </cfRule>
  </conditionalFormatting>
  <conditionalFormatting sqref="E653:E662">
    <cfRule type="cellIs" dxfId="3117" priority="3370" stopIfTrue="1" operator="equal">
      <formula>"F"</formula>
    </cfRule>
  </conditionalFormatting>
  <conditionalFormatting sqref="E653:E662">
    <cfRule type="cellIs" dxfId="3116" priority="3371" stopIfTrue="1" operator="equal">
      <formula>"PE"</formula>
    </cfRule>
  </conditionalFormatting>
  <conditionalFormatting sqref="E664:E674">
    <cfRule type="cellIs" dxfId="3115" priority="3366" stopIfTrue="1" operator="equal">
      <formula>"P"</formula>
    </cfRule>
  </conditionalFormatting>
  <conditionalFormatting sqref="E664:E674">
    <cfRule type="cellIs" dxfId="3114" priority="3367" stopIfTrue="1" operator="equal">
      <formula>"F"</formula>
    </cfRule>
  </conditionalFormatting>
  <conditionalFormatting sqref="E664:E674">
    <cfRule type="cellIs" dxfId="3113" priority="3368" stopIfTrue="1" operator="equal">
      <formula>"PE"</formula>
    </cfRule>
  </conditionalFormatting>
  <conditionalFormatting sqref="E676:E677">
    <cfRule type="cellIs" dxfId="3112" priority="3363" stopIfTrue="1" operator="equal">
      <formula>"P"</formula>
    </cfRule>
  </conditionalFormatting>
  <conditionalFormatting sqref="E676:E677">
    <cfRule type="cellIs" dxfId="3111" priority="3364" stopIfTrue="1" operator="equal">
      <formula>"F"</formula>
    </cfRule>
  </conditionalFormatting>
  <conditionalFormatting sqref="E676:E677">
    <cfRule type="cellIs" dxfId="3110" priority="3365" stopIfTrue="1" operator="equal">
      <formula>"PE"</formula>
    </cfRule>
  </conditionalFormatting>
  <conditionalFormatting sqref="E679:E684">
    <cfRule type="cellIs" dxfId="3109" priority="3360" stopIfTrue="1" operator="equal">
      <formula>"P"</formula>
    </cfRule>
  </conditionalFormatting>
  <conditionalFormatting sqref="E679:E684">
    <cfRule type="cellIs" dxfId="3108" priority="3361" stopIfTrue="1" operator="equal">
      <formula>"F"</formula>
    </cfRule>
  </conditionalFormatting>
  <conditionalFormatting sqref="E679:E684">
    <cfRule type="cellIs" dxfId="3107" priority="3362" stopIfTrue="1" operator="equal">
      <formula>"PE"</formula>
    </cfRule>
  </conditionalFormatting>
  <conditionalFormatting sqref="E701:E705">
    <cfRule type="cellIs" dxfId="3106" priority="3358" stopIfTrue="1" operator="equal">
      <formula>"P"</formula>
    </cfRule>
  </conditionalFormatting>
  <conditionalFormatting sqref="E701:E705">
    <cfRule type="cellIs" dxfId="3105" priority="3359" stopIfTrue="1" operator="equal">
      <formula>"PE"</formula>
    </cfRule>
  </conditionalFormatting>
  <conditionalFormatting sqref="E701:E705">
    <cfRule type="cellIs" dxfId="3104" priority="3357" stopIfTrue="1" operator="equal">
      <formula>"F"</formula>
    </cfRule>
  </conditionalFormatting>
  <conditionalFormatting sqref="E707:E716">
    <cfRule type="cellIs" dxfId="3103" priority="3355" stopIfTrue="1" operator="equal">
      <formula>"P"</formula>
    </cfRule>
  </conditionalFormatting>
  <conditionalFormatting sqref="E707:E716">
    <cfRule type="cellIs" dxfId="3102" priority="3356" stopIfTrue="1" operator="equal">
      <formula>"PE"</formula>
    </cfRule>
  </conditionalFormatting>
  <conditionalFormatting sqref="E707:E716">
    <cfRule type="cellIs" dxfId="3101" priority="3354" stopIfTrue="1" operator="equal">
      <formula>"F"</formula>
    </cfRule>
  </conditionalFormatting>
  <conditionalFormatting sqref="E733:E747 E718:E731 E749:E750 E752:E753 E755:E768 E770:E783 E785:E793">
    <cfRule type="cellIs" dxfId="3100" priority="3352" stopIfTrue="1" operator="equal">
      <formula>"P"</formula>
    </cfRule>
  </conditionalFormatting>
  <conditionalFormatting sqref="E733:E747 E718:E731 E749:E750 E752:E753 E755:E768 E770:E783 E785:E793">
    <cfRule type="cellIs" dxfId="3099" priority="3353" stopIfTrue="1" operator="equal">
      <formula>"PE"</formula>
    </cfRule>
  </conditionalFormatting>
  <conditionalFormatting sqref="E733:E747 E718:E731 E749:E750 E752:E753 E755:E768 E770:E783 E785:E793">
    <cfRule type="cellIs" dxfId="3098" priority="3351" stopIfTrue="1" operator="equal">
      <formula>"F"</formula>
    </cfRule>
  </conditionalFormatting>
  <conditionalFormatting sqref="E795:E800">
    <cfRule type="cellIs" dxfId="3097" priority="3349" stopIfTrue="1" operator="equal">
      <formula>"P"</formula>
    </cfRule>
  </conditionalFormatting>
  <conditionalFormatting sqref="E795:E800">
    <cfRule type="cellIs" dxfId="3096" priority="3350" stopIfTrue="1" operator="equal">
      <formula>"PE"</formula>
    </cfRule>
  </conditionalFormatting>
  <conditionalFormatting sqref="E795:E800">
    <cfRule type="cellIs" dxfId="3095" priority="3348" stopIfTrue="1" operator="equal">
      <formula>"F"</formula>
    </cfRule>
  </conditionalFormatting>
  <conditionalFormatting sqref="E803:E815">
    <cfRule type="cellIs" dxfId="3094" priority="3346" stopIfTrue="1" operator="equal">
      <formula>"P"</formula>
    </cfRule>
  </conditionalFormatting>
  <conditionalFormatting sqref="E803:E815">
    <cfRule type="cellIs" dxfId="3093" priority="3347" stopIfTrue="1" operator="equal">
      <formula>"PE"</formula>
    </cfRule>
  </conditionalFormatting>
  <conditionalFormatting sqref="E803:E815">
    <cfRule type="cellIs" dxfId="3092" priority="3345" stopIfTrue="1" operator="equal">
      <formula>"F"</formula>
    </cfRule>
  </conditionalFormatting>
  <conditionalFormatting sqref="E817:E821">
    <cfRule type="cellIs" dxfId="3091" priority="3343" stopIfTrue="1" operator="equal">
      <formula>"P"</formula>
    </cfRule>
  </conditionalFormatting>
  <conditionalFormatting sqref="E817:E821">
    <cfRule type="cellIs" dxfId="3090" priority="3344" stopIfTrue="1" operator="equal">
      <formula>"PE"</formula>
    </cfRule>
  </conditionalFormatting>
  <conditionalFormatting sqref="E817:E821">
    <cfRule type="cellIs" dxfId="3089" priority="3342" stopIfTrue="1" operator="equal">
      <formula>"F"</formula>
    </cfRule>
  </conditionalFormatting>
  <conditionalFormatting sqref="Q817:Q818">
    <cfRule type="uniqueValues" dxfId="3088" priority="3339"/>
  </conditionalFormatting>
  <conditionalFormatting sqref="E823:E832">
    <cfRule type="cellIs" dxfId="3087" priority="3337" stopIfTrue="1" operator="equal">
      <formula>"P"</formula>
    </cfRule>
  </conditionalFormatting>
  <conditionalFormatting sqref="E823:E832">
    <cfRule type="cellIs" dxfId="3086" priority="3338" stopIfTrue="1" operator="equal">
      <formula>"PE"</formula>
    </cfRule>
  </conditionalFormatting>
  <conditionalFormatting sqref="E823:E832">
    <cfRule type="cellIs" dxfId="3085" priority="3336" stopIfTrue="1" operator="equal">
      <formula>"F"</formula>
    </cfRule>
  </conditionalFormatting>
  <conditionalFormatting sqref="E834:E847">
    <cfRule type="cellIs" dxfId="3084" priority="3333" stopIfTrue="1" operator="equal">
      <formula>"P"</formula>
    </cfRule>
  </conditionalFormatting>
  <conditionalFormatting sqref="E834:E847">
    <cfRule type="cellIs" dxfId="3083" priority="3334" stopIfTrue="1" operator="equal">
      <formula>"PE"</formula>
    </cfRule>
  </conditionalFormatting>
  <conditionalFormatting sqref="E834:E847">
    <cfRule type="cellIs" dxfId="3082" priority="3332" stopIfTrue="1" operator="equal">
      <formula>"F"</formula>
    </cfRule>
  </conditionalFormatting>
  <conditionalFormatting sqref="E849:E863 E865:E866 E868:E869 E871:E884">
    <cfRule type="cellIs" dxfId="3081" priority="3330" stopIfTrue="1" operator="equal">
      <formula>"P"</formula>
    </cfRule>
  </conditionalFormatting>
  <conditionalFormatting sqref="E849:E863 E865:E866 E868:E869 E871:E884">
    <cfRule type="cellIs" dxfId="3080" priority="3331" stopIfTrue="1" operator="equal">
      <formula>"PE"</formula>
    </cfRule>
  </conditionalFormatting>
  <conditionalFormatting sqref="E849:E863 E865:E866 E868:E869 E871:E884">
    <cfRule type="cellIs" dxfId="3079" priority="3329" stopIfTrue="1" operator="equal">
      <formula>"F"</formula>
    </cfRule>
  </conditionalFormatting>
  <conditionalFormatting sqref="E886:E899">
    <cfRule type="cellIs" dxfId="3078" priority="3327" stopIfTrue="1" operator="equal">
      <formula>"P"</formula>
    </cfRule>
  </conditionalFormatting>
  <conditionalFormatting sqref="E886:E899">
    <cfRule type="cellIs" dxfId="3077" priority="3328" stopIfTrue="1" operator="equal">
      <formula>"PE"</formula>
    </cfRule>
  </conditionalFormatting>
  <conditionalFormatting sqref="E886:E899">
    <cfRule type="cellIs" dxfId="3076" priority="3326" stopIfTrue="1" operator="equal">
      <formula>"F"</formula>
    </cfRule>
  </conditionalFormatting>
  <conditionalFormatting sqref="E901:E909">
    <cfRule type="cellIs" dxfId="3075" priority="3324" stopIfTrue="1" operator="equal">
      <formula>"P"</formula>
    </cfRule>
  </conditionalFormatting>
  <conditionalFormatting sqref="E901:E909">
    <cfRule type="cellIs" dxfId="3074" priority="3325" stopIfTrue="1" operator="equal">
      <formula>"PE"</formula>
    </cfRule>
  </conditionalFormatting>
  <conditionalFormatting sqref="E901:E909">
    <cfRule type="cellIs" dxfId="3073" priority="3323" stopIfTrue="1" operator="equal">
      <formula>"F"</formula>
    </cfRule>
  </conditionalFormatting>
  <conditionalFormatting sqref="E911:E916">
    <cfRule type="cellIs" dxfId="3072" priority="3321" stopIfTrue="1" operator="equal">
      <formula>"P"</formula>
    </cfRule>
  </conditionalFormatting>
  <conditionalFormatting sqref="E911:E916">
    <cfRule type="cellIs" dxfId="3071" priority="3322" stopIfTrue="1" operator="equal">
      <formula>"PE"</formula>
    </cfRule>
  </conditionalFormatting>
  <conditionalFormatting sqref="E911:E916">
    <cfRule type="cellIs" dxfId="3070" priority="3320" stopIfTrue="1" operator="equal">
      <formula>"F"</formula>
    </cfRule>
  </conditionalFormatting>
  <conditionalFormatting sqref="E918:E928">
    <cfRule type="cellIs" dxfId="3069" priority="3318" stopIfTrue="1" operator="equal">
      <formula>"P"</formula>
    </cfRule>
  </conditionalFormatting>
  <conditionalFormatting sqref="E918:E928">
    <cfRule type="cellIs" dxfId="3068" priority="3319" stopIfTrue="1" operator="equal">
      <formula>"PE"</formula>
    </cfRule>
  </conditionalFormatting>
  <conditionalFormatting sqref="E918:E928">
    <cfRule type="cellIs" dxfId="3067" priority="3317" stopIfTrue="1" operator="equal">
      <formula>"F"</formula>
    </cfRule>
  </conditionalFormatting>
  <conditionalFormatting sqref="E930:E940">
    <cfRule type="cellIs" dxfId="3066" priority="3315" stopIfTrue="1" operator="equal">
      <formula>"P"</formula>
    </cfRule>
  </conditionalFormatting>
  <conditionalFormatting sqref="E930:E940">
    <cfRule type="cellIs" dxfId="3065" priority="3316" stopIfTrue="1" operator="equal">
      <formula>"PE"</formula>
    </cfRule>
  </conditionalFormatting>
  <conditionalFormatting sqref="E930:E940">
    <cfRule type="cellIs" dxfId="3064" priority="3314" stopIfTrue="1" operator="equal">
      <formula>"F"</formula>
    </cfRule>
  </conditionalFormatting>
  <conditionalFormatting sqref="E943:E955">
    <cfRule type="cellIs" dxfId="3063" priority="3312" stopIfTrue="1" operator="equal">
      <formula>"P"</formula>
    </cfRule>
  </conditionalFormatting>
  <conditionalFormatting sqref="E943:E955">
    <cfRule type="cellIs" dxfId="3062" priority="3313" stopIfTrue="1" operator="equal">
      <formula>"PE"</formula>
    </cfRule>
  </conditionalFormatting>
  <conditionalFormatting sqref="E943:E955">
    <cfRule type="cellIs" dxfId="3061" priority="3311" stopIfTrue="1" operator="equal">
      <formula>"F"</formula>
    </cfRule>
  </conditionalFormatting>
  <conditionalFormatting sqref="E957:E969">
    <cfRule type="cellIs" dxfId="3060" priority="3309" stopIfTrue="1" operator="equal">
      <formula>"P"</formula>
    </cfRule>
  </conditionalFormatting>
  <conditionalFormatting sqref="E957:E969">
    <cfRule type="cellIs" dxfId="3059" priority="3310" stopIfTrue="1" operator="equal">
      <formula>"PE"</formula>
    </cfRule>
  </conditionalFormatting>
  <conditionalFormatting sqref="E957:E969">
    <cfRule type="cellIs" dxfId="3058" priority="3308" stopIfTrue="1" operator="equal">
      <formula>"F"</formula>
    </cfRule>
  </conditionalFormatting>
  <conditionalFormatting sqref="E971:E983">
    <cfRule type="cellIs" dxfId="3057" priority="3306" stopIfTrue="1" operator="equal">
      <formula>"P"</formula>
    </cfRule>
  </conditionalFormatting>
  <conditionalFormatting sqref="E971:E983">
    <cfRule type="cellIs" dxfId="3056" priority="3307" stopIfTrue="1" operator="equal">
      <formula>"PE"</formula>
    </cfRule>
  </conditionalFormatting>
  <conditionalFormatting sqref="E971:E983">
    <cfRule type="cellIs" dxfId="3055" priority="3305" stopIfTrue="1" operator="equal">
      <formula>"F"</formula>
    </cfRule>
  </conditionalFormatting>
  <conditionalFormatting sqref="E985:E987">
    <cfRule type="cellIs" dxfId="3054" priority="3303" stopIfTrue="1" operator="equal">
      <formula>"P"</formula>
    </cfRule>
  </conditionalFormatting>
  <conditionalFormatting sqref="E985:E987">
    <cfRule type="cellIs" dxfId="3053" priority="3304" stopIfTrue="1" operator="equal">
      <formula>"PE"</formula>
    </cfRule>
  </conditionalFormatting>
  <conditionalFormatting sqref="E985:E987">
    <cfRule type="cellIs" dxfId="3052" priority="3302" stopIfTrue="1" operator="equal">
      <formula>"F"</formula>
    </cfRule>
  </conditionalFormatting>
  <conditionalFormatting sqref="E989:E1001">
    <cfRule type="cellIs" dxfId="3051" priority="3300" stopIfTrue="1" operator="equal">
      <formula>"P"</formula>
    </cfRule>
  </conditionalFormatting>
  <conditionalFormatting sqref="E989:E1001">
    <cfRule type="cellIs" dxfId="3050" priority="3301" stopIfTrue="1" operator="equal">
      <formula>"PE"</formula>
    </cfRule>
  </conditionalFormatting>
  <conditionalFormatting sqref="E989:E1001">
    <cfRule type="cellIs" dxfId="3049" priority="3299" stopIfTrue="1" operator="equal">
      <formula>"F"</formula>
    </cfRule>
  </conditionalFormatting>
  <conditionalFormatting sqref="E1003:E1016 E1018:E1031">
    <cfRule type="cellIs" dxfId="3048" priority="3297" stopIfTrue="1" operator="equal">
      <formula>"P"</formula>
    </cfRule>
  </conditionalFormatting>
  <conditionalFormatting sqref="E1003:E1016 E1018:E1031">
    <cfRule type="cellIs" dxfId="3047" priority="3298" stopIfTrue="1" operator="equal">
      <formula>"PE"</formula>
    </cfRule>
  </conditionalFormatting>
  <conditionalFormatting sqref="E1003:E1016 E1018:E1031">
    <cfRule type="cellIs" dxfId="3046" priority="3296" stopIfTrue="1" operator="equal">
      <formula>"F"</formula>
    </cfRule>
  </conditionalFormatting>
  <conditionalFormatting sqref="E1033:E1042">
    <cfRule type="cellIs" dxfId="3045" priority="3294" stopIfTrue="1" operator="equal">
      <formula>"P"</formula>
    </cfRule>
  </conditionalFormatting>
  <conditionalFormatting sqref="E1033:E1042">
    <cfRule type="cellIs" dxfId="3044" priority="3295" stopIfTrue="1" operator="equal">
      <formula>"PE"</formula>
    </cfRule>
  </conditionalFormatting>
  <conditionalFormatting sqref="E1033:E1042">
    <cfRule type="cellIs" dxfId="3043" priority="3293" stopIfTrue="1" operator="equal">
      <formula>"F"</formula>
    </cfRule>
  </conditionalFormatting>
  <conditionalFormatting sqref="E1044:E1057">
    <cfRule type="cellIs" dxfId="3042" priority="3291" stopIfTrue="1" operator="equal">
      <formula>"P"</formula>
    </cfRule>
  </conditionalFormatting>
  <conditionalFormatting sqref="E1044:E1057">
    <cfRule type="cellIs" dxfId="3041" priority="3292" stopIfTrue="1" operator="equal">
      <formula>"PE"</formula>
    </cfRule>
  </conditionalFormatting>
  <conditionalFormatting sqref="E1044:E1057">
    <cfRule type="cellIs" dxfId="3040" priority="3290" stopIfTrue="1" operator="equal">
      <formula>"F"</formula>
    </cfRule>
  </conditionalFormatting>
  <conditionalFormatting sqref="E1059:E1073">
    <cfRule type="cellIs" dxfId="3039" priority="3288" stopIfTrue="1" operator="equal">
      <formula>"P"</formula>
    </cfRule>
  </conditionalFormatting>
  <conditionalFormatting sqref="E1059:E1073">
    <cfRule type="cellIs" dxfId="3038" priority="3289" stopIfTrue="1" operator="equal">
      <formula>"PE"</formula>
    </cfRule>
  </conditionalFormatting>
  <conditionalFormatting sqref="E1059:E1073">
    <cfRule type="cellIs" dxfId="3037" priority="3287" stopIfTrue="1" operator="equal">
      <formula>"F"</formula>
    </cfRule>
  </conditionalFormatting>
  <conditionalFormatting sqref="E1075:E1076">
    <cfRule type="cellIs" dxfId="3036" priority="3285" stopIfTrue="1" operator="equal">
      <formula>"P"</formula>
    </cfRule>
  </conditionalFormatting>
  <conditionalFormatting sqref="E1075:E1076">
    <cfRule type="cellIs" dxfId="3035" priority="3286" stopIfTrue="1" operator="equal">
      <formula>"PE"</formula>
    </cfRule>
  </conditionalFormatting>
  <conditionalFormatting sqref="E1075:E1076">
    <cfRule type="cellIs" dxfId="3034" priority="3284" stopIfTrue="1" operator="equal">
      <formula>"F"</formula>
    </cfRule>
  </conditionalFormatting>
  <conditionalFormatting sqref="E1078:E1079">
    <cfRule type="cellIs" dxfId="3033" priority="3282" stopIfTrue="1" operator="equal">
      <formula>"P"</formula>
    </cfRule>
  </conditionalFormatting>
  <conditionalFormatting sqref="E1078:E1079">
    <cfRule type="cellIs" dxfId="3032" priority="3283" stopIfTrue="1" operator="equal">
      <formula>"PE"</formula>
    </cfRule>
  </conditionalFormatting>
  <conditionalFormatting sqref="E1078:E1079">
    <cfRule type="cellIs" dxfId="3031" priority="3281" stopIfTrue="1" operator="equal">
      <formula>"F"</formula>
    </cfRule>
  </conditionalFormatting>
  <conditionalFormatting sqref="E1081:E1089">
    <cfRule type="cellIs" dxfId="3030" priority="3279" stopIfTrue="1" operator="equal">
      <formula>"P"</formula>
    </cfRule>
  </conditionalFormatting>
  <conditionalFormatting sqref="E1081:E1089">
    <cfRule type="cellIs" dxfId="3029" priority="3280" stopIfTrue="1" operator="equal">
      <formula>"PE"</formula>
    </cfRule>
  </conditionalFormatting>
  <conditionalFormatting sqref="E1081:E1089">
    <cfRule type="cellIs" dxfId="3028" priority="3278" stopIfTrue="1" operator="equal">
      <formula>"F"</formula>
    </cfRule>
  </conditionalFormatting>
  <conditionalFormatting sqref="E1091:E1096">
    <cfRule type="cellIs" dxfId="3027" priority="3276" stopIfTrue="1" operator="equal">
      <formula>"P"</formula>
    </cfRule>
  </conditionalFormatting>
  <conditionalFormatting sqref="E1091:E1096">
    <cfRule type="cellIs" dxfId="3026" priority="3277" stopIfTrue="1" operator="equal">
      <formula>"PE"</formula>
    </cfRule>
  </conditionalFormatting>
  <conditionalFormatting sqref="E1091:E1096">
    <cfRule type="cellIs" dxfId="3025" priority="3275" stopIfTrue="1" operator="equal">
      <formula>"F"</formula>
    </cfRule>
  </conditionalFormatting>
  <conditionalFormatting sqref="E1099:E1111">
    <cfRule type="cellIs" dxfId="3024" priority="3273" stopIfTrue="1" operator="equal">
      <formula>"P"</formula>
    </cfRule>
  </conditionalFormatting>
  <conditionalFormatting sqref="E1099:E1111">
    <cfRule type="cellIs" dxfId="3023" priority="3274" stopIfTrue="1" operator="equal">
      <formula>"PE"</formula>
    </cfRule>
  </conditionalFormatting>
  <conditionalFormatting sqref="E1099:E1111">
    <cfRule type="cellIs" dxfId="3022" priority="3272" stopIfTrue="1" operator="equal">
      <formula>"F"</formula>
    </cfRule>
  </conditionalFormatting>
  <conditionalFormatting sqref="E1113:E1125">
    <cfRule type="cellIs" dxfId="3021" priority="3270" stopIfTrue="1" operator="equal">
      <formula>"P"</formula>
    </cfRule>
  </conditionalFormatting>
  <conditionalFormatting sqref="E1113:E1125">
    <cfRule type="cellIs" dxfId="3020" priority="3271" stopIfTrue="1" operator="equal">
      <formula>"PE"</formula>
    </cfRule>
  </conditionalFormatting>
  <conditionalFormatting sqref="E1113:E1125">
    <cfRule type="cellIs" dxfId="3019" priority="3269" stopIfTrue="1" operator="equal">
      <formula>"F"</formula>
    </cfRule>
  </conditionalFormatting>
  <conditionalFormatting sqref="E1127:E1139">
    <cfRule type="cellIs" dxfId="3018" priority="3267" stopIfTrue="1" operator="equal">
      <formula>"P"</formula>
    </cfRule>
  </conditionalFormatting>
  <conditionalFormatting sqref="E1127:E1139">
    <cfRule type="cellIs" dxfId="3017" priority="3268" stopIfTrue="1" operator="equal">
      <formula>"PE"</formula>
    </cfRule>
  </conditionalFormatting>
  <conditionalFormatting sqref="E1127:E1139">
    <cfRule type="cellIs" dxfId="3016" priority="3266" stopIfTrue="1" operator="equal">
      <formula>"F"</formula>
    </cfRule>
  </conditionalFormatting>
  <conditionalFormatting sqref="E1141:E1143">
    <cfRule type="cellIs" dxfId="3015" priority="3264" stopIfTrue="1" operator="equal">
      <formula>"P"</formula>
    </cfRule>
  </conditionalFormatting>
  <conditionalFormatting sqref="E1141:E1143">
    <cfRule type="cellIs" dxfId="3014" priority="3265" stopIfTrue="1" operator="equal">
      <formula>"PE"</formula>
    </cfRule>
  </conditionalFormatting>
  <conditionalFormatting sqref="E1141:E1143">
    <cfRule type="cellIs" dxfId="3013" priority="3263" stopIfTrue="1" operator="equal">
      <formula>"F"</formula>
    </cfRule>
  </conditionalFormatting>
  <conditionalFormatting sqref="E1145:E1157">
    <cfRule type="cellIs" dxfId="3012" priority="3261" stopIfTrue="1" operator="equal">
      <formula>"P"</formula>
    </cfRule>
  </conditionalFormatting>
  <conditionalFormatting sqref="E1145:E1157">
    <cfRule type="cellIs" dxfId="3011" priority="3262" stopIfTrue="1" operator="equal">
      <formula>"PE"</formula>
    </cfRule>
  </conditionalFormatting>
  <conditionalFormatting sqref="E1145:E1157">
    <cfRule type="cellIs" dxfId="3010" priority="3260" stopIfTrue="1" operator="equal">
      <formula>"F"</formula>
    </cfRule>
  </conditionalFormatting>
  <conditionalFormatting sqref="E1159:E1172">
    <cfRule type="cellIs" dxfId="3009" priority="3258" stopIfTrue="1" operator="equal">
      <formula>"P"</formula>
    </cfRule>
  </conditionalFormatting>
  <conditionalFormatting sqref="E1159:E1172">
    <cfRule type="cellIs" dxfId="3008" priority="3259" stopIfTrue="1" operator="equal">
      <formula>"PE"</formula>
    </cfRule>
  </conditionalFormatting>
  <conditionalFormatting sqref="E1159:E1172">
    <cfRule type="cellIs" dxfId="3007" priority="3257" stopIfTrue="1" operator="equal">
      <formula>"F"</formula>
    </cfRule>
  </conditionalFormatting>
  <conditionalFormatting sqref="E1174:E1187">
    <cfRule type="cellIs" dxfId="3006" priority="3255" stopIfTrue="1" operator="equal">
      <formula>"P"</formula>
    </cfRule>
  </conditionalFormatting>
  <conditionalFormatting sqref="E1174:E1187">
    <cfRule type="cellIs" dxfId="3005" priority="3256" stopIfTrue="1" operator="equal">
      <formula>"PE"</formula>
    </cfRule>
  </conditionalFormatting>
  <conditionalFormatting sqref="E1174:E1187">
    <cfRule type="cellIs" dxfId="3004" priority="3254" stopIfTrue="1" operator="equal">
      <formula>"F"</formula>
    </cfRule>
  </conditionalFormatting>
  <conditionalFormatting sqref="E1189:E1198">
    <cfRule type="cellIs" dxfId="3003" priority="3252" stopIfTrue="1" operator="equal">
      <formula>"P"</formula>
    </cfRule>
  </conditionalFormatting>
  <conditionalFormatting sqref="E1189:E1198">
    <cfRule type="cellIs" dxfId="3002" priority="3253" stopIfTrue="1" operator="equal">
      <formula>"PE"</formula>
    </cfRule>
  </conditionalFormatting>
  <conditionalFormatting sqref="E1189:E1198">
    <cfRule type="cellIs" dxfId="3001" priority="3251" stopIfTrue="1" operator="equal">
      <formula>"F"</formula>
    </cfRule>
  </conditionalFormatting>
  <conditionalFormatting sqref="E1200:E1213">
    <cfRule type="cellIs" dxfId="3000" priority="3249" stopIfTrue="1" operator="equal">
      <formula>"P"</formula>
    </cfRule>
  </conditionalFormatting>
  <conditionalFormatting sqref="E1200:E1213">
    <cfRule type="cellIs" dxfId="2999" priority="3250" stopIfTrue="1" operator="equal">
      <formula>"PE"</formula>
    </cfRule>
  </conditionalFormatting>
  <conditionalFormatting sqref="E1200:E1213">
    <cfRule type="cellIs" dxfId="2998" priority="3248" stopIfTrue="1" operator="equal">
      <formula>"F"</formula>
    </cfRule>
  </conditionalFormatting>
  <conditionalFormatting sqref="E1215:E1229">
    <cfRule type="cellIs" dxfId="2997" priority="3246" stopIfTrue="1" operator="equal">
      <formula>"P"</formula>
    </cfRule>
  </conditionalFormatting>
  <conditionalFormatting sqref="E1215:E1229">
    <cfRule type="cellIs" dxfId="2996" priority="3247" stopIfTrue="1" operator="equal">
      <formula>"PE"</formula>
    </cfRule>
  </conditionalFormatting>
  <conditionalFormatting sqref="E1215:E1229">
    <cfRule type="cellIs" dxfId="2995" priority="3245" stopIfTrue="1" operator="equal">
      <formula>"F"</formula>
    </cfRule>
  </conditionalFormatting>
  <conditionalFormatting sqref="E1231:E1232">
    <cfRule type="cellIs" dxfId="2994" priority="3243" stopIfTrue="1" operator="equal">
      <formula>"P"</formula>
    </cfRule>
  </conditionalFormatting>
  <conditionalFormatting sqref="E1231:E1232">
    <cfRule type="cellIs" dxfId="2993" priority="3244" stopIfTrue="1" operator="equal">
      <formula>"PE"</formula>
    </cfRule>
  </conditionalFormatting>
  <conditionalFormatting sqref="E1231:E1232">
    <cfRule type="cellIs" dxfId="2992" priority="3242" stopIfTrue="1" operator="equal">
      <formula>"F"</formula>
    </cfRule>
  </conditionalFormatting>
  <conditionalFormatting sqref="E1234:E1235">
    <cfRule type="cellIs" dxfId="2991" priority="3240" stopIfTrue="1" operator="equal">
      <formula>"P"</formula>
    </cfRule>
  </conditionalFormatting>
  <conditionalFormatting sqref="E1234:E1235">
    <cfRule type="cellIs" dxfId="2990" priority="3241" stopIfTrue="1" operator="equal">
      <formula>"PE"</formula>
    </cfRule>
  </conditionalFormatting>
  <conditionalFormatting sqref="E1234:E1235">
    <cfRule type="cellIs" dxfId="2989" priority="3239" stopIfTrue="1" operator="equal">
      <formula>"F"</formula>
    </cfRule>
  </conditionalFormatting>
  <conditionalFormatting sqref="E1237:E1245">
    <cfRule type="cellIs" dxfId="2988" priority="3237" stopIfTrue="1" operator="equal">
      <formula>"P"</formula>
    </cfRule>
  </conditionalFormatting>
  <conditionalFormatting sqref="E1237:E1245">
    <cfRule type="cellIs" dxfId="2987" priority="3238" stopIfTrue="1" operator="equal">
      <formula>"PE"</formula>
    </cfRule>
  </conditionalFormatting>
  <conditionalFormatting sqref="E1237:E1245">
    <cfRule type="cellIs" dxfId="2986" priority="3236" stopIfTrue="1" operator="equal">
      <formula>"F"</formula>
    </cfRule>
  </conditionalFormatting>
  <conditionalFormatting sqref="E1247:E1252">
    <cfRule type="cellIs" dxfId="2985" priority="3234" stopIfTrue="1" operator="equal">
      <formula>"P"</formula>
    </cfRule>
  </conditionalFormatting>
  <conditionalFormatting sqref="E1247:E1252">
    <cfRule type="cellIs" dxfId="2984" priority="3235" stopIfTrue="1" operator="equal">
      <formula>"PE"</formula>
    </cfRule>
  </conditionalFormatting>
  <conditionalFormatting sqref="E1247:E1252">
    <cfRule type="cellIs" dxfId="2983" priority="3233" stopIfTrue="1" operator="equal">
      <formula>"F"</formula>
    </cfRule>
  </conditionalFormatting>
  <conditionalFormatting sqref="E1254:E1264">
    <cfRule type="cellIs" dxfId="2982" priority="3231" stopIfTrue="1" operator="equal">
      <formula>"P"</formula>
    </cfRule>
  </conditionalFormatting>
  <conditionalFormatting sqref="E1254:E1264">
    <cfRule type="cellIs" dxfId="2981" priority="3232" stopIfTrue="1" operator="equal">
      <formula>"PE"</formula>
    </cfRule>
  </conditionalFormatting>
  <conditionalFormatting sqref="E1254:E1264">
    <cfRule type="cellIs" dxfId="2980" priority="3230" stopIfTrue="1" operator="equal">
      <formula>"F"</formula>
    </cfRule>
  </conditionalFormatting>
  <conditionalFormatting sqref="E1266">
    <cfRule type="cellIs" dxfId="2979" priority="3228" stopIfTrue="1" operator="equal">
      <formula>"P"</formula>
    </cfRule>
  </conditionalFormatting>
  <conditionalFormatting sqref="E1266">
    <cfRule type="cellIs" dxfId="2978" priority="3229" stopIfTrue="1" operator="equal">
      <formula>"PE"</formula>
    </cfRule>
  </conditionalFormatting>
  <conditionalFormatting sqref="E1266">
    <cfRule type="cellIs" dxfId="2977" priority="3227" stopIfTrue="1" operator="equal">
      <formula>"F"</formula>
    </cfRule>
  </conditionalFormatting>
  <conditionalFormatting sqref="E1268:E1273">
    <cfRule type="cellIs" dxfId="2976" priority="3225" stopIfTrue="1" operator="equal">
      <formula>"P"</formula>
    </cfRule>
  </conditionalFormatting>
  <conditionalFormatting sqref="E1268:E1273">
    <cfRule type="cellIs" dxfId="2975" priority="3226" stopIfTrue="1" operator="equal">
      <formula>"PE"</formula>
    </cfRule>
  </conditionalFormatting>
  <conditionalFormatting sqref="E1268:E1273">
    <cfRule type="cellIs" dxfId="2974" priority="3224" stopIfTrue="1" operator="equal">
      <formula>"F"</formula>
    </cfRule>
  </conditionalFormatting>
  <conditionalFormatting sqref="E1276:E1277">
    <cfRule type="cellIs" dxfId="2973" priority="3222" stopIfTrue="1" operator="equal">
      <formula>"P"</formula>
    </cfRule>
  </conditionalFormatting>
  <conditionalFormatting sqref="E1276:E1277">
    <cfRule type="cellIs" dxfId="2972" priority="3223" stopIfTrue="1" operator="equal">
      <formula>"PE"</formula>
    </cfRule>
  </conditionalFormatting>
  <conditionalFormatting sqref="E1276:E1277">
    <cfRule type="cellIs" dxfId="2971" priority="3221" stopIfTrue="1" operator="equal">
      <formula>"F"</formula>
    </cfRule>
  </conditionalFormatting>
  <conditionalFormatting sqref="E1279:E1291">
    <cfRule type="cellIs" dxfId="2970" priority="3219" stopIfTrue="1" operator="equal">
      <formula>"P"</formula>
    </cfRule>
  </conditionalFormatting>
  <conditionalFormatting sqref="E1279:E1291">
    <cfRule type="cellIs" dxfId="2969" priority="3220" stopIfTrue="1" operator="equal">
      <formula>"PE"</formula>
    </cfRule>
  </conditionalFormatting>
  <conditionalFormatting sqref="E1279:E1291">
    <cfRule type="cellIs" dxfId="2968" priority="3218" stopIfTrue="1" operator="equal">
      <formula>"F"</formula>
    </cfRule>
  </conditionalFormatting>
  <conditionalFormatting sqref="E1293:E1305">
    <cfRule type="cellIs" dxfId="2967" priority="3216" stopIfTrue="1" operator="equal">
      <formula>"P"</formula>
    </cfRule>
  </conditionalFormatting>
  <conditionalFormatting sqref="E1293:E1305">
    <cfRule type="cellIs" dxfId="2966" priority="3217" stopIfTrue="1" operator="equal">
      <formula>"PE"</formula>
    </cfRule>
  </conditionalFormatting>
  <conditionalFormatting sqref="E1293:E1305">
    <cfRule type="cellIs" dxfId="2965" priority="3215" stopIfTrue="1" operator="equal">
      <formula>"F"</formula>
    </cfRule>
  </conditionalFormatting>
  <conditionalFormatting sqref="E1307:E1318">
    <cfRule type="cellIs" dxfId="2964" priority="3213" stopIfTrue="1" operator="equal">
      <formula>"P"</formula>
    </cfRule>
  </conditionalFormatting>
  <conditionalFormatting sqref="E1307:E1318">
    <cfRule type="cellIs" dxfId="2963" priority="3214" stopIfTrue="1" operator="equal">
      <formula>"PE"</formula>
    </cfRule>
  </conditionalFormatting>
  <conditionalFormatting sqref="E1307:E1318">
    <cfRule type="cellIs" dxfId="2962" priority="3212" stopIfTrue="1" operator="equal">
      <formula>"F"</formula>
    </cfRule>
  </conditionalFormatting>
  <conditionalFormatting sqref="E1320:E1324">
    <cfRule type="cellIs" dxfId="2961" priority="3210" stopIfTrue="1" operator="equal">
      <formula>"P"</formula>
    </cfRule>
  </conditionalFormatting>
  <conditionalFormatting sqref="E1320:E1324">
    <cfRule type="cellIs" dxfId="2960" priority="3211" stopIfTrue="1" operator="equal">
      <formula>"PE"</formula>
    </cfRule>
  </conditionalFormatting>
  <conditionalFormatting sqref="E1320:E1324">
    <cfRule type="cellIs" dxfId="2959" priority="3209" stopIfTrue="1" operator="equal">
      <formula>"F"</formula>
    </cfRule>
  </conditionalFormatting>
  <conditionalFormatting sqref="E1326:E1329">
    <cfRule type="cellIs" dxfId="2958" priority="3207" stopIfTrue="1" operator="equal">
      <formula>"P"</formula>
    </cfRule>
  </conditionalFormatting>
  <conditionalFormatting sqref="E1326:E1329">
    <cfRule type="cellIs" dxfId="2957" priority="3208" stopIfTrue="1" operator="equal">
      <formula>"PE"</formula>
    </cfRule>
  </conditionalFormatting>
  <conditionalFormatting sqref="E1326:E1329">
    <cfRule type="cellIs" dxfId="2956" priority="3206" stopIfTrue="1" operator="equal">
      <formula>"F"</formula>
    </cfRule>
  </conditionalFormatting>
  <conditionalFormatting sqref="E1331:E1346">
    <cfRule type="cellIs" dxfId="2955" priority="3204" stopIfTrue="1" operator="equal">
      <formula>"P"</formula>
    </cfRule>
  </conditionalFormatting>
  <conditionalFormatting sqref="E1331:E1346">
    <cfRule type="cellIs" dxfId="2954" priority="3205" stopIfTrue="1" operator="equal">
      <formula>"PE"</formula>
    </cfRule>
  </conditionalFormatting>
  <conditionalFormatting sqref="E1331:E1346">
    <cfRule type="cellIs" dxfId="2953" priority="3203" stopIfTrue="1" operator="equal">
      <formula>"F"</formula>
    </cfRule>
  </conditionalFormatting>
  <conditionalFormatting sqref="E1348:E1349">
    <cfRule type="cellIs" dxfId="2952" priority="3201" stopIfTrue="1" operator="equal">
      <formula>"P"</formula>
    </cfRule>
  </conditionalFormatting>
  <conditionalFormatting sqref="E1348:E1349">
    <cfRule type="cellIs" dxfId="2951" priority="3202" stopIfTrue="1" operator="equal">
      <formula>"PE"</formula>
    </cfRule>
  </conditionalFormatting>
  <conditionalFormatting sqref="E1348:E1349">
    <cfRule type="cellIs" dxfId="2950" priority="3200" stopIfTrue="1" operator="equal">
      <formula>"F"</formula>
    </cfRule>
  </conditionalFormatting>
  <conditionalFormatting sqref="E1351:E1360 E1362">
    <cfRule type="cellIs" dxfId="2949" priority="3198" stopIfTrue="1" operator="equal">
      <formula>"P"</formula>
    </cfRule>
  </conditionalFormatting>
  <conditionalFormatting sqref="E1351:E1360 E1362">
    <cfRule type="cellIs" dxfId="2948" priority="3199" stopIfTrue="1" operator="equal">
      <formula>"PE"</formula>
    </cfRule>
  </conditionalFormatting>
  <conditionalFormatting sqref="E1351:E1360 E1362">
    <cfRule type="cellIs" dxfId="2947" priority="3197" stopIfTrue="1" operator="equal">
      <formula>"F"</formula>
    </cfRule>
  </conditionalFormatting>
  <conditionalFormatting sqref="E1368:E1373">
    <cfRule type="cellIs" dxfId="2946" priority="3195" stopIfTrue="1" operator="equal">
      <formula>"P"</formula>
    </cfRule>
  </conditionalFormatting>
  <conditionalFormatting sqref="E1368:E1373">
    <cfRule type="cellIs" dxfId="2945" priority="3196" stopIfTrue="1" operator="equal">
      <formula>"PE"</formula>
    </cfRule>
  </conditionalFormatting>
  <conditionalFormatting sqref="E1368:E1373">
    <cfRule type="cellIs" dxfId="2944" priority="3194" stopIfTrue="1" operator="equal">
      <formula>"F"</formula>
    </cfRule>
  </conditionalFormatting>
  <conditionalFormatting sqref="E1376:E1377">
    <cfRule type="cellIs" dxfId="2943" priority="3192" stopIfTrue="1" operator="equal">
      <formula>"P"</formula>
    </cfRule>
  </conditionalFormatting>
  <conditionalFormatting sqref="E1376:E1377">
    <cfRule type="cellIs" dxfId="2942" priority="3193" stopIfTrue="1" operator="equal">
      <formula>"PE"</formula>
    </cfRule>
  </conditionalFormatting>
  <conditionalFormatting sqref="E1376:E1377">
    <cfRule type="cellIs" dxfId="2941" priority="3191" stopIfTrue="1" operator="equal">
      <formula>"F"</formula>
    </cfRule>
  </conditionalFormatting>
  <conditionalFormatting sqref="E1379:E1391">
    <cfRule type="cellIs" dxfId="2940" priority="3189" stopIfTrue="1" operator="equal">
      <formula>"P"</formula>
    </cfRule>
  </conditionalFormatting>
  <conditionalFormatting sqref="E1379:E1391">
    <cfRule type="cellIs" dxfId="2939" priority="3190" stopIfTrue="1" operator="equal">
      <formula>"PE"</formula>
    </cfRule>
  </conditionalFormatting>
  <conditionalFormatting sqref="E1379:E1391">
    <cfRule type="cellIs" dxfId="2938" priority="3188" stopIfTrue="1" operator="equal">
      <formula>"F"</formula>
    </cfRule>
  </conditionalFormatting>
  <conditionalFormatting sqref="E1420:E1424">
    <cfRule type="cellIs" dxfId="2937" priority="3185" stopIfTrue="1" operator="equal">
      <formula>"P"</formula>
    </cfRule>
  </conditionalFormatting>
  <conditionalFormatting sqref="E1420:E1424">
    <cfRule type="cellIs" dxfId="2936" priority="3186" stopIfTrue="1" operator="equal">
      <formula>"F"</formula>
    </cfRule>
  </conditionalFormatting>
  <conditionalFormatting sqref="E1420:E1424">
    <cfRule type="cellIs" dxfId="2935" priority="3187" stopIfTrue="1" operator="equal">
      <formula>"PE"</formula>
    </cfRule>
  </conditionalFormatting>
  <conditionalFormatting sqref="E1426:E1429">
    <cfRule type="cellIs" dxfId="2934" priority="3182" stopIfTrue="1" operator="equal">
      <formula>"P"</formula>
    </cfRule>
  </conditionalFormatting>
  <conditionalFormatting sqref="E1426:E1429">
    <cfRule type="cellIs" dxfId="2933" priority="3183" stopIfTrue="1" operator="equal">
      <formula>"F"</formula>
    </cfRule>
  </conditionalFormatting>
  <conditionalFormatting sqref="E1426:E1429">
    <cfRule type="cellIs" dxfId="2932" priority="3184" stopIfTrue="1" operator="equal">
      <formula>"PE"</formula>
    </cfRule>
  </conditionalFormatting>
  <conditionalFormatting sqref="E1431:E1446">
    <cfRule type="cellIs" dxfId="2931" priority="3179" stopIfTrue="1" operator="equal">
      <formula>"P"</formula>
    </cfRule>
  </conditionalFormatting>
  <conditionalFormatting sqref="E1431:E1446">
    <cfRule type="cellIs" dxfId="2930" priority="3180" stopIfTrue="1" operator="equal">
      <formula>"F"</formula>
    </cfRule>
  </conditionalFormatting>
  <conditionalFormatting sqref="E1431:E1446">
    <cfRule type="cellIs" dxfId="2929" priority="3181" stopIfTrue="1" operator="equal">
      <formula>"PE"</formula>
    </cfRule>
  </conditionalFormatting>
  <conditionalFormatting sqref="E1448:E1449">
    <cfRule type="cellIs" dxfId="2928" priority="3176" stopIfTrue="1" operator="equal">
      <formula>"P"</formula>
    </cfRule>
  </conditionalFormatting>
  <conditionalFormatting sqref="E1448:E1449">
    <cfRule type="cellIs" dxfId="2927" priority="3177" stopIfTrue="1" operator="equal">
      <formula>"F"</formula>
    </cfRule>
  </conditionalFormatting>
  <conditionalFormatting sqref="E1448:E1449">
    <cfRule type="cellIs" dxfId="2926" priority="3178" stopIfTrue="1" operator="equal">
      <formula>"PE"</formula>
    </cfRule>
  </conditionalFormatting>
  <conditionalFormatting sqref="E1451:E1460 E1462:E1466">
    <cfRule type="cellIs" dxfId="2925" priority="3173" stopIfTrue="1" operator="equal">
      <formula>"P"</formula>
    </cfRule>
  </conditionalFormatting>
  <conditionalFormatting sqref="E1451:E1460 E1462:E1466">
    <cfRule type="cellIs" dxfId="2924" priority="3174" stopIfTrue="1" operator="equal">
      <formula>"F"</formula>
    </cfRule>
  </conditionalFormatting>
  <conditionalFormatting sqref="E1451:E1460 E1462:E1466">
    <cfRule type="cellIs" dxfId="2923" priority="3175" stopIfTrue="1" operator="equal">
      <formula>"PE"</formula>
    </cfRule>
  </conditionalFormatting>
  <conditionalFormatting sqref="E1482:E1485">
    <cfRule type="cellIs" dxfId="2922" priority="3170" stopIfTrue="1" operator="equal">
      <formula>"P"</formula>
    </cfRule>
  </conditionalFormatting>
  <conditionalFormatting sqref="E1482:E1485">
    <cfRule type="cellIs" dxfId="2921" priority="3171" stopIfTrue="1" operator="equal">
      <formula>"PE"</formula>
    </cfRule>
  </conditionalFormatting>
  <conditionalFormatting sqref="E1482:E1485">
    <cfRule type="cellIs" dxfId="2920" priority="3172" stopIfTrue="1" operator="equal">
      <formula>"F"</formula>
    </cfRule>
  </conditionalFormatting>
  <conditionalFormatting sqref="E1488:E1489">
    <cfRule type="cellIs" dxfId="2919" priority="3167" stopIfTrue="1" operator="equal">
      <formula>"P"</formula>
    </cfRule>
  </conditionalFormatting>
  <conditionalFormatting sqref="E1488:E1489">
    <cfRule type="cellIs" dxfId="2918" priority="3168" stopIfTrue="1" operator="equal">
      <formula>"PE"</formula>
    </cfRule>
  </conditionalFormatting>
  <conditionalFormatting sqref="E1488:E1489">
    <cfRule type="cellIs" dxfId="2917" priority="3169" stopIfTrue="1" operator="equal">
      <formula>"F"</formula>
    </cfRule>
  </conditionalFormatting>
  <conditionalFormatting sqref="E1491:E1503">
    <cfRule type="cellIs" dxfId="2916" priority="3164" stopIfTrue="1" operator="equal">
      <formula>"P"</formula>
    </cfRule>
  </conditionalFormatting>
  <conditionalFormatting sqref="E1491:E1503">
    <cfRule type="cellIs" dxfId="2915" priority="3165" stopIfTrue="1" operator="equal">
      <formula>"PE"</formula>
    </cfRule>
  </conditionalFormatting>
  <conditionalFormatting sqref="E1491:E1503">
    <cfRule type="cellIs" dxfId="2914" priority="3166" stopIfTrue="1" operator="equal">
      <formula>"F"</formula>
    </cfRule>
  </conditionalFormatting>
  <conditionalFormatting sqref="E1505:E1516">
    <cfRule type="cellIs" dxfId="2913" priority="3161" stopIfTrue="1" operator="equal">
      <formula>"P"</formula>
    </cfRule>
  </conditionalFormatting>
  <conditionalFormatting sqref="E1505:E1516">
    <cfRule type="cellIs" dxfId="2912" priority="3162" stopIfTrue="1" operator="equal">
      <formula>"PE"</formula>
    </cfRule>
  </conditionalFormatting>
  <conditionalFormatting sqref="E1505:E1516">
    <cfRule type="cellIs" dxfId="2911" priority="3163" stopIfTrue="1" operator="equal">
      <formula>"F"</formula>
    </cfRule>
  </conditionalFormatting>
  <conditionalFormatting sqref="E1518:E1521">
    <cfRule type="cellIs" dxfId="2910" priority="3158" stopIfTrue="1" operator="equal">
      <formula>"P"</formula>
    </cfRule>
  </conditionalFormatting>
  <conditionalFormatting sqref="E1518:E1521">
    <cfRule type="cellIs" dxfId="2909" priority="3159" stopIfTrue="1" operator="equal">
      <formula>"PE"</formula>
    </cfRule>
  </conditionalFormatting>
  <conditionalFormatting sqref="E1518:E1521">
    <cfRule type="cellIs" dxfId="2908" priority="3160" stopIfTrue="1" operator="equal">
      <formula>"F"</formula>
    </cfRule>
  </conditionalFormatting>
  <conditionalFormatting sqref="E1523:E1538">
    <cfRule type="cellIs" dxfId="2907" priority="3155" stopIfTrue="1" operator="equal">
      <formula>"P"</formula>
    </cfRule>
  </conditionalFormatting>
  <conditionalFormatting sqref="E1523:E1538">
    <cfRule type="cellIs" dxfId="2906" priority="3156" stopIfTrue="1" operator="equal">
      <formula>"PE"</formula>
    </cfRule>
  </conditionalFormatting>
  <conditionalFormatting sqref="E1523:E1538">
    <cfRule type="cellIs" dxfId="2905" priority="3157" stopIfTrue="1" operator="equal">
      <formula>"F"</formula>
    </cfRule>
  </conditionalFormatting>
  <conditionalFormatting sqref="E1543:E1552">
    <cfRule type="cellIs" dxfId="2904" priority="3152" stopIfTrue="1" operator="equal">
      <formula>"P"</formula>
    </cfRule>
  </conditionalFormatting>
  <conditionalFormatting sqref="E1543:E1552">
    <cfRule type="cellIs" dxfId="2903" priority="3153" stopIfTrue="1" operator="equal">
      <formula>"F"</formula>
    </cfRule>
  </conditionalFormatting>
  <conditionalFormatting sqref="E1543:E1552">
    <cfRule type="cellIs" dxfId="2902" priority="3154" stopIfTrue="1" operator="equal">
      <formula>"PE"</formula>
    </cfRule>
  </conditionalFormatting>
  <conditionalFormatting sqref="E1554:E1555">
    <cfRule type="cellIs" dxfId="2901" priority="3149" stopIfTrue="1" operator="equal">
      <formula>"P"</formula>
    </cfRule>
  </conditionalFormatting>
  <conditionalFormatting sqref="E1554:E1555">
    <cfRule type="cellIs" dxfId="2900" priority="3150" stopIfTrue="1" operator="equal">
      <formula>"F"</formula>
    </cfRule>
  </conditionalFormatting>
  <conditionalFormatting sqref="E1554:E1555">
    <cfRule type="cellIs" dxfId="2899" priority="3151" stopIfTrue="1" operator="equal">
      <formula>"PE"</formula>
    </cfRule>
  </conditionalFormatting>
  <conditionalFormatting sqref="E1557:E1565 E1569:E1575">
    <cfRule type="cellIs" dxfId="2898" priority="3146" stopIfTrue="1" operator="equal">
      <formula>"P"</formula>
    </cfRule>
  </conditionalFormatting>
  <conditionalFormatting sqref="E1557:E1565 E1569:E1575">
    <cfRule type="cellIs" dxfId="2897" priority="3147" stopIfTrue="1" operator="equal">
      <formula>"F"</formula>
    </cfRule>
  </conditionalFormatting>
  <conditionalFormatting sqref="E1557:E1565 E1569:E1575">
    <cfRule type="cellIs" dxfId="2896" priority="3148" stopIfTrue="1" operator="equal">
      <formula>"PE"</formula>
    </cfRule>
  </conditionalFormatting>
  <conditionalFormatting sqref="E1577:E1582">
    <cfRule type="cellIs" dxfId="2895" priority="3143" stopIfTrue="1" operator="equal">
      <formula>"P"</formula>
    </cfRule>
  </conditionalFormatting>
  <conditionalFormatting sqref="E1577:E1582">
    <cfRule type="cellIs" dxfId="2894" priority="3144" stopIfTrue="1" operator="equal">
      <formula>"F"</formula>
    </cfRule>
  </conditionalFormatting>
  <conditionalFormatting sqref="E1577:E1582">
    <cfRule type="cellIs" dxfId="2893" priority="3145" stopIfTrue="1" operator="equal">
      <formula>"PE"</formula>
    </cfRule>
  </conditionalFormatting>
  <conditionalFormatting sqref="E1585:E1586">
    <cfRule type="cellIs" dxfId="2892" priority="3140" stopIfTrue="1" operator="equal">
      <formula>"P"</formula>
    </cfRule>
  </conditionalFormatting>
  <conditionalFormatting sqref="E1585:E1586">
    <cfRule type="cellIs" dxfId="2891" priority="3141" stopIfTrue="1" operator="equal">
      <formula>"F"</formula>
    </cfRule>
  </conditionalFormatting>
  <conditionalFormatting sqref="E1585:E1586">
    <cfRule type="cellIs" dxfId="2890" priority="3142" stopIfTrue="1" operator="equal">
      <formula>"PE"</formula>
    </cfRule>
  </conditionalFormatting>
  <conditionalFormatting sqref="E1588:E1600">
    <cfRule type="cellIs" dxfId="2889" priority="3137" stopIfTrue="1" operator="equal">
      <formula>"P"</formula>
    </cfRule>
  </conditionalFormatting>
  <conditionalFormatting sqref="E1588:E1600">
    <cfRule type="cellIs" dxfId="2888" priority="3138" stopIfTrue="1" operator="equal">
      <formula>"F"</formula>
    </cfRule>
  </conditionalFormatting>
  <conditionalFormatting sqref="E1588:E1600">
    <cfRule type="cellIs" dxfId="2887" priority="3139" stopIfTrue="1" operator="equal">
      <formula>"PE"</formula>
    </cfRule>
  </conditionalFormatting>
  <conditionalFormatting sqref="E1602:E1613">
    <cfRule type="cellIs" dxfId="2886" priority="3134" stopIfTrue="1" operator="equal">
      <formula>"P"</formula>
    </cfRule>
  </conditionalFormatting>
  <conditionalFormatting sqref="E1602:E1613">
    <cfRule type="cellIs" dxfId="2885" priority="3135" stopIfTrue="1" operator="equal">
      <formula>"F"</formula>
    </cfRule>
  </conditionalFormatting>
  <conditionalFormatting sqref="E1602:E1613">
    <cfRule type="cellIs" dxfId="2884" priority="3136" stopIfTrue="1" operator="equal">
      <formula>"PE"</formula>
    </cfRule>
  </conditionalFormatting>
  <conditionalFormatting sqref="E1615:E1618">
    <cfRule type="cellIs" dxfId="2883" priority="3131" stopIfTrue="1" operator="equal">
      <formula>"P"</formula>
    </cfRule>
  </conditionalFormatting>
  <conditionalFormatting sqref="E1615:E1618">
    <cfRule type="cellIs" dxfId="2882" priority="3132" stopIfTrue="1" operator="equal">
      <formula>"F"</formula>
    </cfRule>
  </conditionalFormatting>
  <conditionalFormatting sqref="E1615:E1618">
    <cfRule type="cellIs" dxfId="2881" priority="3133" stopIfTrue="1" operator="equal">
      <formula>"PE"</formula>
    </cfRule>
  </conditionalFormatting>
  <conditionalFormatting sqref="E1620:E1635">
    <cfRule type="cellIs" dxfId="2880" priority="3128" stopIfTrue="1" operator="equal">
      <formula>"P"</formula>
    </cfRule>
  </conditionalFormatting>
  <conditionalFormatting sqref="E1620:E1635">
    <cfRule type="cellIs" dxfId="2879" priority="3129" stopIfTrue="1" operator="equal">
      <formula>"F"</formula>
    </cfRule>
  </conditionalFormatting>
  <conditionalFormatting sqref="E1620:E1635">
    <cfRule type="cellIs" dxfId="2878" priority="3130" stopIfTrue="1" operator="equal">
      <formula>"PE"</formula>
    </cfRule>
  </conditionalFormatting>
  <conditionalFormatting sqref="E1640:E1649">
    <cfRule type="cellIs" dxfId="2877" priority="3125" stopIfTrue="1" operator="equal">
      <formula>"P"</formula>
    </cfRule>
  </conditionalFormatting>
  <conditionalFormatting sqref="E1640:E1649">
    <cfRule type="cellIs" dxfId="2876" priority="3126" stopIfTrue="1" operator="equal">
      <formula>"F"</formula>
    </cfRule>
  </conditionalFormatting>
  <conditionalFormatting sqref="E1640:E1649">
    <cfRule type="cellIs" dxfId="2875" priority="3127" stopIfTrue="1" operator="equal">
      <formula>"PE"</formula>
    </cfRule>
  </conditionalFormatting>
  <conditionalFormatting sqref="E1651:E1652">
    <cfRule type="cellIs" dxfId="2874" priority="3122" stopIfTrue="1" operator="equal">
      <formula>"P"</formula>
    </cfRule>
  </conditionalFormatting>
  <conditionalFormatting sqref="E1651:E1652">
    <cfRule type="cellIs" dxfId="2873" priority="3123" stopIfTrue="1" operator="equal">
      <formula>"F"</formula>
    </cfRule>
  </conditionalFormatting>
  <conditionalFormatting sqref="E1651:E1652">
    <cfRule type="cellIs" dxfId="2872" priority="3124" stopIfTrue="1" operator="equal">
      <formula>"PE"</formula>
    </cfRule>
  </conditionalFormatting>
  <conditionalFormatting sqref="E1654:E1662">
    <cfRule type="cellIs" dxfId="2871" priority="3119" stopIfTrue="1" operator="equal">
      <formula>"P"</formula>
    </cfRule>
  </conditionalFormatting>
  <conditionalFormatting sqref="E1654:E1662">
    <cfRule type="cellIs" dxfId="2870" priority="3120" stopIfTrue="1" operator="equal">
      <formula>"F"</formula>
    </cfRule>
  </conditionalFormatting>
  <conditionalFormatting sqref="E1654:E1662">
    <cfRule type="cellIs" dxfId="2869" priority="3121" stopIfTrue="1" operator="equal">
      <formula>"PE"</formula>
    </cfRule>
  </conditionalFormatting>
  <conditionalFormatting sqref="E1664:E1672">
    <cfRule type="cellIs" dxfId="2868" priority="3116" stopIfTrue="1" operator="equal">
      <formula>"P"</formula>
    </cfRule>
  </conditionalFormatting>
  <conditionalFormatting sqref="E1664:E1672">
    <cfRule type="cellIs" dxfId="2867" priority="3117" stopIfTrue="1" operator="equal">
      <formula>"F"</formula>
    </cfRule>
  </conditionalFormatting>
  <conditionalFormatting sqref="E1664:E1672">
    <cfRule type="cellIs" dxfId="2866" priority="3118" stopIfTrue="1" operator="equal">
      <formula>"PE"</formula>
    </cfRule>
  </conditionalFormatting>
  <conditionalFormatting sqref="E1674:E1679">
    <cfRule type="cellIs" dxfId="2865" priority="3113" stopIfTrue="1" operator="equal">
      <formula>"P"</formula>
    </cfRule>
  </conditionalFormatting>
  <conditionalFormatting sqref="E1674:E1679">
    <cfRule type="cellIs" dxfId="2864" priority="3114" stopIfTrue="1" operator="equal">
      <formula>"F"</formula>
    </cfRule>
  </conditionalFormatting>
  <conditionalFormatting sqref="E1674:E1679">
    <cfRule type="cellIs" dxfId="2863" priority="3115" stopIfTrue="1" operator="equal">
      <formula>"PE"</formula>
    </cfRule>
  </conditionalFormatting>
  <conditionalFormatting sqref="E1681:E1686">
    <cfRule type="cellIs" dxfId="2862" priority="3110" stopIfTrue="1" operator="equal">
      <formula>"P"</formula>
    </cfRule>
  </conditionalFormatting>
  <conditionalFormatting sqref="E1681:E1686">
    <cfRule type="cellIs" dxfId="2861" priority="3111" stopIfTrue="1" operator="equal">
      <formula>"F"</formula>
    </cfRule>
  </conditionalFormatting>
  <conditionalFormatting sqref="E1681:E1686">
    <cfRule type="cellIs" dxfId="2860" priority="3112" stopIfTrue="1" operator="equal">
      <formula>"PE"</formula>
    </cfRule>
  </conditionalFormatting>
  <conditionalFormatting sqref="E1688:E1691">
    <cfRule type="cellIs" dxfId="2859" priority="3107" stopIfTrue="1" operator="equal">
      <formula>"P"</formula>
    </cfRule>
  </conditionalFormatting>
  <conditionalFormatting sqref="E1688:E1691">
    <cfRule type="cellIs" dxfId="2858" priority="3108" stopIfTrue="1" operator="equal">
      <formula>"F"</formula>
    </cfRule>
  </conditionalFormatting>
  <conditionalFormatting sqref="E1688:E1691">
    <cfRule type="cellIs" dxfId="2857" priority="3109" stopIfTrue="1" operator="equal">
      <formula>"PE"</formula>
    </cfRule>
  </conditionalFormatting>
  <conditionalFormatting sqref="E1694:E1699">
    <cfRule type="cellIs" dxfId="2856" priority="3104" stopIfTrue="1" operator="equal">
      <formula>"P"</formula>
    </cfRule>
  </conditionalFormatting>
  <conditionalFormatting sqref="E1694:E1699">
    <cfRule type="cellIs" dxfId="2855" priority="3105" stopIfTrue="1" operator="equal">
      <formula>"F"</formula>
    </cfRule>
  </conditionalFormatting>
  <conditionalFormatting sqref="E1694:E1699">
    <cfRule type="cellIs" dxfId="2854" priority="3106" stopIfTrue="1" operator="equal">
      <formula>"PE"</formula>
    </cfRule>
  </conditionalFormatting>
  <conditionalFormatting sqref="E1700:E1703">
    <cfRule type="cellIs" dxfId="2853" priority="3101" stopIfTrue="1" operator="equal">
      <formula>"P"</formula>
    </cfRule>
  </conditionalFormatting>
  <conditionalFormatting sqref="E1700:E1703">
    <cfRule type="cellIs" dxfId="2852" priority="3102" stopIfTrue="1" operator="equal">
      <formula>"F"</formula>
    </cfRule>
  </conditionalFormatting>
  <conditionalFormatting sqref="E1700:E1703">
    <cfRule type="cellIs" dxfId="2851" priority="3103" stopIfTrue="1" operator="equal">
      <formula>"PE"</formula>
    </cfRule>
  </conditionalFormatting>
  <conditionalFormatting sqref="E1705:E1718">
    <cfRule type="cellIs" dxfId="2850" priority="3098" stopIfTrue="1" operator="equal">
      <formula>"P"</formula>
    </cfRule>
  </conditionalFormatting>
  <conditionalFormatting sqref="E1705:E1718">
    <cfRule type="cellIs" dxfId="2849" priority="3099" stopIfTrue="1" operator="equal">
      <formula>"F"</formula>
    </cfRule>
  </conditionalFormatting>
  <conditionalFormatting sqref="E1705:E1718">
    <cfRule type="cellIs" dxfId="2848" priority="3100" stopIfTrue="1" operator="equal">
      <formula>"PE"</formula>
    </cfRule>
  </conditionalFormatting>
  <conditionalFormatting sqref="E1720:E1726">
    <cfRule type="cellIs" dxfId="2847" priority="3095" stopIfTrue="1" operator="equal">
      <formula>"P"</formula>
    </cfRule>
  </conditionalFormatting>
  <conditionalFormatting sqref="E1720:E1726">
    <cfRule type="cellIs" dxfId="2846" priority="3096" stopIfTrue="1" operator="equal">
      <formula>"F"</formula>
    </cfRule>
  </conditionalFormatting>
  <conditionalFormatting sqref="E1720:E1726">
    <cfRule type="cellIs" dxfId="2845" priority="3097" stopIfTrue="1" operator="equal">
      <formula>"PE"</formula>
    </cfRule>
  </conditionalFormatting>
  <conditionalFormatting sqref="E1727:E1734">
    <cfRule type="cellIs" dxfId="2844" priority="3092" stopIfTrue="1" operator="equal">
      <formula>"P"</formula>
    </cfRule>
  </conditionalFormatting>
  <conditionalFormatting sqref="E1727:E1734">
    <cfRule type="cellIs" dxfId="2843" priority="3093" stopIfTrue="1" operator="equal">
      <formula>"F"</formula>
    </cfRule>
  </conditionalFormatting>
  <conditionalFormatting sqref="E1727:E1734">
    <cfRule type="cellIs" dxfId="2842" priority="3094" stopIfTrue="1" operator="equal">
      <formula>"PE"</formula>
    </cfRule>
  </conditionalFormatting>
  <conditionalFormatting sqref="E1736:E1741">
    <cfRule type="cellIs" dxfId="2841" priority="3089" stopIfTrue="1" operator="equal">
      <formula>"P"</formula>
    </cfRule>
  </conditionalFormatting>
  <conditionalFormatting sqref="E1736:E1741">
    <cfRule type="cellIs" dxfId="2840" priority="3090" stopIfTrue="1" operator="equal">
      <formula>"F"</formula>
    </cfRule>
  </conditionalFormatting>
  <conditionalFormatting sqref="E1736:E1741">
    <cfRule type="cellIs" dxfId="2839" priority="3091" stopIfTrue="1" operator="equal">
      <formula>"PE"</formula>
    </cfRule>
  </conditionalFormatting>
  <conditionalFormatting sqref="E1744:E1753">
    <cfRule type="cellIs" dxfId="2838" priority="3086" stopIfTrue="1" operator="equal">
      <formula>"P"</formula>
    </cfRule>
  </conditionalFormatting>
  <conditionalFormatting sqref="E1744:E1753">
    <cfRule type="cellIs" dxfId="2837" priority="3087" stopIfTrue="1" operator="equal">
      <formula>"F"</formula>
    </cfRule>
  </conditionalFormatting>
  <conditionalFormatting sqref="E1744:E1753">
    <cfRule type="cellIs" dxfId="2836" priority="3088" stopIfTrue="1" operator="equal">
      <formula>"PE"</formula>
    </cfRule>
  </conditionalFormatting>
  <conditionalFormatting sqref="E1755:E1768">
    <cfRule type="cellIs" dxfId="2835" priority="3083" stopIfTrue="1" operator="equal">
      <formula>"P"</formula>
    </cfRule>
  </conditionalFormatting>
  <conditionalFormatting sqref="E1755:E1768">
    <cfRule type="cellIs" dxfId="2834" priority="3084" stopIfTrue="1" operator="equal">
      <formula>"F"</formula>
    </cfRule>
  </conditionalFormatting>
  <conditionalFormatting sqref="E1755:E1768">
    <cfRule type="cellIs" dxfId="2833" priority="3085" stopIfTrue="1" operator="equal">
      <formula>"PE"</formula>
    </cfRule>
  </conditionalFormatting>
  <conditionalFormatting sqref="E1770:E1776">
    <cfRule type="cellIs" dxfId="2832" priority="3080" stopIfTrue="1" operator="equal">
      <formula>"P"</formula>
    </cfRule>
  </conditionalFormatting>
  <conditionalFormatting sqref="E1770:E1776">
    <cfRule type="cellIs" dxfId="2831" priority="3081" stopIfTrue="1" operator="equal">
      <formula>"F"</formula>
    </cfRule>
  </conditionalFormatting>
  <conditionalFormatting sqref="E1770:E1776">
    <cfRule type="cellIs" dxfId="2830" priority="3082" stopIfTrue="1" operator="equal">
      <formula>"PE"</formula>
    </cfRule>
  </conditionalFormatting>
  <conditionalFormatting sqref="E1777:E1784">
    <cfRule type="cellIs" dxfId="2829" priority="3077" stopIfTrue="1" operator="equal">
      <formula>"P"</formula>
    </cfRule>
  </conditionalFormatting>
  <conditionalFormatting sqref="E1777:E1784">
    <cfRule type="cellIs" dxfId="2828" priority="3078" stopIfTrue="1" operator="equal">
      <formula>"F"</formula>
    </cfRule>
  </conditionalFormatting>
  <conditionalFormatting sqref="E1777:E1784">
    <cfRule type="cellIs" dxfId="2827" priority="3079" stopIfTrue="1" operator="equal">
      <formula>"PE"</formula>
    </cfRule>
  </conditionalFormatting>
  <conditionalFormatting sqref="E1786:E1791">
    <cfRule type="cellIs" dxfId="2826" priority="3074" stopIfTrue="1" operator="equal">
      <formula>"P"</formula>
    </cfRule>
  </conditionalFormatting>
  <conditionalFormatting sqref="E1786:E1791">
    <cfRule type="cellIs" dxfId="2825" priority="3075" stopIfTrue="1" operator="equal">
      <formula>"F"</formula>
    </cfRule>
  </conditionalFormatting>
  <conditionalFormatting sqref="E1786:E1791">
    <cfRule type="cellIs" dxfId="2824" priority="3076" stopIfTrue="1" operator="equal">
      <formula>"PE"</formula>
    </cfRule>
  </conditionalFormatting>
  <conditionalFormatting sqref="E1833">
    <cfRule type="cellIs" dxfId="2823" priority="3062" stopIfTrue="1" operator="equal">
      <formula>"P"</formula>
    </cfRule>
  </conditionalFormatting>
  <conditionalFormatting sqref="E1833">
    <cfRule type="cellIs" dxfId="2822" priority="3063" stopIfTrue="1" operator="equal">
      <formula>"F"</formula>
    </cfRule>
  </conditionalFormatting>
  <conditionalFormatting sqref="E1833">
    <cfRule type="cellIs" dxfId="2821" priority="3064" stopIfTrue="1" operator="equal">
      <formula>"PE"</formula>
    </cfRule>
  </conditionalFormatting>
  <conditionalFormatting sqref="E1834:E1837">
    <cfRule type="cellIs" dxfId="2820" priority="3059" stopIfTrue="1" operator="equal">
      <formula>"P"</formula>
    </cfRule>
  </conditionalFormatting>
  <conditionalFormatting sqref="E1834:E1837">
    <cfRule type="cellIs" dxfId="2819" priority="3060" stopIfTrue="1" operator="equal">
      <formula>"F"</formula>
    </cfRule>
  </conditionalFormatting>
  <conditionalFormatting sqref="E1834:E1837">
    <cfRule type="cellIs" dxfId="2818" priority="3061" stopIfTrue="1" operator="equal">
      <formula>"PE"</formula>
    </cfRule>
  </conditionalFormatting>
  <conditionalFormatting sqref="E1838:E1840">
    <cfRule type="cellIs" dxfId="2817" priority="3056" stopIfTrue="1" operator="equal">
      <formula>"P"</formula>
    </cfRule>
  </conditionalFormatting>
  <conditionalFormatting sqref="E1838:E1840">
    <cfRule type="cellIs" dxfId="2816" priority="3057" stopIfTrue="1" operator="equal">
      <formula>"F"</formula>
    </cfRule>
  </conditionalFormatting>
  <conditionalFormatting sqref="E1838:E1840">
    <cfRule type="cellIs" dxfId="2815" priority="3058" stopIfTrue="1" operator="equal">
      <formula>"PE"</formula>
    </cfRule>
  </conditionalFormatting>
  <conditionalFormatting sqref="E1842:E1890">
    <cfRule type="cellIs" dxfId="2814" priority="3053" stopIfTrue="1" operator="equal">
      <formula>"P"</formula>
    </cfRule>
  </conditionalFormatting>
  <conditionalFormatting sqref="E1842:E1890">
    <cfRule type="cellIs" dxfId="2813" priority="3054" stopIfTrue="1" operator="equal">
      <formula>"F"</formula>
    </cfRule>
  </conditionalFormatting>
  <conditionalFormatting sqref="E1842:E1890">
    <cfRule type="cellIs" dxfId="2812" priority="3055" stopIfTrue="1" operator="equal">
      <formula>"PE"</formula>
    </cfRule>
  </conditionalFormatting>
  <conditionalFormatting sqref="E1892:E1907">
    <cfRule type="cellIs" dxfId="2811" priority="3050" stopIfTrue="1" operator="equal">
      <formula>"P"</formula>
    </cfRule>
  </conditionalFormatting>
  <conditionalFormatting sqref="E1892:E1907">
    <cfRule type="cellIs" dxfId="2810" priority="3051" stopIfTrue="1" operator="equal">
      <formula>"F"</formula>
    </cfRule>
  </conditionalFormatting>
  <conditionalFormatting sqref="E1892:E1907">
    <cfRule type="cellIs" dxfId="2809" priority="3052" stopIfTrue="1" operator="equal">
      <formula>"PE"</formula>
    </cfRule>
  </conditionalFormatting>
  <conditionalFormatting sqref="E1909:E1922">
    <cfRule type="cellIs" dxfId="2808" priority="3047" stopIfTrue="1" operator="equal">
      <formula>"P"</formula>
    </cfRule>
  </conditionalFormatting>
  <conditionalFormatting sqref="E1909:E1922">
    <cfRule type="cellIs" dxfId="2807" priority="3048" stopIfTrue="1" operator="equal">
      <formula>"F"</formula>
    </cfRule>
  </conditionalFormatting>
  <conditionalFormatting sqref="E1909:E1922">
    <cfRule type="cellIs" dxfId="2806" priority="3049" stopIfTrue="1" operator="equal">
      <formula>"PE"</formula>
    </cfRule>
  </conditionalFormatting>
  <conditionalFormatting sqref="E1924:E1938">
    <cfRule type="cellIs" dxfId="2805" priority="3044" stopIfTrue="1" operator="equal">
      <formula>"P"</formula>
    </cfRule>
  </conditionalFormatting>
  <conditionalFormatting sqref="E1924:E1938">
    <cfRule type="cellIs" dxfId="2804" priority="3045" stopIfTrue="1" operator="equal">
      <formula>"F"</formula>
    </cfRule>
  </conditionalFormatting>
  <conditionalFormatting sqref="E1924:E1938">
    <cfRule type="cellIs" dxfId="2803" priority="3046" stopIfTrue="1" operator="equal">
      <formula>"PE"</formula>
    </cfRule>
  </conditionalFormatting>
  <conditionalFormatting sqref="E1940:E1946">
    <cfRule type="cellIs" dxfId="2802" priority="3041" stopIfTrue="1" operator="equal">
      <formula>"P"</formula>
    </cfRule>
  </conditionalFormatting>
  <conditionalFormatting sqref="E1940:E1946">
    <cfRule type="cellIs" dxfId="2801" priority="3042" stopIfTrue="1" operator="equal">
      <formula>"F"</formula>
    </cfRule>
  </conditionalFormatting>
  <conditionalFormatting sqref="E1940:E1946">
    <cfRule type="cellIs" dxfId="2800" priority="3043" stopIfTrue="1" operator="equal">
      <formula>"PE"</formula>
    </cfRule>
  </conditionalFormatting>
  <conditionalFormatting sqref="E1948:E1954">
    <cfRule type="cellIs" dxfId="2799" priority="3038" stopIfTrue="1" operator="equal">
      <formula>"P"</formula>
    </cfRule>
  </conditionalFormatting>
  <conditionalFormatting sqref="E1948:E1954">
    <cfRule type="cellIs" dxfId="2798" priority="3039" stopIfTrue="1" operator="equal">
      <formula>"F"</formula>
    </cfRule>
  </conditionalFormatting>
  <conditionalFormatting sqref="E1948:E1954">
    <cfRule type="cellIs" dxfId="2797" priority="3040" stopIfTrue="1" operator="equal">
      <formula>"PE"</formula>
    </cfRule>
  </conditionalFormatting>
  <conditionalFormatting sqref="E1956:E1968">
    <cfRule type="cellIs" dxfId="2796" priority="3035" stopIfTrue="1" operator="equal">
      <formula>"P"</formula>
    </cfRule>
  </conditionalFormatting>
  <conditionalFormatting sqref="E1956:E1968">
    <cfRule type="cellIs" dxfId="2795" priority="3036" stopIfTrue="1" operator="equal">
      <formula>"F"</formula>
    </cfRule>
  </conditionalFormatting>
  <conditionalFormatting sqref="E1956:E1968">
    <cfRule type="cellIs" dxfId="2794" priority="3037" stopIfTrue="1" operator="equal">
      <formula>"PE"</formula>
    </cfRule>
  </conditionalFormatting>
  <conditionalFormatting sqref="F109:P112">
    <cfRule type="cellIs" dxfId="2793" priority="3031" stopIfTrue="1" operator="equal">
      <formula>"P"</formula>
    </cfRule>
  </conditionalFormatting>
  <conditionalFormatting sqref="F109:P112">
    <cfRule type="cellIs" dxfId="2792" priority="3032" stopIfTrue="1" operator="equal">
      <formula>"PE"</formula>
    </cfRule>
  </conditionalFormatting>
  <conditionalFormatting sqref="H109:P112">
    <cfRule type="cellIs" dxfId="2791" priority="3034" stopIfTrue="1" operator="equal">
      <formula>"F"</formula>
    </cfRule>
  </conditionalFormatting>
  <conditionalFormatting sqref="F109:G112">
    <cfRule type="cellIs" dxfId="2790" priority="3033" stopIfTrue="1" operator="equal">
      <formula>"F"</formula>
    </cfRule>
  </conditionalFormatting>
  <conditionalFormatting sqref="H108:P108">
    <cfRule type="cellIs" dxfId="2789" priority="3028" stopIfTrue="1" operator="equal">
      <formula>"P"</formula>
    </cfRule>
  </conditionalFormatting>
  <conditionalFormatting sqref="H108:P108">
    <cfRule type="cellIs" dxfId="2788" priority="3030" stopIfTrue="1" operator="equal">
      <formula>"PE"</formula>
    </cfRule>
  </conditionalFormatting>
  <conditionalFormatting sqref="H108:P108">
    <cfRule type="cellIs" dxfId="2787" priority="3029" stopIfTrue="1" operator="equal">
      <formula>"F"</formula>
    </cfRule>
  </conditionalFormatting>
  <conditionalFormatting sqref="F108:G108">
    <cfRule type="cellIs" dxfId="2786" priority="3025" stopIfTrue="1" operator="equal">
      <formula>"P"</formula>
    </cfRule>
  </conditionalFormatting>
  <conditionalFormatting sqref="F108:G108">
    <cfRule type="cellIs" dxfId="2785" priority="3026" stopIfTrue="1" operator="equal">
      <formula>"F"</formula>
    </cfRule>
  </conditionalFormatting>
  <conditionalFormatting sqref="F108:G108">
    <cfRule type="cellIs" dxfId="2784" priority="3027" stopIfTrue="1" operator="equal">
      <formula>"PE"</formula>
    </cfRule>
  </conditionalFormatting>
  <conditionalFormatting sqref="E108:E112">
    <cfRule type="cellIs" dxfId="2783" priority="3022" stopIfTrue="1" operator="equal">
      <formula>"P"</formula>
    </cfRule>
  </conditionalFormatting>
  <conditionalFormatting sqref="E108:E112">
    <cfRule type="cellIs" dxfId="2782" priority="3023" stopIfTrue="1" operator="equal">
      <formula>"F"</formula>
    </cfRule>
  </conditionalFormatting>
  <conditionalFormatting sqref="E108:E112">
    <cfRule type="cellIs" dxfId="2781" priority="3024" stopIfTrue="1" operator="equal">
      <formula>"PE"</formula>
    </cfRule>
  </conditionalFormatting>
  <conditionalFormatting sqref="F116:P116">
    <cfRule type="cellIs" dxfId="2780" priority="3019" stopIfTrue="1" operator="equal">
      <formula>"P"</formula>
    </cfRule>
  </conditionalFormatting>
  <conditionalFormatting sqref="F116:P116">
    <cfRule type="cellIs" dxfId="2779" priority="3020" stopIfTrue="1" operator="equal">
      <formula>"F"</formula>
    </cfRule>
  </conditionalFormatting>
  <conditionalFormatting sqref="F116:P116">
    <cfRule type="cellIs" dxfId="2778" priority="3021" stopIfTrue="1" operator="equal">
      <formula>"PE"</formula>
    </cfRule>
  </conditionalFormatting>
  <conditionalFormatting sqref="H121:P122">
    <cfRule type="cellIs" dxfId="2777" priority="3016" stopIfTrue="1" operator="equal">
      <formula>"P"</formula>
    </cfRule>
  </conditionalFormatting>
  <conditionalFormatting sqref="H121:P122">
    <cfRule type="cellIs" dxfId="2776" priority="3017" stopIfTrue="1" operator="equal">
      <formula>"F"</formula>
    </cfRule>
  </conditionalFormatting>
  <conditionalFormatting sqref="H121:P122">
    <cfRule type="cellIs" dxfId="2775" priority="3018" stopIfTrue="1" operator="equal">
      <formula>"PE"</formula>
    </cfRule>
  </conditionalFormatting>
  <conditionalFormatting sqref="H118:P119">
    <cfRule type="cellIs" dxfId="2774" priority="3013" stopIfTrue="1" operator="equal">
      <formula>"P"</formula>
    </cfRule>
  </conditionalFormatting>
  <conditionalFormatting sqref="H118:P119">
    <cfRule type="cellIs" dxfId="2773" priority="3014" stopIfTrue="1" operator="equal">
      <formula>"F"</formula>
    </cfRule>
  </conditionalFormatting>
  <conditionalFormatting sqref="H118:P119">
    <cfRule type="cellIs" dxfId="2772" priority="3015" stopIfTrue="1" operator="equal">
      <formula>"PE"</formula>
    </cfRule>
  </conditionalFormatting>
  <conditionalFormatting sqref="H120:P120">
    <cfRule type="cellIs" dxfId="2771" priority="3007" stopIfTrue="1" operator="equal">
      <formula>"P"</formula>
    </cfRule>
  </conditionalFormatting>
  <conditionalFormatting sqref="H117:P117">
    <cfRule type="cellIs" dxfId="2770" priority="3010" stopIfTrue="1" operator="equal">
      <formula>"P"</formula>
    </cfRule>
  </conditionalFormatting>
  <conditionalFormatting sqref="H117:P117">
    <cfRule type="cellIs" dxfId="2769" priority="3011" stopIfTrue="1" operator="equal">
      <formula>"F"</formula>
    </cfRule>
  </conditionalFormatting>
  <conditionalFormatting sqref="H117:P117">
    <cfRule type="cellIs" dxfId="2768" priority="3012" stopIfTrue="1" operator="equal">
      <formula>"PE"</formula>
    </cfRule>
  </conditionalFormatting>
  <conditionalFormatting sqref="H120:P120">
    <cfRule type="cellIs" dxfId="2767" priority="3008" stopIfTrue="1" operator="equal">
      <formula>"F"</formula>
    </cfRule>
  </conditionalFormatting>
  <conditionalFormatting sqref="H120:P120">
    <cfRule type="cellIs" dxfId="2766" priority="3009" stopIfTrue="1" operator="equal">
      <formula>"PE"</formula>
    </cfRule>
  </conditionalFormatting>
  <conditionalFormatting sqref="F117:G119">
    <cfRule type="cellIs" dxfId="2765" priority="3004" stopIfTrue="1" operator="equal">
      <formula>"P"</formula>
    </cfRule>
  </conditionalFormatting>
  <conditionalFormatting sqref="F117:G119">
    <cfRule type="cellIs" dxfId="2764" priority="3005" stopIfTrue="1" operator="equal">
      <formula>"F"</formula>
    </cfRule>
  </conditionalFormatting>
  <conditionalFormatting sqref="F117:G119">
    <cfRule type="cellIs" dxfId="2763" priority="3006" stopIfTrue="1" operator="equal">
      <formula>"PE"</formula>
    </cfRule>
  </conditionalFormatting>
  <conditionalFormatting sqref="F120:G122">
    <cfRule type="cellIs" dxfId="2762" priority="3001" stopIfTrue="1" operator="equal">
      <formula>"P"</formula>
    </cfRule>
  </conditionalFormatting>
  <conditionalFormatting sqref="F120:G122">
    <cfRule type="cellIs" dxfId="2761" priority="3002" stopIfTrue="1" operator="equal">
      <formula>"F"</formula>
    </cfRule>
  </conditionalFormatting>
  <conditionalFormatting sqref="F120:G122">
    <cfRule type="cellIs" dxfId="2760" priority="3003" stopIfTrue="1" operator="equal">
      <formula>"PE"</formula>
    </cfRule>
  </conditionalFormatting>
  <conditionalFormatting sqref="E115:E122">
    <cfRule type="cellIs" dxfId="2759" priority="2998" stopIfTrue="1" operator="equal">
      <formula>"P"</formula>
    </cfRule>
  </conditionalFormatting>
  <conditionalFormatting sqref="E115:E122">
    <cfRule type="cellIs" dxfId="2758" priority="2999" stopIfTrue="1" operator="equal">
      <formula>"F"</formula>
    </cfRule>
  </conditionalFormatting>
  <conditionalFormatting sqref="E115:E122">
    <cfRule type="cellIs" dxfId="2757" priority="3000" stopIfTrue="1" operator="equal">
      <formula>"PE"</formula>
    </cfRule>
  </conditionalFormatting>
  <conditionalFormatting sqref="E1363:E1366">
    <cfRule type="cellIs" dxfId="2756" priority="2995" stopIfTrue="1" operator="equal">
      <formula>"P"</formula>
    </cfRule>
  </conditionalFormatting>
  <conditionalFormatting sqref="E1363:E1366">
    <cfRule type="cellIs" dxfId="2755" priority="2996" stopIfTrue="1" operator="equal">
      <formula>"F"</formula>
    </cfRule>
  </conditionalFormatting>
  <conditionalFormatting sqref="E1363:E1366">
    <cfRule type="cellIs" dxfId="2754" priority="2997" stopIfTrue="1" operator="equal">
      <formula>"PE"</formula>
    </cfRule>
  </conditionalFormatting>
  <conditionalFormatting sqref="G289:P289">
    <cfRule type="cellIs" dxfId="2753" priority="2992" stopIfTrue="1" operator="equal">
      <formula>"P"</formula>
    </cfRule>
  </conditionalFormatting>
  <conditionalFormatting sqref="H289:P289">
    <cfRule type="cellIs" dxfId="2752" priority="2993" stopIfTrue="1" operator="equal">
      <formula>"F"</formula>
    </cfRule>
  </conditionalFormatting>
  <conditionalFormatting sqref="G289:P289">
    <cfRule type="cellIs" dxfId="2751" priority="2994" stopIfTrue="1" operator="equal">
      <formula>"PE"</formula>
    </cfRule>
  </conditionalFormatting>
  <conditionalFormatting sqref="G289">
    <cfRule type="cellIs" dxfId="2750" priority="2991" stopIfTrue="1" operator="equal">
      <formula>"F"</formula>
    </cfRule>
  </conditionalFormatting>
  <conditionalFormatting sqref="F289">
    <cfRule type="cellIs" dxfId="2749" priority="2988" stopIfTrue="1" operator="equal">
      <formula>"P"</formula>
    </cfRule>
  </conditionalFormatting>
  <conditionalFormatting sqref="F289">
    <cfRule type="cellIs" dxfId="2748" priority="2989" stopIfTrue="1" operator="equal">
      <formula>"F"</formula>
    </cfRule>
  </conditionalFormatting>
  <conditionalFormatting sqref="F289">
    <cfRule type="cellIs" dxfId="2747" priority="2990" stopIfTrue="1" operator="equal">
      <formula>"PE"</formula>
    </cfRule>
  </conditionalFormatting>
  <conditionalFormatting sqref="E289">
    <cfRule type="cellIs" dxfId="2746" priority="2985" stopIfTrue="1" operator="equal">
      <formula>"P"</formula>
    </cfRule>
  </conditionalFormatting>
  <conditionalFormatting sqref="E289">
    <cfRule type="cellIs" dxfId="2745" priority="2986" stopIfTrue="1" operator="equal">
      <formula>"F"</formula>
    </cfRule>
  </conditionalFormatting>
  <conditionalFormatting sqref="E289">
    <cfRule type="cellIs" dxfId="2744" priority="2987" stopIfTrue="1" operator="equal">
      <formula>"PE"</formula>
    </cfRule>
  </conditionalFormatting>
  <conditionalFormatting sqref="G300:P300">
    <cfRule type="cellIs" dxfId="2743" priority="2982" stopIfTrue="1" operator="equal">
      <formula>"P"</formula>
    </cfRule>
  </conditionalFormatting>
  <conditionalFormatting sqref="H300:P300">
    <cfRule type="cellIs" dxfId="2742" priority="2983" stopIfTrue="1" operator="equal">
      <formula>"F"</formula>
    </cfRule>
  </conditionalFormatting>
  <conditionalFormatting sqref="G300:P300">
    <cfRule type="cellIs" dxfId="2741" priority="2984" stopIfTrue="1" operator="equal">
      <formula>"PE"</formula>
    </cfRule>
  </conditionalFormatting>
  <conditionalFormatting sqref="G300">
    <cfRule type="cellIs" dxfId="2740" priority="2981" stopIfTrue="1" operator="equal">
      <formula>"F"</formula>
    </cfRule>
  </conditionalFormatting>
  <conditionalFormatting sqref="F300">
    <cfRule type="cellIs" dxfId="2739" priority="2978" stopIfTrue="1" operator="equal">
      <formula>"P"</formula>
    </cfRule>
  </conditionalFormatting>
  <conditionalFormatting sqref="F300">
    <cfRule type="cellIs" dxfId="2738" priority="2979" stopIfTrue="1" operator="equal">
      <formula>"F"</formula>
    </cfRule>
  </conditionalFormatting>
  <conditionalFormatting sqref="F300">
    <cfRule type="cellIs" dxfId="2737" priority="2980" stopIfTrue="1" operator="equal">
      <formula>"PE"</formula>
    </cfRule>
  </conditionalFormatting>
  <conditionalFormatting sqref="E300">
    <cfRule type="cellIs" dxfId="2736" priority="2975" stopIfTrue="1" operator="equal">
      <formula>"P"</formula>
    </cfRule>
  </conditionalFormatting>
  <conditionalFormatting sqref="E300">
    <cfRule type="cellIs" dxfId="2735" priority="2976" stopIfTrue="1" operator="equal">
      <formula>"F"</formula>
    </cfRule>
  </conditionalFormatting>
  <conditionalFormatting sqref="E300">
    <cfRule type="cellIs" dxfId="2734" priority="2977" stopIfTrue="1" operator="equal">
      <formula>"PE"</formula>
    </cfRule>
  </conditionalFormatting>
  <conditionalFormatting sqref="F2007:P2011 F2012:G2014 H2075:P2083 G2075:G2082 F2075:F2083 F2087:P2089 F2091:P2098 F2117:P2122 F2115:P2115 F2129:P2130 F2136:P2139 F2163:P2165 F2174:P2174 F2177:P2178 F2250:P2251 F2262:P2276 F2279:P2281 F2290:P2292 F2304:P2304 F2312:P2313 F2372:P2373 F2416:P2417 F2448:P2449 H2487:P2488 F2487:F2488 F2489:P2491 F2480:P2480 G2503:P2504 F2493:P2502 F2503:F2507 H2546:P2553 G2546:G2552 F2555:F2560 G2557:P2560 F2678:P2683 F2296:P2298 F2451:P2459 F2546:F2553 F2690:P2698 E2050:P2050 F2057:P2058">
    <cfRule type="cellIs" dxfId="2733" priority="2889" stopIfTrue="1" operator="equal">
      <formula>"P"</formula>
    </cfRule>
  </conditionalFormatting>
  <conditionalFormatting sqref="F2007:P2011 F2012:G2014 H2075:P2083 G2075:G2082 F2075:F2083 F2087:P2089 F2091:P2098 F2117:P2122 F2115:P2115 F2129:P2130 F2136:P2139 F2163:P2165 F2174:P2174 F2177:P2178 F2250:P2251 F2262:P2276 F2279:P2281 F2290:P2292 F2304:P2304 F2312:P2313 F2372:P2373 F2416:P2417 F2448:P2449 H2487:P2488 F2487:F2488 F2489:P2491 F2480:P2480 G2503:P2504 F2493:P2502 F2503:F2507 H2546:P2553 G2546:G2552 F2555:F2560 G2557:P2560 F2678:P2683 F2296:P2298 F2451:P2459 F2546:F2553 F2690:P2698 E2050:P2050 F2057:P2058">
    <cfRule type="cellIs" dxfId="2732" priority="2890" stopIfTrue="1" operator="equal">
      <formula>"PE"</formula>
    </cfRule>
  </conditionalFormatting>
  <conditionalFormatting sqref="H2007:P2011 H2075:P2083 H2087:P2089 H2091:P2098 F2117:P2122 F2115:P2115 H2129:P2130 H2136:P2139 H2163:P2165 H2174:P2174 H2177:P2178 H2250:P2251 H2262:P2276 H2279:P2281 H2290:P2292 H2296:P2298 H2304:P2304 H2312:P2313 F2372:P2373 F2416:P2417 H2448:P2449 H2451:P2459 H2487:P2491 H2480:P2480 H2493:P2504 H2546:P2553 H2557:P2560 H2678:P2683 H2690:P2698 H2050:P2050 H2057:P2058">
    <cfRule type="cellIs" dxfId="2731" priority="2972" stopIfTrue="1" operator="equal">
      <formula>"F"</formula>
    </cfRule>
  </conditionalFormatting>
  <conditionalFormatting sqref="F2007:G2014 G2075:G2082 F2075:F2083 F2087:G2089 F2091:G2098 F2129:G2130 F2136:G2142 F2155:G2161 F2163:G2168 F2174:G2174 F2177:G2178 F2250:G2251 F2262:G2276 F2279:G2281 F2290:G2292 F2304:G2304 F2448:G2449 F2487:F2488 F2489:G2491 F2480:G2480 G2503:G2504 F2493:G2502 F2503:F2507 G2546:G2552 F2555:F2560 G2557:G2560 F2678:G2683 F2296:G2298 F2309:G2313 F2451:G2459 F2546:F2553 F2690:G2698 E2050:G2050 F2057:G2058">
    <cfRule type="cellIs" dxfId="2730" priority="2971" stopIfTrue="1" operator="equal">
      <formula>"F"</formula>
    </cfRule>
  </conditionalFormatting>
  <conditionalFormatting sqref="H1983:P1983">
    <cfRule type="cellIs" dxfId="2729" priority="2964" stopIfTrue="1" operator="equal">
      <formula>"P"</formula>
    </cfRule>
  </conditionalFormatting>
  <conditionalFormatting sqref="H1983:P1983">
    <cfRule type="cellIs" dxfId="2728" priority="2966" stopIfTrue="1" operator="equal">
      <formula>"PE"</formula>
    </cfRule>
  </conditionalFormatting>
  <conditionalFormatting sqref="H1983:P1983">
    <cfRule type="cellIs" dxfId="2727" priority="2965" stopIfTrue="1" operator="equal">
      <formula>"F"</formula>
    </cfRule>
  </conditionalFormatting>
  <conditionalFormatting sqref="H1982:P1982">
    <cfRule type="cellIs" dxfId="2726" priority="2958" stopIfTrue="1" operator="equal">
      <formula>"P"</formula>
    </cfRule>
  </conditionalFormatting>
  <conditionalFormatting sqref="H1982:P1982">
    <cfRule type="cellIs" dxfId="2725" priority="2960" stopIfTrue="1" operator="equal">
      <formula>"PE"</formula>
    </cfRule>
  </conditionalFormatting>
  <conditionalFormatting sqref="H1981:P1981">
    <cfRule type="cellIs" dxfId="2724" priority="2961" stopIfTrue="1" operator="equal">
      <formula>"P"</formula>
    </cfRule>
  </conditionalFormatting>
  <conditionalFormatting sqref="H1981:P1981">
    <cfRule type="cellIs" dxfId="2723" priority="2963" stopIfTrue="1" operator="equal">
      <formula>"PE"</formula>
    </cfRule>
  </conditionalFormatting>
  <conditionalFormatting sqref="H1981:P1981">
    <cfRule type="cellIs" dxfId="2722" priority="2962" stopIfTrue="1" operator="equal">
      <formula>"F"</formula>
    </cfRule>
  </conditionalFormatting>
  <conditionalFormatting sqref="H1982:P1982">
    <cfRule type="cellIs" dxfId="2721" priority="2959" stopIfTrue="1" operator="equal">
      <formula>"F"</formula>
    </cfRule>
  </conditionalFormatting>
  <conditionalFormatting sqref="F2100:P2101 F2106:P2110 F2069:P2071 F2085:P2085 F2103:P2104">
    <cfRule type="cellIs" dxfId="2720" priority="2968" stopIfTrue="1" operator="equal">
      <formula>"P"</formula>
    </cfRule>
  </conditionalFormatting>
  <conditionalFormatting sqref="F2100:P2101 F2106:P2110 H2069:P2071 H2085:P2085 F2103:P2104">
    <cfRule type="cellIs" dxfId="2719" priority="2969" stopIfTrue="1" operator="equal">
      <formula>"F"</formula>
    </cfRule>
  </conditionalFormatting>
  <conditionalFormatting sqref="F2100:P2101 F2106:P2110 F2069:P2071 F2085:P2085 F2103:P2104">
    <cfRule type="cellIs" dxfId="2718" priority="2970" stopIfTrue="1" operator="equal">
      <formula>"PE"</formula>
    </cfRule>
  </conditionalFormatting>
  <conditionalFormatting sqref="F2069:G2071 F2085:G2085">
    <cfRule type="cellIs" dxfId="2717" priority="2967" stopIfTrue="1" operator="equal">
      <formula>"F"</formula>
    </cfRule>
  </conditionalFormatting>
  <conditionalFormatting sqref="F1981:G1981">
    <cfRule type="cellIs" dxfId="2716" priority="2955" stopIfTrue="1" operator="equal">
      <formula>"P"</formula>
    </cfRule>
  </conditionalFormatting>
  <conditionalFormatting sqref="F1981:G1981">
    <cfRule type="cellIs" dxfId="2715" priority="2956" stopIfTrue="1" operator="equal">
      <formula>"F"</formula>
    </cfRule>
  </conditionalFormatting>
  <conditionalFormatting sqref="F1981:G1981">
    <cfRule type="cellIs" dxfId="2714" priority="2957" stopIfTrue="1" operator="equal">
      <formula>"PE"</formula>
    </cfRule>
  </conditionalFormatting>
  <conditionalFormatting sqref="F1982:G1983">
    <cfRule type="cellIs" dxfId="2713" priority="2952" stopIfTrue="1" operator="equal">
      <formula>"P"</formula>
    </cfRule>
  </conditionalFormatting>
  <conditionalFormatting sqref="F1982:G1983">
    <cfRule type="cellIs" dxfId="2712" priority="2953" stopIfTrue="1" operator="equal">
      <formula>"F"</formula>
    </cfRule>
  </conditionalFormatting>
  <conditionalFormatting sqref="F1982:G1983">
    <cfRule type="cellIs" dxfId="2711" priority="2954" stopIfTrue="1" operator="equal">
      <formula>"PE"</formula>
    </cfRule>
  </conditionalFormatting>
  <conditionalFormatting sqref="H1984:P1984">
    <cfRule type="cellIs" dxfId="2710" priority="2949" stopIfTrue="1" operator="equal">
      <formula>"P"</formula>
    </cfRule>
  </conditionalFormatting>
  <conditionalFormatting sqref="H1984:P1984">
    <cfRule type="cellIs" dxfId="2709" priority="2951" stopIfTrue="1" operator="equal">
      <formula>"PE"</formula>
    </cfRule>
  </conditionalFormatting>
  <conditionalFormatting sqref="H1984:P1984">
    <cfRule type="cellIs" dxfId="2708" priority="2950" stopIfTrue="1" operator="equal">
      <formula>"F"</formula>
    </cfRule>
  </conditionalFormatting>
  <conditionalFormatting sqref="F1984:G1984">
    <cfRule type="cellIs" dxfId="2707" priority="2946" stopIfTrue="1" operator="equal">
      <formula>"P"</formula>
    </cfRule>
  </conditionalFormatting>
  <conditionalFormatting sqref="F1984:G1984">
    <cfRule type="cellIs" dxfId="2706" priority="2947" stopIfTrue="1" operator="equal">
      <formula>"F"</formula>
    </cfRule>
  </conditionalFormatting>
  <conditionalFormatting sqref="F1984:G1984">
    <cfRule type="cellIs" dxfId="2705" priority="2948" stopIfTrue="1" operator="equal">
      <formula>"PE"</formula>
    </cfRule>
  </conditionalFormatting>
  <conditionalFormatting sqref="F1999:P1999">
    <cfRule type="cellIs" dxfId="2704" priority="2943" stopIfTrue="1" operator="equal">
      <formula>"P"</formula>
    </cfRule>
  </conditionalFormatting>
  <conditionalFormatting sqref="F1999:P1999">
    <cfRule type="cellIs" dxfId="2703" priority="2944" stopIfTrue="1" operator="equal">
      <formula>"F"</formula>
    </cfRule>
  </conditionalFormatting>
  <conditionalFormatting sqref="F1999:P1999">
    <cfRule type="cellIs" dxfId="2702" priority="2945" stopIfTrue="1" operator="equal">
      <formula>"PE"</formula>
    </cfRule>
  </conditionalFormatting>
  <conditionalFormatting sqref="H2012:P2014">
    <cfRule type="cellIs" dxfId="2701" priority="2940" stopIfTrue="1" operator="equal">
      <formula>"P"</formula>
    </cfRule>
  </conditionalFormatting>
  <conditionalFormatting sqref="H2012:P2014">
    <cfRule type="cellIs" dxfId="2700" priority="2941" stopIfTrue="1" operator="equal">
      <formula>"F"</formula>
    </cfRule>
  </conditionalFormatting>
  <conditionalFormatting sqref="H2012:P2014">
    <cfRule type="cellIs" dxfId="2699" priority="2942" stopIfTrue="1" operator="equal">
      <formula>"PE"</formula>
    </cfRule>
  </conditionalFormatting>
  <conditionalFormatting sqref="F2067:P2067">
    <cfRule type="cellIs" dxfId="2698" priority="2937" stopIfTrue="1" operator="equal">
      <formula>"P"</formula>
    </cfRule>
  </conditionalFormatting>
  <conditionalFormatting sqref="H2067:P2067">
    <cfRule type="cellIs" dxfId="2697" priority="2938" stopIfTrue="1" operator="equal">
      <formula>"F"</formula>
    </cfRule>
  </conditionalFormatting>
  <conditionalFormatting sqref="F2067:P2067">
    <cfRule type="cellIs" dxfId="2696" priority="2939" stopIfTrue="1" operator="equal">
      <formula>"PE"</formula>
    </cfRule>
  </conditionalFormatting>
  <conditionalFormatting sqref="F2067:G2067">
    <cfRule type="cellIs" dxfId="2695" priority="2936" stopIfTrue="1" operator="equal">
      <formula>"F"</formula>
    </cfRule>
  </conditionalFormatting>
  <conditionalFormatting sqref="H1996:P1998 H2004:P2006 H2000:P2001">
    <cfRule type="cellIs" dxfId="2694" priority="2933" stopIfTrue="1" operator="equal">
      <formula>"P"</formula>
    </cfRule>
  </conditionalFormatting>
  <conditionalFormatting sqref="H1996:P1998 H2004:P2006 H2000:P2001">
    <cfRule type="cellIs" dxfId="2693" priority="2935" stopIfTrue="1" operator="equal">
      <formula>"PE"</formula>
    </cfRule>
  </conditionalFormatting>
  <conditionalFormatting sqref="H1996:P1998 H2004:P2006 H2000:P2001">
    <cfRule type="cellIs" dxfId="2692" priority="2934" stopIfTrue="1" operator="equal">
      <formula>"F"</formula>
    </cfRule>
  </conditionalFormatting>
  <conditionalFormatting sqref="F1996:G1998 F2004:G2006 F2000:G2001">
    <cfRule type="cellIs" dxfId="2691" priority="2930" stopIfTrue="1" operator="equal">
      <formula>"P"</formula>
    </cfRule>
  </conditionalFormatting>
  <conditionalFormatting sqref="F1996:G1998 F2004:G2006 F2000:G2001">
    <cfRule type="cellIs" dxfId="2690" priority="2931" stopIfTrue="1" operator="equal">
      <formula>"F"</formula>
    </cfRule>
  </conditionalFormatting>
  <conditionalFormatting sqref="F1996:G1998 F2004:G2006 F2000:G2001">
    <cfRule type="cellIs" dxfId="2689" priority="2932" stopIfTrue="1" operator="equal">
      <formula>"PE"</formula>
    </cfRule>
  </conditionalFormatting>
  <conditionalFormatting sqref="F2063:P2063">
    <cfRule type="cellIs" dxfId="2688" priority="2927" stopIfTrue="1" operator="equal">
      <formula>"P"</formula>
    </cfRule>
  </conditionalFormatting>
  <conditionalFormatting sqref="F2063:P2063">
    <cfRule type="cellIs" dxfId="2687" priority="2929" stopIfTrue="1" operator="equal">
      <formula>"PE"</formula>
    </cfRule>
  </conditionalFormatting>
  <conditionalFormatting sqref="F2063:P2063">
    <cfRule type="cellIs" dxfId="2686" priority="2928" stopIfTrue="1" operator="equal">
      <formula>"F"</formula>
    </cfRule>
  </conditionalFormatting>
  <conditionalFormatting sqref="F2062:P2062">
    <cfRule type="cellIs" dxfId="2685" priority="2924" stopIfTrue="1" operator="equal">
      <formula>"P"</formula>
    </cfRule>
  </conditionalFormatting>
  <conditionalFormatting sqref="F2062:P2062">
    <cfRule type="cellIs" dxfId="2684" priority="2926" stopIfTrue="1" operator="equal">
      <formula>"PE"</formula>
    </cfRule>
  </conditionalFormatting>
  <conditionalFormatting sqref="F2062:P2062">
    <cfRule type="cellIs" dxfId="2683" priority="2925" stopIfTrue="1" operator="equal">
      <formula>"F"</formula>
    </cfRule>
  </conditionalFormatting>
  <conditionalFormatting sqref="F2112:P2114">
    <cfRule type="cellIs" dxfId="2682" priority="2921" stopIfTrue="1" operator="equal">
      <formula>"P"</formula>
    </cfRule>
  </conditionalFormatting>
  <conditionalFormatting sqref="F2112:P2114">
    <cfRule type="cellIs" dxfId="2681" priority="2922" stopIfTrue="1" operator="equal">
      <formula>"F"</formula>
    </cfRule>
  </conditionalFormatting>
  <conditionalFormatting sqref="F2112:P2114">
    <cfRule type="cellIs" dxfId="2680" priority="2923" stopIfTrue="1" operator="equal">
      <formula>"PE"</formula>
    </cfRule>
  </conditionalFormatting>
  <conditionalFormatting sqref="H2194:P2195">
    <cfRule type="cellIs" dxfId="2679" priority="2918" stopIfTrue="1" operator="equal">
      <formula>"P"</formula>
    </cfRule>
  </conditionalFormatting>
  <conditionalFormatting sqref="H2194:P2195">
    <cfRule type="cellIs" dxfId="2678" priority="2920" stopIfTrue="1" operator="equal">
      <formula>"PE"</formula>
    </cfRule>
  </conditionalFormatting>
  <conditionalFormatting sqref="H2194:P2195">
    <cfRule type="cellIs" dxfId="2677" priority="2919" stopIfTrue="1" operator="equal">
      <formula>"F"</formula>
    </cfRule>
  </conditionalFormatting>
  <conditionalFormatting sqref="F2194:G2195">
    <cfRule type="cellIs" dxfId="2676" priority="2915" stopIfTrue="1" operator="equal">
      <formula>"P"</formula>
    </cfRule>
  </conditionalFormatting>
  <conditionalFormatting sqref="F2194:G2195">
    <cfRule type="cellIs" dxfId="2675" priority="2916" stopIfTrue="1" operator="equal">
      <formula>"F"</formula>
    </cfRule>
  </conditionalFormatting>
  <conditionalFormatting sqref="F2194:G2195">
    <cfRule type="cellIs" dxfId="2674" priority="2917" stopIfTrue="1" operator="equal">
      <formula>"PE"</formula>
    </cfRule>
  </conditionalFormatting>
  <conditionalFormatting sqref="H2197:P2198">
    <cfRule type="cellIs" dxfId="2673" priority="2912" stopIfTrue="1" operator="equal">
      <formula>"P"</formula>
    </cfRule>
  </conditionalFormatting>
  <conditionalFormatting sqref="H2197:P2198">
    <cfRule type="cellIs" dxfId="2672" priority="2914" stopIfTrue="1" operator="equal">
      <formula>"PE"</formula>
    </cfRule>
  </conditionalFormatting>
  <conditionalFormatting sqref="H2197:P2198">
    <cfRule type="cellIs" dxfId="2671" priority="2913" stopIfTrue="1" operator="equal">
      <formula>"F"</formula>
    </cfRule>
  </conditionalFormatting>
  <conditionalFormatting sqref="F2197:G2198">
    <cfRule type="cellIs" dxfId="2670" priority="2909" stopIfTrue="1" operator="equal">
      <formula>"P"</formula>
    </cfRule>
  </conditionalFormatting>
  <conditionalFormatting sqref="F2197:G2198">
    <cfRule type="cellIs" dxfId="2669" priority="2910" stopIfTrue="1" operator="equal">
      <formula>"F"</formula>
    </cfRule>
  </conditionalFormatting>
  <conditionalFormatting sqref="F2197:G2198">
    <cfRule type="cellIs" dxfId="2668" priority="2911" stopIfTrue="1" operator="equal">
      <formula>"PE"</formula>
    </cfRule>
  </conditionalFormatting>
  <conditionalFormatting sqref="H2200:P2201">
    <cfRule type="cellIs" dxfId="2667" priority="2906" stopIfTrue="1" operator="equal">
      <formula>"P"</formula>
    </cfRule>
  </conditionalFormatting>
  <conditionalFormatting sqref="H2200:P2201">
    <cfRule type="cellIs" dxfId="2666" priority="2908" stopIfTrue="1" operator="equal">
      <formula>"PE"</formula>
    </cfRule>
  </conditionalFormatting>
  <conditionalFormatting sqref="H2200:P2201">
    <cfRule type="cellIs" dxfId="2665" priority="2907" stopIfTrue="1" operator="equal">
      <formula>"F"</formula>
    </cfRule>
  </conditionalFormatting>
  <conditionalFormatting sqref="F2200:G2201">
    <cfRule type="cellIs" dxfId="2664" priority="2903" stopIfTrue="1" operator="equal">
      <formula>"P"</formula>
    </cfRule>
  </conditionalFormatting>
  <conditionalFormatting sqref="F2200:G2201">
    <cfRule type="cellIs" dxfId="2663" priority="2904" stopIfTrue="1" operator="equal">
      <formula>"F"</formula>
    </cfRule>
  </conditionalFormatting>
  <conditionalFormatting sqref="F2200:G2201">
    <cfRule type="cellIs" dxfId="2662" priority="2905" stopIfTrue="1" operator="equal">
      <formula>"PE"</formula>
    </cfRule>
  </conditionalFormatting>
  <conditionalFormatting sqref="H2413:P2413">
    <cfRule type="cellIs" dxfId="2661" priority="2900" stopIfTrue="1" operator="equal">
      <formula>"P"</formula>
    </cfRule>
  </conditionalFormatting>
  <conditionalFormatting sqref="H2413:P2413">
    <cfRule type="cellIs" dxfId="2660" priority="2902" stopIfTrue="1" operator="equal">
      <formula>"PE"</formula>
    </cfRule>
  </conditionalFormatting>
  <conditionalFormatting sqref="H2413:P2413">
    <cfRule type="cellIs" dxfId="2659" priority="2901" stopIfTrue="1" operator="equal">
      <formula>"F"</formula>
    </cfRule>
  </conditionalFormatting>
  <conditionalFormatting sqref="F2413:G2413">
    <cfRule type="cellIs" dxfId="2658" priority="2897" stopIfTrue="1" operator="equal">
      <formula>"P"</formula>
    </cfRule>
  </conditionalFormatting>
  <conditionalFormatting sqref="F2413:G2413">
    <cfRule type="cellIs" dxfId="2657" priority="2898" stopIfTrue="1" operator="equal">
      <formula>"F"</formula>
    </cfRule>
  </conditionalFormatting>
  <conditionalFormatting sqref="F2413:G2413">
    <cfRule type="cellIs" dxfId="2656" priority="2899" stopIfTrue="1" operator="equal">
      <formula>"PE"</formula>
    </cfRule>
  </conditionalFormatting>
  <conditionalFormatting sqref="H2515:P2528">
    <cfRule type="cellIs" dxfId="2655" priority="2894" stopIfTrue="1" operator="equal">
      <formula>"P"</formula>
    </cfRule>
  </conditionalFormatting>
  <conditionalFormatting sqref="H2515:P2528">
    <cfRule type="cellIs" dxfId="2654" priority="2896" stopIfTrue="1" operator="equal">
      <formula>"PE"</formula>
    </cfRule>
  </conditionalFormatting>
  <conditionalFormatting sqref="H2515:P2528">
    <cfRule type="cellIs" dxfId="2653" priority="2895" stopIfTrue="1" operator="equal">
      <formula>"F"</formula>
    </cfRule>
  </conditionalFormatting>
  <conditionalFormatting sqref="F2515:G2528">
    <cfRule type="cellIs" dxfId="2652" priority="2891" stopIfTrue="1" operator="equal">
      <formula>"P"</formula>
    </cfRule>
  </conditionalFormatting>
  <conditionalFormatting sqref="F2515:G2528">
    <cfRule type="cellIs" dxfId="2651" priority="2892" stopIfTrue="1" operator="equal">
      <formula>"F"</formula>
    </cfRule>
  </conditionalFormatting>
  <conditionalFormatting sqref="F2515:G2528">
    <cfRule type="cellIs" dxfId="2650" priority="2893" stopIfTrue="1" operator="equal">
      <formula>"PE"</formula>
    </cfRule>
  </conditionalFormatting>
  <conditionalFormatting sqref="H2246:P2247 H2252:P2255">
    <cfRule type="cellIs" dxfId="2649" priority="2649" stopIfTrue="1" operator="equal">
      <formula>"F"</formula>
    </cfRule>
  </conditionalFormatting>
  <conditionalFormatting sqref="F2278:P2278">
    <cfRule type="cellIs" dxfId="2648" priority="2604" stopIfTrue="1" operator="equal">
      <formula>"P"</formula>
    </cfRule>
  </conditionalFormatting>
  <conditionalFormatting sqref="F2260:G2260">
    <cfRule type="cellIs" dxfId="2647" priority="2617" stopIfTrue="1" operator="equal">
      <formula>"PE"</formula>
    </cfRule>
  </conditionalFormatting>
  <conditionalFormatting sqref="F2309:P2311">
    <cfRule type="cellIs" dxfId="2646" priority="2592" stopIfTrue="1" operator="equal">
      <formula>"P"</formula>
    </cfRule>
  </conditionalFormatting>
  <conditionalFormatting sqref="F2309:P2311">
    <cfRule type="cellIs" dxfId="2645" priority="2593" stopIfTrue="1" operator="equal">
      <formula>"PE"</formula>
    </cfRule>
  </conditionalFormatting>
  <conditionalFormatting sqref="H2278:P2278">
    <cfRule type="cellIs" dxfId="2644" priority="2605" stopIfTrue="1" operator="equal">
      <formula>"F"</formula>
    </cfRule>
  </conditionalFormatting>
  <conditionalFormatting sqref="F2278:P2278">
    <cfRule type="cellIs" dxfId="2643" priority="2606" stopIfTrue="1" operator="equal">
      <formula>"PE"</formula>
    </cfRule>
  </conditionalFormatting>
  <conditionalFormatting sqref="H1990:P1990">
    <cfRule type="cellIs" dxfId="2642" priority="2886" stopIfTrue="1" operator="equal">
      <formula>"P"</formula>
    </cfRule>
  </conditionalFormatting>
  <conditionalFormatting sqref="H1990:P1990">
    <cfRule type="cellIs" dxfId="2641" priority="2888" stopIfTrue="1" operator="equal">
      <formula>"PE"</formula>
    </cfRule>
  </conditionalFormatting>
  <conditionalFormatting sqref="H1990:P1990">
    <cfRule type="cellIs" dxfId="2640" priority="2887" stopIfTrue="1" operator="equal">
      <formula>"F"</formula>
    </cfRule>
  </conditionalFormatting>
  <conditionalFormatting sqref="F1990:G1990">
    <cfRule type="cellIs" dxfId="2639" priority="2883" stopIfTrue="1" operator="equal">
      <formula>"P"</formula>
    </cfRule>
  </conditionalFormatting>
  <conditionalFormatting sqref="F1990:G1990">
    <cfRule type="cellIs" dxfId="2638" priority="2884" stopIfTrue="1" operator="equal">
      <formula>"F"</formula>
    </cfRule>
  </conditionalFormatting>
  <conditionalFormatting sqref="F1990:G1990">
    <cfRule type="cellIs" dxfId="2637" priority="2885" stopIfTrue="1" operator="equal">
      <formula>"PE"</formula>
    </cfRule>
  </conditionalFormatting>
  <conditionalFormatting sqref="H1987:P1989">
    <cfRule type="cellIs" dxfId="2636" priority="2880" stopIfTrue="1" operator="equal">
      <formula>"P"</formula>
    </cfRule>
  </conditionalFormatting>
  <conditionalFormatting sqref="H1987:P1989">
    <cfRule type="cellIs" dxfId="2635" priority="2882" stopIfTrue="1" operator="equal">
      <formula>"PE"</formula>
    </cfRule>
  </conditionalFormatting>
  <conditionalFormatting sqref="H1987:P1989">
    <cfRule type="cellIs" dxfId="2634" priority="2881" stopIfTrue="1" operator="equal">
      <formula>"F"</formula>
    </cfRule>
  </conditionalFormatting>
  <conditionalFormatting sqref="F1987:G1989">
    <cfRule type="cellIs" dxfId="2633" priority="2877" stopIfTrue="1" operator="equal">
      <formula>"P"</formula>
    </cfRule>
  </conditionalFormatting>
  <conditionalFormatting sqref="F1987:G1989">
    <cfRule type="cellIs" dxfId="2632" priority="2878" stopIfTrue="1" operator="equal">
      <formula>"F"</formula>
    </cfRule>
  </conditionalFormatting>
  <conditionalFormatting sqref="F1987:G1989">
    <cfRule type="cellIs" dxfId="2631" priority="2879" stopIfTrue="1" operator="equal">
      <formula>"PE"</formula>
    </cfRule>
  </conditionalFormatting>
  <conditionalFormatting sqref="H1993:P1993">
    <cfRule type="cellIs" dxfId="2630" priority="2874" stopIfTrue="1" operator="equal">
      <formula>"P"</formula>
    </cfRule>
  </conditionalFormatting>
  <conditionalFormatting sqref="H1993:P1993">
    <cfRule type="cellIs" dxfId="2629" priority="2876" stopIfTrue="1" operator="equal">
      <formula>"PE"</formula>
    </cfRule>
  </conditionalFormatting>
  <conditionalFormatting sqref="H1993:P1993">
    <cfRule type="cellIs" dxfId="2628" priority="2875" stopIfTrue="1" operator="equal">
      <formula>"F"</formula>
    </cfRule>
  </conditionalFormatting>
  <conditionalFormatting sqref="F1993:G1993">
    <cfRule type="cellIs" dxfId="2627" priority="2871" stopIfTrue="1" operator="equal">
      <formula>"P"</formula>
    </cfRule>
  </conditionalFormatting>
  <conditionalFormatting sqref="F1993:G1993">
    <cfRule type="cellIs" dxfId="2626" priority="2872" stopIfTrue="1" operator="equal">
      <formula>"F"</formula>
    </cfRule>
  </conditionalFormatting>
  <conditionalFormatting sqref="F1993:G1993">
    <cfRule type="cellIs" dxfId="2625" priority="2873" stopIfTrue="1" operator="equal">
      <formula>"PE"</formula>
    </cfRule>
  </conditionalFormatting>
  <conditionalFormatting sqref="F2300:G2302">
    <cfRule type="cellIs" dxfId="2624" priority="2583" stopIfTrue="1" operator="equal">
      <formula>"P"</formula>
    </cfRule>
  </conditionalFormatting>
  <conditionalFormatting sqref="F2300:G2302">
    <cfRule type="cellIs" dxfId="2623" priority="2584" stopIfTrue="1" operator="equal">
      <formula>"F"</formula>
    </cfRule>
  </conditionalFormatting>
  <conditionalFormatting sqref="F2300:G2302">
    <cfRule type="cellIs" dxfId="2622" priority="2585" stopIfTrue="1" operator="equal">
      <formula>"PE"</formula>
    </cfRule>
  </conditionalFormatting>
  <conditionalFormatting sqref="H1992:P1992">
    <cfRule type="cellIs" dxfId="2621" priority="2868" stopIfTrue="1" operator="equal">
      <formula>"P"</formula>
    </cfRule>
  </conditionalFormatting>
  <conditionalFormatting sqref="H1992:P1992">
    <cfRule type="cellIs" dxfId="2620" priority="2870" stopIfTrue="1" operator="equal">
      <formula>"PE"</formula>
    </cfRule>
  </conditionalFormatting>
  <conditionalFormatting sqref="H1992:P1992">
    <cfRule type="cellIs" dxfId="2619" priority="2869" stopIfTrue="1" operator="equal">
      <formula>"F"</formula>
    </cfRule>
  </conditionalFormatting>
  <conditionalFormatting sqref="F1992:G1992">
    <cfRule type="cellIs" dxfId="2618" priority="2865" stopIfTrue="1" operator="equal">
      <formula>"P"</formula>
    </cfRule>
  </conditionalFormatting>
  <conditionalFormatting sqref="F1992:G1992">
    <cfRule type="cellIs" dxfId="2617" priority="2866" stopIfTrue="1" operator="equal">
      <formula>"F"</formula>
    </cfRule>
  </conditionalFormatting>
  <conditionalFormatting sqref="F1992:G1992">
    <cfRule type="cellIs" dxfId="2616" priority="2867" stopIfTrue="1" operator="equal">
      <formula>"PE"</formula>
    </cfRule>
  </conditionalFormatting>
  <conditionalFormatting sqref="F2306:P2306">
    <cfRule type="cellIs" dxfId="2615" priority="2573" stopIfTrue="1" operator="equal">
      <formula>"P"</formula>
    </cfRule>
  </conditionalFormatting>
  <conditionalFormatting sqref="H2002:P2002">
    <cfRule type="cellIs" dxfId="2614" priority="2862" stopIfTrue="1" operator="equal">
      <formula>"P"</formula>
    </cfRule>
  </conditionalFormatting>
  <conditionalFormatting sqref="H2002:P2002">
    <cfRule type="cellIs" dxfId="2613" priority="2864" stopIfTrue="1" operator="equal">
      <formula>"PE"</formula>
    </cfRule>
  </conditionalFormatting>
  <conditionalFormatting sqref="H2002:P2002">
    <cfRule type="cellIs" dxfId="2612" priority="2863" stopIfTrue="1" operator="equal">
      <formula>"F"</formula>
    </cfRule>
  </conditionalFormatting>
  <conditionalFormatting sqref="F2002:G2002">
    <cfRule type="cellIs" dxfId="2611" priority="2859" stopIfTrue="1" operator="equal">
      <formula>"P"</formula>
    </cfRule>
  </conditionalFormatting>
  <conditionalFormatting sqref="F2002:G2002">
    <cfRule type="cellIs" dxfId="2610" priority="2860" stopIfTrue="1" operator="equal">
      <formula>"F"</formula>
    </cfRule>
  </conditionalFormatting>
  <conditionalFormatting sqref="F2002:G2002">
    <cfRule type="cellIs" dxfId="2609" priority="2861" stopIfTrue="1" operator="equal">
      <formula>"PE"</formula>
    </cfRule>
  </conditionalFormatting>
  <conditionalFormatting sqref="F2003:P2003">
    <cfRule type="cellIs" dxfId="2608" priority="2855" stopIfTrue="1" operator="equal">
      <formula>"P"</formula>
    </cfRule>
  </conditionalFormatting>
  <conditionalFormatting sqref="F2003:P2003">
    <cfRule type="cellIs" dxfId="2607" priority="2856" stopIfTrue="1" operator="equal">
      <formula>"PE"</formula>
    </cfRule>
  </conditionalFormatting>
  <conditionalFormatting sqref="H2003:P2003">
    <cfRule type="cellIs" dxfId="2606" priority="2858" stopIfTrue="1" operator="equal">
      <formula>"F"</formula>
    </cfRule>
  </conditionalFormatting>
  <conditionalFormatting sqref="F2003:G2003">
    <cfRule type="cellIs" dxfId="2605" priority="2857" stopIfTrue="1" operator="equal">
      <formula>"F"</formula>
    </cfRule>
  </conditionalFormatting>
  <conditionalFormatting sqref="G2025 H2016:P2025">
    <cfRule type="cellIs" dxfId="2604" priority="2852" stopIfTrue="1" operator="equal">
      <formula>"P"</formula>
    </cfRule>
  </conditionalFormatting>
  <conditionalFormatting sqref="H2016:P2025">
    <cfRule type="cellIs" dxfId="2603" priority="2853" stopIfTrue="1" operator="equal">
      <formula>"F"</formula>
    </cfRule>
  </conditionalFormatting>
  <conditionalFormatting sqref="G2025 H2016:P2025">
    <cfRule type="cellIs" dxfId="2602" priority="2854" stopIfTrue="1" operator="equal">
      <formula>"PE"</formula>
    </cfRule>
  </conditionalFormatting>
  <conditionalFormatting sqref="G2025">
    <cfRule type="cellIs" dxfId="2601" priority="2851" stopIfTrue="1" operator="equal">
      <formula>"F"</formula>
    </cfRule>
  </conditionalFormatting>
  <conditionalFormatting sqref="G2016:G2024">
    <cfRule type="cellIs" dxfId="2600" priority="2848" stopIfTrue="1" operator="equal">
      <formula>"P"</formula>
    </cfRule>
  </conditionalFormatting>
  <conditionalFormatting sqref="G2016:G2024">
    <cfRule type="cellIs" dxfId="2599" priority="2849" stopIfTrue="1" operator="equal">
      <formula>"F"</formula>
    </cfRule>
  </conditionalFormatting>
  <conditionalFormatting sqref="G2016:G2024">
    <cfRule type="cellIs" dxfId="2598" priority="2850" stopIfTrue="1" operator="equal">
      <formula>"PE"</formula>
    </cfRule>
  </conditionalFormatting>
  <conditionalFormatting sqref="F2016:F2025">
    <cfRule type="cellIs" dxfId="2597" priority="2845" stopIfTrue="1" operator="equal">
      <formula>"P"</formula>
    </cfRule>
  </conditionalFormatting>
  <conditionalFormatting sqref="F2016:F2025">
    <cfRule type="cellIs" dxfId="2596" priority="2846" stopIfTrue="1" operator="equal">
      <formula>"F"</formula>
    </cfRule>
  </conditionalFormatting>
  <conditionalFormatting sqref="F2016:F2025">
    <cfRule type="cellIs" dxfId="2595" priority="2847" stopIfTrue="1" operator="equal">
      <formula>"PE"</formula>
    </cfRule>
  </conditionalFormatting>
  <conditionalFormatting sqref="G2036 H2027:P2036">
    <cfRule type="cellIs" dxfId="2594" priority="2842" stopIfTrue="1" operator="equal">
      <formula>"P"</formula>
    </cfRule>
  </conditionalFormatting>
  <conditionalFormatting sqref="H2027:P2036">
    <cfRule type="cellIs" dxfId="2593" priority="2843" stopIfTrue="1" operator="equal">
      <formula>"F"</formula>
    </cfRule>
  </conditionalFormatting>
  <conditionalFormatting sqref="G2036 H2027:P2036">
    <cfRule type="cellIs" dxfId="2592" priority="2844" stopIfTrue="1" operator="equal">
      <formula>"PE"</formula>
    </cfRule>
  </conditionalFormatting>
  <conditionalFormatting sqref="G2036">
    <cfRule type="cellIs" dxfId="2591" priority="2841" stopIfTrue="1" operator="equal">
      <formula>"F"</formula>
    </cfRule>
  </conditionalFormatting>
  <conditionalFormatting sqref="G2027:G2035">
    <cfRule type="cellIs" dxfId="2590" priority="2838" stopIfTrue="1" operator="equal">
      <formula>"P"</formula>
    </cfRule>
  </conditionalFormatting>
  <conditionalFormatting sqref="G2027:G2035">
    <cfRule type="cellIs" dxfId="2589" priority="2839" stopIfTrue="1" operator="equal">
      <formula>"F"</formula>
    </cfRule>
  </conditionalFormatting>
  <conditionalFormatting sqref="G2027:G2035">
    <cfRule type="cellIs" dxfId="2588" priority="2840" stopIfTrue="1" operator="equal">
      <formula>"PE"</formula>
    </cfRule>
  </conditionalFormatting>
  <conditionalFormatting sqref="F2343:P2343">
    <cfRule type="cellIs" dxfId="2587" priority="2550" stopIfTrue="1" operator="equal">
      <formula>"P"</formula>
    </cfRule>
  </conditionalFormatting>
  <conditionalFormatting sqref="F2343:P2343">
    <cfRule type="cellIs" dxfId="2586" priority="2552" stopIfTrue="1" operator="equal">
      <formula>"PE"</formula>
    </cfRule>
  </conditionalFormatting>
  <conditionalFormatting sqref="F2027:F2036">
    <cfRule type="cellIs" dxfId="2585" priority="2835" stopIfTrue="1" operator="equal">
      <formula>"P"</formula>
    </cfRule>
  </conditionalFormatting>
  <conditionalFormatting sqref="F2027:F2036">
    <cfRule type="cellIs" dxfId="2584" priority="2836" stopIfTrue="1" operator="equal">
      <formula>"F"</formula>
    </cfRule>
  </conditionalFormatting>
  <conditionalFormatting sqref="F2027:F2036">
    <cfRule type="cellIs" dxfId="2583" priority="2837" stopIfTrue="1" operator="equal">
      <formula>"PE"</formula>
    </cfRule>
  </conditionalFormatting>
  <conditionalFormatting sqref="G2047 H2038:P2047">
    <cfRule type="cellIs" dxfId="2582" priority="2832" stopIfTrue="1" operator="equal">
      <formula>"P"</formula>
    </cfRule>
  </conditionalFormatting>
  <conditionalFormatting sqref="H2038:P2047">
    <cfRule type="cellIs" dxfId="2581" priority="2833" stopIfTrue="1" operator="equal">
      <formula>"F"</formula>
    </cfRule>
  </conditionalFormatting>
  <conditionalFormatting sqref="G2047 H2038:P2047">
    <cfRule type="cellIs" dxfId="2580" priority="2834" stopIfTrue="1" operator="equal">
      <formula>"PE"</formula>
    </cfRule>
  </conditionalFormatting>
  <conditionalFormatting sqref="G2047">
    <cfRule type="cellIs" dxfId="2579" priority="2831" stopIfTrue="1" operator="equal">
      <formula>"F"</formula>
    </cfRule>
  </conditionalFormatting>
  <conditionalFormatting sqref="G2038:G2046">
    <cfRule type="cellIs" dxfId="2578" priority="2828" stopIfTrue="1" operator="equal">
      <formula>"P"</formula>
    </cfRule>
  </conditionalFormatting>
  <conditionalFormatting sqref="G2038:G2046">
    <cfRule type="cellIs" dxfId="2577" priority="2829" stopIfTrue="1" operator="equal">
      <formula>"F"</formula>
    </cfRule>
  </conditionalFormatting>
  <conditionalFormatting sqref="G2038:G2046">
    <cfRule type="cellIs" dxfId="2576" priority="2830" stopIfTrue="1" operator="equal">
      <formula>"PE"</formula>
    </cfRule>
  </conditionalFormatting>
  <conditionalFormatting sqref="F2038:F2047">
    <cfRule type="cellIs" dxfId="2575" priority="2825" stopIfTrue="1" operator="equal">
      <formula>"P"</formula>
    </cfRule>
  </conditionalFormatting>
  <conditionalFormatting sqref="F2038:F2047">
    <cfRule type="cellIs" dxfId="2574" priority="2826" stopIfTrue="1" operator="equal">
      <formula>"F"</formula>
    </cfRule>
  </conditionalFormatting>
  <conditionalFormatting sqref="F2038:F2047">
    <cfRule type="cellIs" dxfId="2573" priority="2827" stopIfTrue="1" operator="equal">
      <formula>"PE"</formula>
    </cfRule>
  </conditionalFormatting>
  <conditionalFormatting sqref="G2052:P2056 G2059:P2059">
    <cfRule type="cellIs" dxfId="2572" priority="2822" stopIfTrue="1" operator="equal">
      <formula>"P"</formula>
    </cfRule>
  </conditionalFormatting>
  <conditionalFormatting sqref="H2052:P2056 H2059:P2059">
    <cfRule type="cellIs" dxfId="2571" priority="2823" stopIfTrue="1" operator="equal">
      <formula>"F"</formula>
    </cfRule>
  </conditionalFormatting>
  <conditionalFormatting sqref="G2052:P2056 G2059:P2059">
    <cfRule type="cellIs" dxfId="2570" priority="2824" stopIfTrue="1" operator="equal">
      <formula>"PE"</formula>
    </cfRule>
  </conditionalFormatting>
  <conditionalFormatting sqref="G2052:G2056 G2059">
    <cfRule type="cellIs" dxfId="2569" priority="2821" stopIfTrue="1" operator="equal">
      <formula>"F"</formula>
    </cfRule>
  </conditionalFormatting>
  <conditionalFormatting sqref="F2357:P2358">
    <cfRule type="cellIs" dxfId="2568" priority="2539" stopIfTrue="1" operator="equal">
      <formula>"P"</formula>
    </cfRule>
  </conditionalFormatting>
  <conditionalFormatting sqref="F2052:F2056 F2059">
    <cfRule type="cellIs" dxfId="2567" priority="2818" stopIfTrue="1" operator="equal">
      <formula>"P"</formula>
    </cfRule>
  </conditionalFormatting>
  <conditionalFormatting sqref="F2052:F2056 F2059">
    <cfRule type="cellIs" dxfId="2566" priority="2819" stopIfTrue="1" operator="equal">
      <formula>"F"</formula>
    </cfRule>
  </conditionalFormatting>
  <conditionalFormatting sqref="F2052:F2056 F2059">
    <cfRule type="cellIs" dxfId="2565" priority="2820" stopIfTrue="1" operator="equal">
      <formula>"PE"</formula>
    </cfRule>
  </conditionalFormatting>
  <conditionalFormatting sqref="F2074:P2074">
    <cfRule type="cellIs" dxfId="2564" priority="2815" stopIfTrue="1" operator="equal">
      <formula>"P"</formula>
    </cfRule>
  </conditionalFormatting>
  <conditionalFormatting sqref="H2074:P2074">
    <cfRule type="cellIs" dxfId="2563" priority="2816" stopIfTrue="1" operator="equal">
      <formula>"F"</formula>
    </cfRule>
  </conditionalFormatting>
  <conditionalFormatting sqref="F2074:P2074">
    <cfRule type="cellIs" dxfId="2562" priority="2817" stopIfTrue="1" operator="equal">
      <formula>"PE"</formula>
    </cfRule>
  </conditionalFormatting>
  <conditionalFormatting sqref="F2074:G2074">
    <cfRule type="cellIs" dxfId="2561" priority="2814" stopIfTrue="1" operator="equal">
      <formula>"F"</formula>
    </cfRule>
  </conditionalFormatting>
  <conditionalFormatting sqref="G2083">
    <cfRule type="cellIs" dxfId="2560" priority="2812" stopIfTrue="1" operator="equal">
      <formula>"P"</formula>
    </cfRule>
  </conditionalFormatting>
  <conditionalFormatting sqref="G2083">
    <cfRule type="cellIs" dxfId="2559" priority="2813" stopIfTrue="1" operator="equal">
      <formula>"PE"</formula>
    </cfRule>
  </conditionalFormatting>
  <conditionalFormatting sqref="G2083">
    <cfRule type="cellIs" dxfId="2558" priority="2811" stopIfTrue="1" operator="equal">
      <formula>"F"</formula>
    </cfRule>
  </conditionalFormatting>
  <conditionalFormatting sqref="F2086:P2086">
    <cfRule type="cellIs" dxfId="2557" priority="2808" stopIfTrue="1" operator="equal">
      <formula>"P"</formula>
    </cfRule>
  </conditionalFormatting>
  <conditionalFormatting sqref="H2086:P2086">
    <cfRule type="cellIs" dxfId="2556" priority="2809" stopIfTrue="1" operator="equal">
      <formula>"F"</formula>
    </cfRule>
  </conditionalFormatting>
  <conditionalFormatting sqref="F2086:P2086">
    <cfRule type="cellIs" dxfId="2555" priority="2810" stopIfTrue="1" operator="equal">
      <formula>"PE"</formula>
    </cfRule>
  </conditionalFormatting>
  <conditionalFormatting sqref="F2086:G2086">
    <cfRule type="cellIs" dxfId="2554" priority="2807" stopIfTrue="1" operator="equal">
      <formula>"F"</formula>
    </cfRule>
  </conditionalFormatting>
  <conditionalFormatting sqref="F2090:P2090">
    <cfRule type="cellIs" dxfId="2553" priority="2803" stopIfTrue="1" operator="equal">
      <formula>"P"</formula>
    </cfRule>
  </conditionalFormatting>
  <conditionalFormatting sqref="F2090:P2090">
    <cfRule type="cellIs" dxfId="2552" priority="2804" stopIfTrue="1" operator="equal">
      <formula>"PE"</formula>
    </cfRule>
  </conditionalFormatting>
  <conditionalFormatting sqref="H2090:P2090">
    <cfRule type="cellIs" dxfId="2551" priority="2806" stopIfTrue="1" operator="equal">
      <formula>"F"</formula>
    </cfRule>
  </conditionalFormatting>
  <conditionalFormatting sqref="F2090:G2090">
    <cfRule type="cellIs" dxfId="2550" priority="2805" stopIfTrue="1" operator="equal">
      <formula>"F"</formula>
    </cfRule>
  </conditionalFormatting>
  <conditionalFormatting sqref="Q2085:Q2098 Q2100:Q2105">
    <cfRule type="uniqueValues" dxfId="2549" priority="2973"/>
  </conditionalFormatting>
  <conditionalFormatting sqref="F2102:P2102">
    <cfRule type="cellIs" dxfId="2548" priority="2800" stopIfTrue="1" operator="equal">
      <formula>"P"</formula>
    </cfRule>
  </conditionalFormatting>
  <conditionalFormatting sqref="F2102:P2102">
    <cfRule type="cellIs" dxfId="2547" priority="2801" stopIfTrue="1" operator="equal">
      <formula>"F"</formula>
    </cfRule>
  </conditionalFormatting>
  <conditionalFormatting sqref="F2102:P2102">
    <cfRule type="cellIs" dxfId="2546" priority="2802" stopIfTrue="1" operator="equal">
      <formula>"PE"</formula>
    </cfRule>
  </conditionalFormatting>
  <conditionalFormatting sqref="F2364:P2364">
    <cfRule type="cellIs" dxfId="2545" priority="2523" stopIfTrue="1" operator="equal">
      <formula>"P"</formula>
    </cfRule>
  </conditionalFormatting>
  <conditionalFormatting sqref="H2364:P2364">
    <cfRule type="cellIs" dxfId="2544" priority="2524" stopIfTrue="1" operator="equal">
      <formula>"F"</formula>
    </cfRule>
  </conditionalFormatting>
  <conditionalFormatting sqref="F2364:P2364">
    <cfRule type="cellIs" dxfId="2543" priority="2525" stopIfTrue="1" operator="equal">
      <formula>"PE"</formula>
    </cfRule>
  </conditionalFormatting>
  <conditionalFormatting sqref="F2116:P2116">
    <cfRule type="cellIs" dxfId="2542" priority="2797" stopIfTrue="1" operator="equal">
      <formula>"P"</formula>
    </cfRule>
  </conditionalFormatting>
  <conditionalFormatting sqref="F2116:P2116">
    <cfRule type="cellIs" dxfId="2541" priority="2798" stopIfTrue="1" operator="equal">
      <formula>"F"</formula>
    </cfRule>
  </conditionalFormatting>
  <conditionalFormatting sqref="F2116:P2116">
    <cfRule type="cellIs" dxfId="2540" priority="2799" stopIfTrue="1" operator="equal">
      <formula>"PE"</formula>
    </cfRule>
  </conditionalFormatting>
  <conditionalFormatting sqref="H2365:P2367">
    <cfRule type="cellIs" dxfId="2539" priority="2529" stopIfTrue="1" operator="equal">
      <formula>"F"</formula>
    </cfRule>
  </conditionalFormatting>
  <conditionalFormatting sqref="F2140:G2142">
    <cfRule type="cellIs" dxfId="2538" priority="2783" stopIfTrue="1" operator="equal">
      <formula>"P"</formula>
    </cfRule>
  </conditionalFormatting>
  <conditionalFormatting sqref="F2140:G2142">
    <cfRule type="cellIs" dxfId="2537" priority="2784" stopIfTrue="1" operator="equal">
      <formula>"PE"</formula>
    </cfRule>
  </conditionalFormatting>
  <conditionalFormatting sqref="F2128:P2128">
    <cfRule type="cellIs" dxfId="2536" priority="2794" stopIfTrue="1" operator="equal">
      <formula>"P"</formula>
    </cfRule>
  </conditionalFormatting>
  <conditionalFormatting sqref="F2128:P2128">
    <cfRule type="cellIs" dxfId="2535" priority="2795" stopIfTrue="1" operator="equal">
      <formula>"F"</formula>
    </cfRule>
  </conditionalFormatting>
  <conditionalFormatting sqref="F2128:P2128">
    <cfRule type="cellIs" dxfId="2534" priority="2796" stopIfTrue="1" operator="equal">
      <formula>"PE"</formula>
    </cfRule>
  </conditionalFormatting>
  <conditionalFormatting sqref="F2365:P2367">
    <cfRule type="cellIs" dxfId="2533" priority="2526" stopIfTrue="1" operator="equal">
      <formula>"P"</formula>
    </cfRule>
  </conditionalFormatting>
  <conditionalFormatting sqref="F2374:P2378">
    <cfRule type="cellIs" dxfId="2532" priority="2519" stopIfTrue="1" operator="equal">
      <formula>"PE"</formula>
    </cfRule>
  </conditionalFormatting>
  <conditionalFormatting sqref="H2140:P2142">
    <cfRule type="cellIs" dxfId="2531" priority="2791" stopIfTrue="1" operator="equal">
      <formula>"P"</formula>
    </cfRule>
  </conditionalFormatting>
  <conditionalFormatting sqref="H2140:P2142">
    <cfRule type="cellIs" dxfId="2530" priority="2792" stopIfTrue="1" operator="equal">
      <formula>"F"</formula>
    </cfRule>
  </conditionalFormatting>
  <conditionalFormatting sqref="H2140:P2142">
    <cfRule type="cellIs" dxfId="2529" priority="2793" stopIfTrue="1" operator="equal">
      <formula>"PE"</formula>
    </cfRule>
  </conditionalFormatting>
  <conditionalFormatting sqref="H2124:P2124 H2133:P2135 H2126:P2127">
    <cfRule type="cellIs" dxfId="2528" priority="2788" stopIfTrue="1" operator="equal">
      <formula>"P"</formula>
    </cfRule>
  </conditionalFormatting>
  <conditionalFormatting sqref="H2124:P2124 H2133:P2135 H2126:P2127">
    <cfRule type="cellIs" dxfId="2527" priority="2790" stopIfTrue="1" operator="equal">
      <formula>"PE"</formula>
    </cfRule>
  </conditionalFormatting>
  <conditionalFormatting sqref="H2124:P2124 H2133:P2135 H2126:P2127">
    <cfRule type="cellIs" dxfId="2526" priority="2789" stopIfTrue="1" operator="equal">
      <formula>"F"</formula>
    </cfRule>
  </conditionalFormatting>
  <conditionalFormatting sqref="F2124:G2124 F2133:G2135 F2126:G2127">
    <cfRule type="cellIs" dxfId="2525" priority="2785" stopIfTrue="1" operator="equal">
      <formula>"P"</formula>
    </cfRule>
  </conditionalFormatting>
  <conditionalFormatting sqref="F2124:G2124 F2133:G2135 F2126:G2127">
    <cfRule type="cellIs" dxfId="2524" priority="2786" stopIfTrue="1" operator="equal">
      <formula>"F"</formula>
    </cfRule>
  </conditionalFormatting>
  <conditionalFormatting sqref="F2124:G2124 F2133:G2135 F2126:G2127">
    <cfRule type="cellIs" dxfId="2523" priority="2787" stopIfTrue="1" operator="equal">
      <formula>"PE"</formula>
    </cfRule>
  </conditionalFormatting>
  <conditionalFormatting sqref="H2131:P2131">
    <cfRule type="cellIs" dxfId="2522" priority="2780" stopIfTrue="1" operator="equal">
      <formula>"P"</formula>
    </cfRule>
  </conditionalFormatting>
  <conditionalFormatting sqref="H2131:P2131">
    <cfRule type="cellIs" dxfId="2521" priority="2782" stopIfTrue="1" operator="equal">
      <formula>"PE"</formula>
    </cfRule>
  </conditionalFormatting>
  <conditionalFormatting sqref="H2131:P2131">
    <cfRule type="cellIs" dxfId="2520" priority="2781" stopIfTrue="1" operator="equal">
      <formula>"F"</formula>
    </cfRule>
  </conditionalFormatting>
  <conditionalFormatting sqref="F2131:G2131">
    <cfRule type="cellIs" dxfId="2519" priority="2777" stopIfTrue="1" operator="equal">
      <formula>"P"</formula>
    </cfRule>
  </conditionalFormatting>
  <conditionalFormatting sqref="F2131:G2131">
    <cfRule type="cellIs" dxfId="2518" priority="2778" stopIfTrue="1" operator="equal">
      <formula>"F"</formula>
    </cfRule>
  </conditionalFormatting>
  <conditionalFormatting sqref="F2131:G2131">
    <cfRule type="cellIs" dxfId="2517" priority="2779" stopIfTrue="1" operator="equal">
      <formula>"PE"</formula>
    </cfRule>
  </conditionalFormatting>
  <conditionalFormatting sqref="F2132:P2132">
    <cfRule type="cellIs" dxfId="2516" priority="2773" stopIfTrue="1" operator="equal">
      <formula>"P"</formula>
    </cfRule>
  </conditionalFormatting>
  <conditionalFormatting sqref="F2132:P2132">
    <cfRule type="cellIs" dxfId="2515" priority="2774" stopIfTrue="1" operator="equal">
      <formula>"PE"</formula>
    </cfRule>
  </conditionalFormatting>
  <conditionalFormatting sqref="H2132:P2132">
    <cfRule type="cellIs" dxfId="2514" priority="2776" stopIfTrue="1" operator="equal">
      <formula>"F"</formula>
    </cfRule>
  </conditionalFormatting>
  <conditionalFormatting sqref="F2132:G2132">
    <cfRule type="cellIs" dxfId="2513" priority="2775" stopIfTrue="1" operator="equal">
      <formula>"F"</formula>
    </cfRule>
  </conditionalFormatting>
  <conditionalFormatting sqref="F2125:P2125">
    <cfRule type="cellIs" dxfId="2512" priority="2770" stopIfTrue="1" operator="equal">
      <formula>"P"</formula>
    </cfRule>
  </conditionalFormatting>
  <conditionalFormatting sqref="F2125:P2125">
    <cfRule type="cellIs" dxfId="2511" priority="2771" stopIfTrue="1" operator="equal">
      <formula>"F"</formula>
    </cfRule>
  </conditionalFormatting>
  <conditionalFormatting sqref="F2125:P2125">
    <cfRule type="cellIs" dxfId="2510" priority="2772" stopIfTrue="1" operator="equal">
      <formula>"PE"</formula>
    </cfRule>
  </conditionalFormatting>
  <conditionalFormatting sqref="F2148:P2149 F2155:P2157">
    <cfRule type="cellIs" dxfId="2509" priority="2766" stopIfTrue="1" operator="equal">
      <formula>"P"</formula>
    </cfRule>
  </conditionalFormatting>
  <conditionalFormatting sqref="F2148:P2149 F2155:P2157">
    <cfRule type="cellIs" dxfId="2508" priority="2767" stopIfTrue="1" operator="equal">
      <formula>"PE"</formula>
    </cfRule>
  </conditionalFormatting>
  <conditionalFormatting sqref="H2148:P2149 H2155:P2157">
    <cfRule type="cellIs" dxfId="2507" priority="2769" stopIfTrue="1" operator="equal">
      <formula>"F"</formula>
    </cfRule>
  </conditionalFormatting>
  <conditionalFormatting sqref="F2148:G2149">
    <cfRule type="cellIs" dxfId="2506" priority="2768" stopIfTrue="1" operator="equal">
      <formula>"F"</formula>
    </cfRule>
  </conditionalFormatting>
  <conditionalFormatting sqref="F2158:G2161">
    <cfRule type="cellIs" dxfId="2505" priority="2752" stopIfTrue="1" operator="equal">
      <formula>"P"</formula>
    </cfRule>
  </conditionalFormatting>
  <conditionalFormatting sqref="F2158:G2161">
    <cfRule type="cellIs" dxfId="2504" priority="2753" stopIfTrue="1" operator="equal">
      <formula>"PE"</formula>
    </cfRule>
  </conditionalFormatting>
  <conditionalFormatting sqref="F2147:P2147">
    <cfRule type="cellIs" dxfId="2503" priority="2763" stopIfTrue="1" operator="equal">
      <formula>"P"</formula>
    </cfRule>
  </conditionalFormatting>
  <conditionalFormatting sqref="F2147:P2147">
    <cfRule type="cellIs" dxfId="2502" priority="2764" stopIfTrue="1" operator="equal">
      <formula>"F"</formula>
    </cfRule>
  </conditionalFormatting>
  <conditionalFormatting sqref="F2147:P2147">
    <cfRule type="cellIs" dxfId="2501" priority="2765" stopIfTrue="1" operator="equal">
      <formula>"PE"</formula>
    </cfRule>
  </conditionalFormatting>
  <conditionalFormatting sqref="H2380:P2383">
    <cfRule type="cellIs" dxfId="2500" priority="2505" stopIfTrue="1" operator="equal">
      <formula>"P"</formula>
    </cfRule>
  </conditionalFormatting>
  <conditionalFormatting sqref="H2380:P2383">
    <cfRule type="cellIs" dxfId="2499" priority="2506" stopIfTrue="1" operator="equal">
      <formula>"F"</formula>
    </cfRule>
  </conditionalFormatting>
  <conditionalFormatting sqref="H2380:P2383">
    <cfRule type="cellIs" dxfId="2498" priority="2507" stopIfTrue="1" operator="equal">
      <formula>"PE"</formula>
    </cfRule>
  </conditionalFormatting>
  <conditionalFormatting sqref="H2158:P2161">
    <cfRule type="cellIs" dxfId="2497" priority="2760" stopIfTrue="1" operator="equal">
      <formula>"P"</formula>
    </cfRule>
  </conditionalFormatting>
  <conditionalFormatting sqref="H2158:P2161">
    <cfRule type="cellIs" dxfId="2496" priority="2761" stopIfTrue="1" operator="equal">
      <formula>"F"</formula>
    </cfRule>
  </conditionalFormatting>
  <conditionalFormatting sqref="H2158:P2161">
    <cfRule type="cellIs" dxfId="2495" priority="2762" stopIfTrue="1" operator="equal">
      <formula>"PE"</formula>
    </cfRule>
  </conditionalFormatting>
  <conditionalFormatting sqref="F2404:P2406 F2410:P2411">
    <cfRule type="cellIs" dxfId="2494" priority="2492" stopIfTrue="1" operator="equal">
      <formula>"PE"</formula>
    </cfRule>
  </conditionalFormatting>
  <conditionalFormatting sqref="H2152:P2154 H2144:P2146">
    <cfRule type="cellIs" dxfId="2493" priority="2757" stopIfTrue="1" operator="equal">
      <formula>"P"</formula>
    </cfRule>
  </conditionalFormatting>
  <conditionalFormatting sqref="H2152:P2154 H2144:P2146">
    <cfRule type="cellIs" dxfId="2492" priority="2759" stopIfTrue="1" operator="equal">
      <formula>"PE"</formula>
    </cfRule>
  </conditionalFormatting>
  <conditionalFormatting sqref="H2152:P2154 H2144:P2146">
    <cfRule type="cellIs" dxfId="2491" priority="2758" stopIfTrue="1" operator="equal">
      <formula>"F"</formula>
    </cfRule>
  </conditionalFormatting>
  <conditionalFormatting sqref="F2152:G2154 F2144:G2146">
    <cfRule type="cellIs" dxfId="2490" priority="2754" stopIfTrue="1" operator="equal">
      <formula>"P"</formula>
    </cfRule>
  </conditionalFormatting>
  <conditionalFormatting sqref="F2152:G2154 F2144:G2146">
    <cfRule type="cellIs" dxfId="2489" priority="2755" stopIfTrue="1" operator="equal">
      <formula>"F"</formula>
    </cfRule>
  </conditionalFormatting>
  <conditionalFormatting sqref="F2152:G2154 F2144:G2146">
    <cfRule type="cellIs" dxfId="2488" priority="2756" stopIfTrue="1" operator="equal">
      <formula>"PE"</formula>
    </cfRule>
  </conditionalFormatting>
  <conditionalFormatting sqref="F2401:P2403">
    <cfRule type="cellIs" dxfId="2487" priority="2482" stopIfTrue="1" operator="equal">
      <formula>"P"</formula>
    </cfRule>
  </conditionalFormatting>
  <conditionalFormatting sqref="F2401:P2403">
    <cfRule type="cellIs" dxfId="2486" priority="2484" stopIfTrue="1" operator="equal">
      <formula>"PE"</formula>
    </cfRule>
  </conditionalFormatting>
  <conditionalFormatting sqref="H2150:P2150">
    <cfRule type="cellIs" dxfId="2485" priority="2749" stopIfTrue="1" operator="equal">
      <formula>"P"</formula>
    </cfRule>
  </conditionalFormatting>
  <conditionalFormatting sqref="H2150:P2150">
    <cfRule type="cellIs" dxfId="2484" priority="2751" stopIfTrue="1" operator="equal">
      <formula>"PE"</formula>
    </cfRule>
  </conditionalFormatting>
  <conditionalFormatting sqref="H2150:P2150">
    <cfRule type="cellIs" dxfId="2483" priority="2750" stopIfTrue="1" operator="equal">
      <formula>"F"</formula>
    </cfRule>
  </conditionalFormatting>
  <conditionalFormatting sqref="F2150:G2150">
    <cfRule type="cellIs" dxfId="2482" priority="2746" stopIfTrue="1" operator="equal">
      <formula>"P"</formula>
    </cfRule>
  </conditionalFormatting>
  <conditionalFormatting sqref="F2150:G2150">
    <cfRule type="cellIs" dxfId="2481" priority="2747" stopIfTrue="1" operator="equal">
      <formula>"F"</formula>
    </cfRule>
  </conditionalFormatting>
  <conditionalFormatting sqref="F2150:G2150">
    <cfRule type="cellIs" dxfId="2480" priority="2748" stopIfTrue="1" operator="equal">
      <formula>"PE"</formula>
    </cfRule>
  </conditionalFormatting>
  <conditionalFormatting sqref="F2151:P2151">
    <cfRule type="cellIs" dxfId="2479" priority="2742" stopIfTrue="1" operator="equal">
      <formula>"P"</formula>
    </cfRule>
  </conditionalFormatting>
  <conditionalFormatting sqref="F2151:P2151">
    <cfRule type="cellIs" dxfId="2478" priority="2743" stopIfTrue="1" operator="equal">
      <formula>"PE"</formula>
    </cfRule>
  </conditionalFormatting>
  <conditionalFormatting sqref="H2151:P2151">
    <cfRule type="cellIs" dxfId="2477" priority="2745" stopIfTrue="1" operator="equal">
      <formula>"F"</formula>
    </cfRule>
  </conditionalFormatting>
  <conditionalFormatting sqref="F2151:G2151">
    <cfRule type="cellIs" dxfId="2476" priority="2744" stopIfTrue="1" operator="equal">
      <formula>"F"</formula>
    </cfRule>
  </conditionalFormatting>
  <conditionalFormatting sqref="F2161:P2161">
    <cfRule type="cellIs" dxfId="2475" priority="2739" stopIfTrue="1" operator="equal">
      <formula>"P"</formula>
    </cfRule>
  </conditionalFormatting>
  <conditionalFormatting sqref="F2161:P2161">
    <cfRule type="cellIs" dxfId="2474" priority="2740" stopIfTrue="1" operator="equal">
      <formula>"F"</formula>
    </cfRule>
  </conditionalFormatting>
  <conditionalFormatting sqref="F2161:P2161">
    <cfRule type="cellIs" dxfId="2473" priority="2741" stopIfTrue="1" operator="equal">
      <formula>"PE"</formula>
    </cfRule>
  </conditionalFormatting>
  <conditionalFormatting sqref="F2407:P2409">
    <cfRule type="cellIs" dxfId="2472" priority="2478" stopIfTrue="1" operator="equal">
      <formula>"P"</formula>
    </cfRule>
  </conditionalFormatting>
  <conditionalFormatting sqref="F2166:G2168">
    <cfRule type="cellIs" dxfId="2471" priority="2731" stopIfTrue="1" operator="equal">
      <formula>"P"</formula>
    </cfRule>
  </conditionalFormatting>
  <conditionalFormatting sqref="F2166:G2168">
    <cfRule type="cellIs" dxfId="2470" priority="2732" stopIfTrue="1" operator="equal">
      <formula>"PE"</formula>
    </cfRule>
  </conditionalFormatting>
  <conditionalFormatting sqref="F2162:P2162">
    <cfRule type="cellIs" dxfId="2469" priority="2736" stopIfTrue="1" operator="equal">
      <formula>"P"</formula>
    </cfRule>
  </conditionalFormatting>
  <conditionalFormatting sqref="F2162:P2162">
    <cfRule type="cellIs" dxfId="2468" priority="2737" stopIfTrue="1" operator="equal">
      <formula>"F"</formula>
    </cfRule>
  </conditionalFormatting>
  <conditionalFormatting sqref="F2162:P2162">
    <cfRule type="cellIs" dxfId="2467" priority="2738" stopIfTrue="1" operator="equal">
      <formula>"PE"</formula>
    </cfRule>
  </conditionalFormatting>
  <conditionalFormatting sqref="H2166:P2168">
    <cfRule type="cellIs" dxfId="2466" priority="2733" stopIfTrue="1" operator="equal">
      <formula>"P"</formula>
    </cfRule>
  </conditionalFormatting>
  <conditionalFormatting sqref="H2166:P2168">
    <cfRule type="cellIs" dxfId="2465" priority="2734" stopIfTrue="1" operator="equal">
      <formula>"F"</formula>
    </cfRule>
  </conditionalFormatting>
  <conditionalFormatting sqref="H2166:P2168">
    <cfRule type="cellIs" dxfId="2464" priority="2735" stopIfTrue="1" operator="equal">
      <formula>"PE"</formula>
    </cfRule>
  </conditionalFormatting>
  <conditionalFormatting sqref="F2187:P2189">
    <cfRule type="cellIs" dxfId="2463" priority="2727" stopIfTrue="1" operator="equal">
      <formula>"P"</formula>
    </cfRule>
  </conditionalFormatting>
  <conditionalFormatting sqref="F2187:P2189">
    <cfRule type="cellIs" dxfId="2462" priority="2728" stopIfTrue="1" operator="equal">
      <formula>"PE"</formula>
    </cfRule>
  </conditionalFormatting>
  <conditionalFormatting sqref="H2187:P2189">
    <cfRule type="cellIs" dxfId="2461" priority="2730" stopIfTrue="1" operator="equal">
      <formula>"F"</formula>
    </cfRule>
  </conditionalFormatting>
  <conditionalFormatting sqref="F2179:G2185 F2187:G2192">
    <cfRule type="cellIs" dxfId="2460" priority="2729" stopIfTrue="1" operator="equal">
      <formula>"F"</formula>
    </cfRule>
  </conditionalFormatting>
  <conditionalFormatting sqref="F2179:P2181">
    <cfRule type="cellIs" dxfId="2459" priority="2724" stopIfTrue="1" operator="equal">
      <formula>"P"</formula>
    </cfRule>
  </conditionalFormatting>
  <conditionalFormatting sqref="F2179:P2181">
    <cfRule type="cellIs" dxfId="2458" priority="2725" stopIfTrue="1" operator="equal">
      <formula>"PE"</formula>
    </cfRule>
  </conditionalFormatting>
  <conditionalFormatting sqref="H2179:P2181">
    <cfRule type="cellIs" dxfId="2457" priority="2726" stopIfTrue="1" operator="equal">
      <formula>"F"</formula>
    </cfRule>
  </conditionalFormatting>
  <conditionalFormatting sqref="F2182:G2185">
    <cfRule type="cellIs" dxfId="2456" priority="2710" stopIfTrue="1" operator="equal">
      <formula>"P"</formula>
    </cfRule>
  </conditionalFormatting>
  <conditionalFormatting sqref="F2182:G2185">
    <cfRule type="cellIs" dxfId="2455" priority="2711" stopIfTrue="1" operator="equal">
      <formula>"PE"</formula>
    </cfRule>
  </conditionalFormatting>
  <conditionalFormatting sqref="F2173:P2173">
    <cfRule type="cellIs" dxfId="2454" priority="2721" stopIfTrue="1" operator="equal">
      <formula>"P"</formula>
    </cfRule>
  </conditionalFormatting>
  <conditionalFormatting sqref="F2173:P2173">
    <cfRule type="cellIs" dxfId="2453" priority="2722" stopIfTrue="1" operator="equal">
      <formula>"F"</formula>
    </cfRule>
  </conditionalFormatting>
  <conditionalFormatting sqref="F2173:P2173">
    <cfRule type="cellIs" dxfId="2452" priority="2723" stopIfTrue="1" operator="equal">
      <formula>"PE"</formula>
    </cfRule>
  </conditionalFormatting>
  <conditionalFormatting sqref="H2182:P2185">
    <cfRule type="cellIs" dxfId="2451" priority="2718" stopIfTrue="1" operator="equal">
      <formula>"P"</formula>
    </cfRule>
  </conditionalFormatting>
  <conditionalFormatting sqref="H2182:P2185">
    <cfRule type="cellIs" dxfId="2450" priority="2719" stopIfTrue="1" operator="equal">
      <formula>"F"</formula>
    </cfRule>
  </conditionalFormatting>
  <conditionalFormatting sqref="H2182:P2185">
    <cfRule type="cellIs" dxfId="2449" priority="2720" stopIfTrue="1" operator="equal">
      <formula>"PE"</formula>
    </cfRule>
  </conditionalFormatting>
  <conditionalFormatting sqref="H2170:P2172">
    <cfRule type="cellIs" dxfId="2448" priority="2715" stopIfTrue="1" operator="equal">
      <formula>"P"</formula>
    </cfRule>
  </conditionalFormatting>
  <conditionalFormatting sqref="H2170:P2172">
    <cfRule type="cellIs" dxfId="2447" priority="2717" stopIfTrue="1" operator="equal">
      <formula>"PE"</formula>
    </cfRule>
  </conditionalFormatting>
  <conditionalFormatting sqref="H2170:P2172">
    <cfRule type="cellIs" dxfId="2446" priority="2716" stopIfTrue="1" operator="equal">
      <formula>"F"</formula>
    </cfRule>
  </conditionalFormatting>
  <conditionalFormatting sqref="F2170:G2172">
    <cfRule type="cellIs" dxfId="2445" priority="2712" stopIfTrue="1" operator="equal">
      <formula>"P"</formula>
    </cfRule>
  </conditionalFormatting>
  <conditionalFormatting sqref="F2170:G2172">
    <cfRule type="cellIs" dxfId="2444" priority="2713" stopIfTrue="1" operator="equal">
      <formula>"F"</formula>
    </cfRule>
  </conditionalFormatting>
  <conditionalFormatting sqref="F2170:G2172">
    <cfRule type="cellIs" dxfId="2443" priority="2714" stopIfTrue="1" operator="equal">
      <formula>"PE"</formula>
    </cfRule>
  </conditionalFormatting>
  <conditionalFormatting sqref="F2437:P2437">
    <cfRule type="cellIs" dxfId="2442" priority="2441" stopIfTrue="1" operator="equal">
      <formula>"P"</formula>
    </cfRule>
  </conditionalFormatting>
  <conditionalFormatting sqref="H2175:P2175">
    <cfRule type="cellIs" dxfId="2441" priority="2707" stopIfTrue="1" operator="equal">
      <formula>"P"</formula>
    </cfRule>
  </conditionalFormatting>
  <conditionalFormatting sqref="H2175:P2175">
    <cfRule type="cellIs" dxfId="2440" priority="2709" stopIfTrue="1" operator="equal">
      <formula>"PE"</formula>
    </cfRule>
  </conditionalFormatting>
  <conditionalFormatting sqref="H2175:P2175">
    <cfRule type="cellIs" dxfId="2439" priority="2708" stopIfTrue="1" operator="equal">
      <formula>"F"</formula>
    </cfRule>
  </conditionalFormatting>
  <conditionalFormatting sqref="F2175:G2175">
    <cfRule type="cellIs" dxfId="2438" priority="2704" stopIfTrue="1" operator="equal">
      <formula>"P"</formula>
    </cfRule>
  </conditionalFormatting>
  <conditionalFormatting sqref="F2175:G2175">
    <cfRule type="cellIs" dxfId="2437" priority="2705" stopIfTrue="1" operator="equal">
      <formula>"F"</formula>
    </cfRule>
  </conditionalFormatting>
  <conditionalFormatting sqref="F2175:G2175">
    <cfRule type="cellIs" dxfId="2436" priority="2706" stopIfTrue="1" operator="equal">
      <formula>"PE"</formula>
    </cfRule>
  </conditionalFormatting>
  <conditionalFormatting sqref="F2176:P2176">
    <cfRule type="cellIs" dxfId="2435" priority="2700" stopIfTrue="1" operator="equal">
      <formula>"P"</formula>
    </cfRule>
  </conditionalFormatting>
  <conditionalFormatting sqref="F2176:P2176">
    <cfRule type="cellIs" dxfId="2434" priority="2701" stopIfTrue="1" operator="equal">
      <formula>"PE"</formula>
    </cfRule>
  </conditionalFormatting>
  <conditionalFormatting sqref="H2176:P2176">
    <cfRule type="cellIs" dxfId="2433" priority="2703" stopIfTrue="1" operator="equal">
      <formula>"F"</formula>
    </cfRule>
  </conditionalFormatting>
  <conditionalFormatting sqref="F2176:G2176">
    <cfRule type="cellIs" dxfId="2432" priority="2702" stopIfTrue="1" operator="equal">
      <formula>"F"</formula>
    </cfRule>
  </conditionalFormatting>
  <conditionalFormatting sqref="F2185:P2185">
    <cfRule type="cellIs" dxfId="2431" priority="2697" stopIfTrue="1" operator="equal">
      <formula>"P"</formula>
    </cfRule>
  </conditionalFormatting>
  <conditionalFormatting sqref="F2185:P2185">
    <cfRule type="cellIs" dxfId="2430" priority="2698" stopIfTrue="1" operator="equal">
      <formula>"F"</formula>
    </cfRule>
  </conditionalFormatting>
  <conditionalFormatting sqref="F2185:P2185">
    <cfRule type="cellIs" dxfId="2429" priority="2699" stopIfTrue="1" operator="equal">
      <formula>"PE"</formula>
    </cfRule>
  </conditionalFormatting>
  <conditionalFormatting sqref="F2190:G2192">
    <cfRule type="cellIs" dxfId="2428" priority="2689" stopIfTrue="1" operator="equal">
      <formula>"P"</formula>
    </cfRule>
  </conditionalFormatting>
  <conditionalFormatting sqref="F2190:G2192">
    <cfRule type="cellIs" dxfId="2427" priority="2690" stopIfTrue="1" operator="equal">
      <formula>"PE"</formula>
    </cfRule>
  </conditionalFormatting>
  <conditionalFormatting sqref="F2186:P2186">
    <cfRule type="cellIs" dxfId="2426" priority="2694" stopIfTrue="1" operator="equal">
      <formula>"P"</formula>
    </cfRule>
  </conditionalFormatting>
  <conditionalFormatting sqref="F2186:P2186">
    <cfRule type="cellIs" dxfId="2425" priority="2695" stopIfTrue="1" operator="equal">
      <formula>"F"</formula>
    </cfRule>
  </conditionalFormatting>
  <conditionalFormatting sqref="F2186:P2186">
    <cfRule type="cellIs" dxfId="2424" priority="2696" stopIfTrue="1" operator="equal">
      <formula>"PE"</formula>
    </cfRule>
  </conditionalFormatting>
  <conditionalFormatting sqref="H2190:P2192">
    <cfRule type="cellIs" dxfId="2423" priority="2691" stopIfTrue="1" operator="equal">
      <formula>"P"</formula>
    </cfRule>
  </conditionalFormatting>
  <conditionalFormatting sqref="H2190:P2192">
    <cfRule type="cellIs" dxfId="2422" priority="2692" stopIfTrue="1" operator="equal">
      <formula>"F"</formula>
    </cfRule>
  </conditionalFormatting>
  <conditionalFormatting sqref="H2190:P2192">
    <cfRule type="cellIs" dxfId="2421" priority="2693" stopIfTrue="1" operator="equal">
      <formula>"PE"</formula>
    </cfRule>
  </conditionalFormatting>
  <conditionalFormatting sqref="H2205:P2213 G2205:G2212 F2205:F2213">
    <cfRule type="cellIs" dxfId="2420" priority="2685" stopIfTrue="1" operator="equal">
      <formula>"P"</formula>
    </cfRule>
  </conditionalFormatting>
  <conditionalFormatting sqref="H2205:P2213 G2205:G2212 F2205:F2213">
    <cfRule type="cellIs" dxfId="2419" priority="2686" stopIfTrue="1" operator="equal">
      <formula>"PE"</formula>
    </cfRule>
  </conditionalFormatting>
  <conditionalFormatting sqref="H2205:P2213">
    <cfRule type="cellIs" dxfId="2418" priority="2688" stopIfTrue="1" operator="equal">
      <formula>"F"</formula>
    </cfRule>
  </conditionalFormatting>
  <conditionalFormatting sqref="G2205:G2212 F2205:F2213">
    <cfRule type="cellIs" dxfId="2417" priority="2687" stopIfTrue="1" operator="equal">
      <formula>"F"</formula>
    </cfRule>
  </conditionalFormatting>
  <conditionalFormatting sqref="F2204:P2204">
    <cfRule type="cellIs" dxfId="2416" priority="2682" stopIfTrue="1" operator="equal">
      <formula>"P"</formula>
    </cfRule>
  </conditionalFormatting>
  <conditionalFormatting sqref="H2204:P2204">
    <cfRule type="cellIs" dxfId="2415" priority="2683" stopIfTrue="1" operator="equal">
      <formula>"F"</formula>
    </cfRule>
  </conditionalFormatting>
  <conditionalFormatting sqref="F2204:P2204">
    <cfRule type="cellIs" dxfId="2414" priority="2684" stopIfTrue="1" operator="equal">
      <formula>"PE"</formula>
    </cfRule>
  </conditionalFormatting>
  <conditionalFormatting sqref="F2204:G2204">
    <cfRule type="cellIs" dxfId="2413" priority="2681" stopIfTrue="1" operator="equal">
      <formula>"F"</formula>
    </cfRule>
  </conditionalFormatting>
  <conditionalFormatting sqref="G2213">
    <cfRule type="cellIs" dxfId="2412" priority="2679" stopIfTrue="1" operator="equal">
      <formula>"P"</formula>
    </cfRule>
  </conditionalFormatting>
  <conditionalFormatting sqref="G2213">
    <cfRule type="cellIs" dxfId="2411" priority="2680" stopIfTrue="1" operator="equal">
      <formula>"PE"</formula>
    </cfRule>
  </conditionalFormatting>
  <conditionalFormatting sqref="G2213">
    <cfRule type="cellIs" dxfId="2410" priority="2678" stopIfTrue="1" operator="equal">
      <formula>"F"</formula>
    </cfRule>
  </conditionalFormatting>
  <conditionalFormatting sqref="H2217:P2225 G2217:G2224 F2217:F2225">
    <cfRule type="cellIs" dxfId="2409" priority="2674" stopIfTrue="1" operator="equal">
      <formula>"P"</formula>
    </cfRule>
  </conditionalFormatting>
  <conditionalFormatting sqref="H2217:P2225 G2217:G2224 F2217:F2225">
    <cfRule type="cellIs" dxfId="2408" priority="2675" stopIfTrue="1" operator="equal">
      <formula>"PE"</formula>
    </cfRule>
  </conditionalFormatting>
  <conditionalFormatting sqref="H2217:P2225">
    <cfRule type="cellIs" dxfId="2407" priority="2677" stopIfTrue="1" operator="equal">
      <formula>"F"</formula>
    </cfRule>
  </conditionalFormatting>
  <conditionalFormatting sqref="G2217:G2224 F2217:F2225">
    <cfRule type="cellIs" dxfId="2406" priority="2676" stopIfTrue="1" operator="equal">
      <formula>"F"</formula>
    </cfRule>
  </conditionalFormatting>
  <conditionalFormatting sqref="F2216:P2216">
    <cfRule type="cellIs" dxfId="2405" priority="2671" stopIfTrue="1" operator="equal">
      <formula>"P"</formula>
    </cfRule>
  </conditionalFormatting>
  <conditionalFormatting sqref="H2216:P2216">
    <cfRule type="cellIs" dxfId="2404" priority="2672" stopIfTrue="1" operator="equal">
      <formula>"F"</formula>
    </cfRule>
  </conditionalFormatting>
  <conditionalFormatting sqref="F2216:P2216">
    <cfRule type="cellIs" dxfId="2403" priority="2673" stopIfTrue="1" operator="equal">
      <formula>"PE"</formula>
    </cfRule>
  </conditionalFormatting>
  <conditionalFormatting sqref="F2216:G2216">
    <cfRule type="cellIs" dxfId="2402" priority="2670" stopIfTrue="1" operator="equal">
      <formula>"F"</formula>
    </cfRule>
  </conditionalFormatting>
  <conditionalFormatting sqref="G2225">
    <cfRule type="cellIs" dxfId="2401" priority="2668" stopIfTrue="1" operator="equal">
      <formula>"P"</formula>
    </cfRule>
  </conditionalFormatting>
  <conditionalFormatting sqref="G2225">
    <cfRule type="cellIs" dxfId="2400" priority="2669" stopIfTrue="1" operator="equal">
      <formula>"PE"</formula>
    </cfRule>
  </conditionalFormatting>
  <conditionalFormatting sqref="G2225">
    <cfRule type="cellIs" dxfId="2399" priority="2667" stopIfTrue="1" operator="equal">
      <formula>"F"</formula>
    </cfRule>
  </conditionalFormatting>
  <conditionalFormatting sqref="F2229:P2231 F2233:P2240">
    <cfRule type="cellIs" dxfId="2398" priority="2658" stopIfTrue="1" operator="equal">
      <formula>"P"</formula>
    </cfRule>
  </conditionalFormatting>
  <conditionalFormatting sqref="F2229:P2231 F2233:P2240">
    <cfRule type="cellIs" dxfId="2397" priority="2659" stopIfTrue="1" operator="equal">
      <formula>"PE"</formula>
    </cfRule>
  </conditionalFormatting>
  <conditionalFormatting sqref="H2229:P2231 H2233:P2240">
    <cfRule type="cellIs" dxfId="2396" priority="2665" stopIfTrue="1" operator="equal">
      <formula>"F"</formula>
    </cfRule>
  </conditionalFormatting>
  <conditionalFormatting sqref="F2229:G2231 F2233:G2240">
    <cfRule type="cellIs" dxfId="2395" priority="2664" stopIfTrue="1" operator="equal">
      <formula>"F"</formula>
    </cfRule>
  </conditionalFormatting>
  <conditionalFormatting sqref="F2227:P2227">
    <cfRule type="cellIs" dxfId="2394" priority="2661" stopIfTrue="1" operator="equal">
      <formula>"P"</formula>
    </cfRule>
  </conditionalFormatting>
  <conditionalFormatting sqref="H2227:P2227">
    <cfRule type="cellIs" dxfId="2393" priority="2662" stopIfTrue="1" operator="equal">
      <formula>"F"</formula>
    </cfRule>
  </conditionalFormatting>
  <conditionalFormatting sqref="F2227:P2227">
    <cfRule type="cellIs" dxfId="2392" priority="2663" stopIfTrue="1" operator="equal">
      <formula>"PE"</formula>
    </cfRule>
  </conditionalFormatting>
  <conditionalFormatting sqref="F2227:G2227">
    <cfRule type="cellIs" dxfId="2391" priority="2660" stopIfTrue="1" operator="equal">
      <formula>"F"</formula>
    </cfRule>
  </conditionalFormatting>
  <conditionalFormatting sqref="F2228:P2228">
    <cfRule type="cellIs" dxfId="2390" priority="2655" stopIfTrue="1" operator="equal">
      <formula>"P"</formula>
    </cfRule>
  </conditionalFormatting>
  <conditionalFormatting sqref="H2228:P2228">
    <cfRule type="cellIs" dxfId="2389" priority="2656" stopIfTrue="1" operator="equal">
      <formula>"F"</formula>
    </cfRule>
  </conditionalFormatting>
  <conditionalFormatting sqref="F2228:P2228">
    <cfRule type="cellIs" dxfId="2388" priority="2657" stopIfTrue="1" operator="equal">
      <formula>"PE"</formula>
    </cfRule>
  </conditionalFormatting>
  <conditionalFormatting sqref="F2228:G2228">
    <cfRule type="cellIs" dxfId="2387" priority="2654" stopIfTrue="1" operator="equal">
      <formula>"F"</formula>
    </cfRule>
  </conditionalFormatting>
  <conditionalFormatting sqref="F2232:P2232">
    <cfRule type="cellIs" dxfId="2386" priority="2650" stopIfTrue="1" operator="equal">
      <formula>"P"</formula>
    </cfRule>
  </conditionalFormatting>
  <conditionalFormatting sqref="F2232:P2232">
    <cfRule type="cellIs" dxfId="2385" priority="2651" stopIfTrue="1" operator="equal">
      <formula>"PE"</formula>
    </cfRule>
  </conditionalFormatting>
  <conditionalFormatting sqref="H2232:P2232">
    <cfRule type="cellIs" dxfId="2384" priority="2653" stopIfTrue="1" operator="equal">
      <formula>"F"</formula>
    </cfRule>
  </conditionalFormatting>
  <conditionalFormatting sqref="F2232:G2232">
    <cfRule type="cellIs" dxfId="2383" priority="2652" stopIfTrue="1" operator="equal">
      <formula>"F"</formula>
    </cfRule>
  </conditionalFormatting>
  <conditionalFormatting sqref="Q2227:Q2240">
    <cfRule type="uniqueValues" dxfId="2382" priority="2666"/>
  </conditionalFormatting>
  <conditionalFormatting sqref="F2246:P2247 F2252:P2255">
    <cfRule type="cellIs" dxfId="2381" priority="2646" stopIfTrue="1" operator="equal">
      <formula>"P"</formula>
    </cfRule>
  </conditionalFormatting>
  <conditionalFormatting sqref="F2246:P2247 F2252:P2255">
    <cfRule type="cellIs" dxfId="2380" priority="2647" stopIfTrue="1" operator="equal">
      <formula>"PE"</formula>
    </cfRule>
  </conditionalFormatting>
  <conditionalFormatting sqref="F2246:G2247 F2252:G2259">
    <cfRule type="cellIs" dxfId="2379" priority="2648" stopIfTrue="1" operator="equal">
      <formula>"F"</formula>
    </cfRule>
  </conditionalFormatting>
  <conditionalFormatting sqref="F2256:G2259">
    <cfRule type="cellIs" dxfId="2378" priority="2632" stopIfTrue="1" operator="equal">
      <formula>"P"</formula>
    </cfRule>
  </conditionalFormatting>
  <conditionalFormatting sqref="F2256:G2259">
    <cfRule type="cellIs" dxfId="2377" priority="2633" stopIfTrue="1" operator="equal">
      <formula>"PE"</formula>
    </cfRule>
  </conditionalFormatting>
  <conditionalFormatting sqref="F2245:P2245">
    <cfRule type="cellIs" dxfId="2376" priority="2643" stopIfTrue="1" operator="equal">
      <formula>"P"</formula>
    </cfRule>
  </conditionalFormatting>
  <conditionalFormatting sqref="F2245:P2245">
    <cfRule type="cellIs" dxfId="2375" priority="2644" stopIfTrue="1" operator="equal">
      <formula>"F"</formula>
    </cfRule>
  </conditionalFormatting>
  <conditionalFormatting sqref="F2245:P2245">
    <cfRule type="cellIs" dxfId="2374" priority="2645" stopIfTrue="1" operator="equal">
      <formula>"PE"</formula>
    </cfRule>
  </conditionalFormatting>
  <conditionalFormatting sqref="H2256:P2259">
    <cfRule type="cellIs" dxfId="2373" priority="2640" stopIfTrue="1" operator="equal">
      <formula>"P"</formula>
    </cfRule>
  </conditionalFormatting>
  <conditionalFormatting sqref="H2256:P2259">
    <cfRule type="cellIs" dxfId="2372" priority="2641" stopIfTrue="1" operator="equal">
      <formula>"F"</formula>
    </cfRule>
  </conditionalFormatting>
  <conditionalFormatting sqref="H2256:P2259">
    <cfRule type="cellIs" dxfId="2371" priority="2642" stopIfTrue="1" operator="equal">
      <formula>"PE"</formula>
    </cfRule>
  </conditionalFormatting>
  <conditionalFormatting sqref="F2485:F2486">
    <cfRule type="cellIs" dxfId="2370" priority="2404" stopIfTrue="1" operator="equal">
      <formula>"P"</formula>
    </cfRule>
  </conditionalFormatting>
  <conditionalFormatting sqref="H2242:P2244">
    <cfRule type="cellIs" dxfId="2369" priority="2637" stopIfTrue="1" operator="equal">
      <formula>"P"</formula>
    </cfRule>
  </conditionalFormatting>
  <conditionalFormatting sqref="H2242:P2244">
    <cfRule type="cellIs" dxfId="2368" priority="2639" stopIfTrue="1" operator="equal">
      <formula>"PE"</formula>
    </cfRule>
  </conditionalFormatting>
  <conditionalFormatting sqref="H2242:P2244">
    <cfRule type="cellIs" dxfId="2367" priority="2638" stopIfTrue="1" operator="equal">
      <formula>"F"</formula>
    </cfRule>
  </conditionalFormatting>
  <conditionalFormatting sqref="F2242:G2244">
    <cfRule type="cellIs" dxfId="2366" priority="2634" stopIfTrue="1" operator="equal">
      <formula>"P"</formula>
    </cfRule>
  </conditionalFormatting>
  <conditionalFormatting sqref="F2242:G2244">
    <cfRule type="cellIs" dxfId="2365" priority="2635" stopIfTrue="1" operator="equal">
      <formula>"F"</formula>
    </cfRule>
  </conditionalFormatting>
  <conditionalFormatting sqref="F2242:G2244">
    <cfRule type="cellIs" dxfId="2364" priority="2636" stopIfTrue="1" operator="equal">
      <formula>"PE"</formula>
    </cfRule>
  </conditionalFormatting>
  <conditionalFormatting sqref="G2505">
    <cfRule type="cellIs" dxfId="2363" priority="2397" stopIfTrue="1" operator="equal">
      <formula>"P"</formula>
    </cfRule>
  </conditionalFormatting>
  <conditionalFormatting sqref="F2485:F2486">
    <cfRule type="cellIs" dxfId="2362" priority="2403" stopIfTrue="1" operator="equal">
      <formula>"F"</formula>
    </cfRule>
  </conditionalFormatting>
  <conditionalFormatting sqref="G2505">
    <cfRule type="cellIs" dxfId="2361" priority="2399" stopIfTrue="1" operator="equal">
      <formula>"PE"</formula>
    </cfRule>
  </conditionalFormatting>
  <conditionalFormatting sqref="H2248:P2248">
    <cfRule type="cellIs" dxfId="2360" priority="2629" stopIfTrue="1" operator="equal">
      <formula>"P"</formula>
    </cfRule>
  </conditionalFormatting>
  <conditionalFormatting sqref="H2248:P2248">
    <cfRule type="cellIs" dxfId="2359" priority="2631" stopIfTrue="1" operator="equal">
      <formula>"PE"</formula>
    </cfRule>
  </conditionalFormatting>
  <conditionalFormatting sqref="H2248:P2248">
    <cfRule type="cellIs" dxfId="2358" priority="2630" stopIfTrue="1" operator="equal">
      <formula>"F"</formula>
    </cfRule>
  </conditionalFormatting>
  <conditionalFormatting sqref="F2248:G2248">
    <cfRule type="cellIs" dxfId="2357" priority="2626" stopIfTrue="1" operator="equal">
      <formula>"P"</formula>
    </cfRule>
  </conditionalFormatting>
  <conditionalFormatting sqref="F2248:G2248">
    <cfRule type="cellIs" dxfId="2356" priority="2627" stopIfTrue="1" operator="equal">
      <formula>"F"</formula>
    </cfRule>
  </conditionalFormatting>
  <conditionalFormatting sqref="F2248:G2248">
    <cfRule type="cellIs" dxfId="2355" priority="2628" stopIfTrue="1" operator="equal">
      <formula>"PE"</formula>
    </cfRule>
  </conditionalFormatting>
  <conditionalFormatting sqref="F2249:P2249">
    <cfRule type="cellIs" dxfId="2354" priority="2622" stopIfTrue="1" operator="equal">
      <formula>"P"</formula>
    </cfRule>
  </conditionalFormatting>
  <conditionalFormatting sqref="F2249:P2249">
    <cfRule type="cellIs" dxfId="2353" priority="2623" stopIfTrue="1" operator="equal">
      <formula>"PE"</formula>
    </cfRule>
  </conditionalFormatting>
  <conditionalFormatting sqref="H2249:P2249">
    <cfRule type="cellIs" dxfId="2352" priority="2625" stopIfTrue="1" operator="equal">
      <formula>"F"</formula>
    </cfRule>
  </conditionalFormatting>
  <conditionalFormatting sqref="F2249:G2249">
    <cfRule type="cellIs" dxfId="2351" priority="2624" stopIfTrue="1" operator="equal">
      <formula>"F"</formula>
    </cfRule>
  </conditionalFormatting>
  <conditionalFormatting sqref="F2260:G2260">
    <cfRule type="cellIs" dxfId="2350" priority="2621" stopIfTrue="1" operator="equal">
      <formula>"F"</formula>
    </cfRule>
  </conditionalFormatting>
  <conditionalFormatting sqref="F2260:G2260">
    <cfRule type="cellIs" dxfId="2349" priority="2616" stopIfTrue="1" operator="equal">
      <formula>"P"</formula>
    </cfRule>
  </conditionalFormatting>
  <conditionalFormatting sqref="H2260:P2260">
    <cfRule type="cellIs" dxfId="2348" priority="2618" stopIfTrue="1" operator="equal">
      <formula>"P"</formula>
    </cfRule>
  </conditionalFormatting>
  <conditionalFormatting sqref="H2260:P2260">
    <cfRule type="cellIs" dxfId="2347" priority="2619" stopIfTrue="1" operator="equal">
      <formula>"F"</formula>
    </cfRule>
  </conditionalFormatting>
  <conditionalFormatting sqref="H2260:P2260">
    <cfRule type="cellIs" dxfId="2346" priority="2620" stopIfTrue="1" operator="equal">
      <formula>"PE"</formula>
    </cfRule>
  </conditionalFormatting>
  <conditionalFormatting sqref="H2530:P2543">
    <cfRule type="cellIs" dxfId="2345" priority="2387" stopIfTrue="1" operator="equal">
      <formula>"P"</formula>
    </cfRule>
  </conditionalFormatting>
  <conditionalFormatting sqref="H2530:P2543">
    <cfRule type="cellIs" dxfId="2344" priority="2389" stopIfTrue="1" operator="equal">
      <formula>"PE"</formula>
    </cfRule>
  </conditionalFormatting>
  <conditionalFormatting sqref="H2283:P2286">
    <cfRule type="cellIs" dxfId="2343" priority="2613" stopIfTrue="1" operator="equal">
      <formula>"P"</formula>
    </cfRule>
  </conditionalFormatting>
  <conditionalFormatting sqref="H2283:P2286">
    <cfRule type="cellIs" dxfId="2342" priority="2615" stopIfTrue="1" operator="equal">
      <formula>"PE"</formula>
    </cfRule>
  </conditionalFormatting>
  <conditionalFormatting sqref="H2283:P2286">
    <cfRule type="cellIs" dxfId="2341" priority="2614" stopIfTrue="1" operator="equal">
      <formula>"F"</formula>
    </cfRule>
  </conditionalFormatting>
  <conditionalFormatting sqref="F2283:G2286">
    <cfRule type="cellIs" dxfId="2340" priority="2610" stopIfTrue="1" operator="equal">
      <formula>"P"</formula>
    </cfRule>
  </conditionalFormatting>
  <conditionalFormatting sqref="F2283:G2286">
    <cfRule type="cellIs" dxfId="2339" priority="2611" stopIfTrue="1" operator="equal">
      <formula>"F"</formula>
    </cfRule>
  </conditionalFormatting>
  <conditionalFormatting sqref="F2283:G2286">
    <cfRule type="cellIs" dxfId="2338" priority="2612" stopIfTrue="1" operator="equal">
      <formula>"PE"</formula>
    </cfRule>
  </conditionalFormatting>
  <conditionalFormatting sqref="F2287:P2289">
    <cfRule type="cellIs" dxfId="2337" priority="2607" stopIfTrue="1" operator="equal">
      <formula>"P"</formula>
    </cfRule>
  </conditionalFormatting>
  <conditionalFormatting sqref="F2287:P2289">
    <cfRule type="cellIs" dxfId="2336" priority="2608" stopIfTrue="1" operator="equal">
      <formula>"F"</formula>
    </cfRule>
  </conditionalFormatting>
  <conditionalFormatting sqref="F2287:P2289">
    <cfRule type="cellIs" dxfId="2335" priority="2609" stopIfTrue="1" operator="equal">
      <formula>"PE"</formula>
    </cfRule>
  </conditionalFormatting>
  <conditionalFormatting sqref="F2530:G2543">
    <cfRule type="cellIs" dxfId="2334" priority="2384" stopIfTrue="1" operator="equal">
      <formula>"P"</formula>
    </cfRule>
  </conditionalFormatting>
  <conditionalFormatting sqref="F2530:G2543">
    <cfRule type="cellIs" dxfId="2333" priority="2386" stopIfTrue="1" operator="equal">
      <formula>"PE"</formula>
    </cfRule>
  </conditionalFormatting>
  <conditionalFormatting sqref="F2278:G2278">
    <cfRule type="cellIs" dxfId="2332" priority="2603" stopIfTrue="1" operator="equal">
      <formula>"F"</formula>
    </cfRule>
  </conditionalFormatting>
  <conditionalFormatting sqref="Q2278:Q2281">
    <cfRule type="uniqueValues" dxfId="2331" priority="2974"/>
  </conditionalFormatting>
  <conditionalFormatting sqref="F2293:P2295">
    <cfRule type="cellIs" dxfId="2330" priority="2599" stopIfTrue="1" operator="equal">
      <formula>"P"</formula>
    </cfRule>
  </conditionalFormatting>
  <conditionalFormatting sqref="F2293:P2295">
    <cfRule type="cellIs" dxfId="2329" priority="2600" stopIfTrue="1" operator="equal">
      <formula>"PE"</formula>
    </cfRule>
  </conditionalFormatting>
  <conditionalFormatting sqref="H2293:P2295">
    <cfRule type="cellIs" dxfId="2328" priority="2602" stopIfTrue="1" operator="equal">
      <formula>"F"</formula>
    </cfRule>
  </conditionalFormatting>
  <conditionalFormatting sqref="F2293:G2295">
    <cfRule type="cellIs" dxfId="2327" priority="2601" stopIfTrue="1" operator="equal">
      <formula>"F"</formula>
    </cfRule>
  </conditionalFormatting>
  <conditionalFormatting sqref="F2307:P2308">
    <cfRule type="cellIs" dxfId="2326" priority="2595" stopIfTrue="1" operator="equal">
      <formula>"P"</formula>
    </cfRule>
  </conditionalFormatting>
  <conditionalFormatting sqref="F2307:P2308">
    <cfRule type="cellIs" dxfId="2325" priority="2596" stopIfTrue="1" operator="equal">
      <formula>"PE"</formula>
    </cfRule>
  </conditionalFormatting>
  <conditionalFormatting sqref="H2307:P2308">
    <cfRule type="cellIs" dxfId="2324" priority="2598" stopIfTrue="1" operator="equal">
      <formula>"F"</formula>
    </cfRule>
  </conditionalFormatting>
  <conditionalFormatting sqref="F2307:G2308">
    <cfRule type="cellIs" dxfId="2323" priority="2597" stopIfTrue="1" operator="equal">
      <formula>"F"</formula>
    </cfRule>
  </conditionalFormatting>
  <conditionalFormatting sqref="H2309:P2311">
    <cfRule type="cellIs" dxfId="2322" priority="2594" stopIfTrue="1" operator="equal">
      <formula>"F"</formula>
    </cfRule>
  </conditionalFormatting>
  <conditionalFormatting sqref="F2303:P2303">
    <cfRule type="cellIs" dxfId="2321" priority="2589" stopIfTrue="1" operator="equal">
      <formula>"P"</formula>
    </cfRule>
  </conditionalFormatting>
  <conditionalFormatting sqref="F2303:P2303">
    <cfRule type="cellIs" dxfId="2320" priority="2590" stopIfTrue="1" operator="equal">
      <formula>"F"</formula>
    </cfRule>
  </conditionalFormatting>
  <conditionalFormatting sqref="F2303:P2303">
    <cfRule type="cellIs" dxfId="2319" priority="2591" stopIfTrue="1" operator="equal">
      <formula>"PE"</formula>
    </cfRule>
  </conditionalFormatting>
  <conditionalFormatting sqref="F2563:G2563">
    <cfRule type="cellIs" dxfId="2318" priority="2358" stopIfTrue="1" operator="equal">
      <formula>"F"</formula>
    </cfRule>
  </conditionalFormatting>
  <conditionalFormatting sqref="H2584:P2592 G2584:G2591 F2584:F2592">
    <cfRule type="cellIs" dxfId="2317" priority="2351" stopIfTrue="1" operator="equal">
      <formula>"PE"</formula>
    </cfRule>
  </conditionalFormatting>
  <conditionalFormatting sqref="H2300:P2302">
    <cfRule type="cellIs" dxfId="2316" priority="2586" stopIfTrue="1" operator="equal">
      <formula>"P"</formula>
    </cfRule>
  </conditionalFormatting>
  <conditionalFormatting sqref="H2300:P2302">
    <cfRule type="cellIs" dxfId="2315" priority="2588" stopIfTrue="1" operator="equal">
      <formula>"PE"</formula>
    </cfRule>
  </conditionalFormatting>
  <conditionalFormatting sqref="H2300:P2302">
    <cfRule type="cellIs" dxfId="2314" priority="2587" stopIfTrue="1" operator="equal">
      <formula>"F"</formula>
    </cfRule>
  </conditionalFormatting>
  <conditionalFormatting sqref="G2592">
    <cfRule type="cellIs" dxfId="2313" priority="2349" stopIfTrue="1" operator="equal">
      <formula>"PE"</formula>
    </cfRule>
  </conditionalFormatting>
  <conditionalFormatting sqref="H2305:P2305">
    <cfRule type="cellIs" dxfId="2312" priority="2580" stopIfTrue="1" operator="equal">
      <formula>"P"</formula>
    </cfRule>
  </conditionalFormatting>
  <conditionalFormatting sqref="H2305:P2305">
    <cfRule type="cellIs" dxfId="2311" priority="2582" stopIfTrue="1" operator="equal">
      <formula>"PE"</formula>
    </cfRule>
  </conditionalFormatting>
  <conditionalFormatting sqref="H2305:P2305">
    <cfRule type="cellIs" dxfId="2310" priority="2581" stopIfTrue="1" operator="equal">
      <formula>"F"</formula>
    </cfRule>
  </conditionalFormatting>
  <conditionalFormatting sqref="F2305:G2305">
    <cfRule type="cellIs" dxfId="2309" priority="2577" stopIfTrue="1" operator="equal">
      <formula>"P"</formula>
    </cfRule>
  </conditionalFormatting>
  <conditionalFormatting sqref="F2305:G2305">
    <cfRule type="cellIs" dxfId="2308" priority="2578" stopIfTrue="1" operator="equal">
      <formula>"F"</formula>
    </cfRule>
  </conditionalFormatting>
  <conditionalFormatting sqref="F2305:G2305">
    <cfRule type="cellIs" dxfId="2307" priority="2579" stopIfTrue="1" operator="equal">
      <formula>"PE"</formula>
    </cfRule>
  </conditionalFormatting>
  <conditionalFormatting sqref="F2306:P2306">
    <cfRule type="cellIs" dxfId="2306" priority="2574" stopIfTrue="1" operator="equal">
      <formula>"PE"</formula>
    </cfRule>
  </conditionalFormatting>
  <conditionalFormatting sqref="H2306:P2306">
    <cfRule type="cellIs" dxfId="2305" priority="2576" stopIfTrue="1" operator="equal">
      <formula>"F"</formula>
    </cfRule>
  </conditionalFormatting>
  <conditionalFormatting sqref="F2306:G2306">
    <cfRule type="cellIs" dxfId="2304" priority="2575" stopIfTrue="1" operator="equal">
      <formula>"F"</formula>
    </cfRule>
  </conditionalFormatting>
  <conditionalFormatting sqref="F2314:G2314">
    <cfRule type="cellIs" dxfId="2303" priority="2572" stopIfTrue="1" operator="equal">
      <formula>"F"</formula>
    </cfRule>
  </conditionalFormatting>
  <conditionalFormatting sqref="F2314:G2314">
    <cfRule type="cellIs" dxfId="2302" priority="2567" stopIfTrue="1" operator="equal">
      <formula>"P"</formula>
    </cfRule>
  </conditionalFormatting>
  <conditionalFormatting sqref="F2314:G2314">
    <cfRule type="cellIs" dxfId="2301" priority="2568" stopIfTrue="1" operator="equal">
      <formula>"PE"</formula>
    </cfRule>
  </conditionalFormatting>
  <conditionalFormatting sqref="H2314:P2314">
    <cfRule type="cellIs" dxfId="2300" priority="2569" stopIfTrue="1" operator="equal">
      <formula>"P"</formula>
    </cfRule>
  </conditionalFormatting>
  <conditionalFormatting sqref="H2314:P2314">
    <cfRule type="cellIs" dxfId="2299" priority="2570" stopIfTrue="1" operator="equal">
      <formula>"F"</formula>
    </cfRule>
  </conditionalFormatting>
  <conditionalFormatting sqref="H2314:P2314">
    <cfRule type="cellIs" dxfId="2298" priority="2571" stopIfTrue="1" operator="equal">
      <formula>"PE"</formula>
    </cfRule>
  </conditionalFormatting>
  <conditionalFormatting sqref="F2316:P2330">
    <cfRule type="cellIs" dxfId="2297" priority="2563" stopIfTrue="1" operator="equal">
      <formula>"P"</formula>
    </cfRule>
  </conditionalFormatting>
  <conditionalFormatting sqref="F2316:P2330">
    <cfRule type="cellIs" dxfId="2296" priority="2564" stopIfTrue="1" operator="equal">
      <formula>"PE"</formula>
    </cfRule>
  </conditionalFormatting>
  <conditionalFormatting sqref="H2316:P2330">
    <cfRule type="cellIs" dxfId="2295" priority="2566" stopIfTrue="1" operator="equal">
      <formula>"F"</formula>
    </cfRule>
  </conditionalFormatting>
  <conditionalFormatting sqref="F2316:G2330">
    <cfRule type="cellIs" dxfId="2294" priority="2565" stopIfTrue="1" operator="equal">
      <formula>"F"</formula>
    </cfRule>
  </conditionalFormatting>
  <conditionalFormatting sqref="H2333:P2341 G2333:G2340 F2333:F2341">
    <cfRule type="cellIs" dxfId="2293" priority="2559" stopIfTrue="1" operator="equal">
      <formula>"P"</formula>
    </cfRule>
  </conditionalFormatting>
  <conditionalFormatting sqref="H2333:P2341 G2333:G2340 F2333:F2341">
    <cfRule type="cellIs" dxfId="2292" priority="2560" stopIfTrue="1" operator="equal">
      <formula>"PE"</formula>
    </cfRule>
  </conditionalFormatting>
  <conditionalFormatting sqref="H2333:P2341">
    <cfRule type="cellIs" dxfId="2291" priority="2562" stopIfTrue="1" operator="equal">
      <formula>"F"</formula>
    </cfRule>
  </conditionalFormatting>
  <conditionalFormatting sqref="G2333:G2340 F2333:F2341">
    <cfRule type="cellIs" dxfId="2290" priority="2561" stopIfTrue="1" operator="equal">
      <formula>"F"</formula>
    </cfRule>
  </conditionalFormatting>
  <conditionalFormatting sqref="G2341">
    <cfRule type="cellIs" dxfId="2289" priority="2557" stopIfTrue="1" operator="equal">
      <formula>"P"</formula>
    </cfRule>
  </conditionalFormatting>
  <conditionalFormatting sqref="G2341">
    <cfRule type="cellIs" dxfId="2288" priority="2558" stopIfTrue="1" operator="equal">
      <formula>"PE"</formula>
    </cfRule>
  </conditionalFormatting>
  <conditionalFormatting sqref="G2341">
    <cfRule type="cellIs" dxfId="2287" priority="2556" stopIfTrue="1" operator="equal">
      <formula>"F"</formula>
    </cfRule>
  </conditionalFormatting>
  <conditionalFormatting sqref="F2344:P2346 F2348:P2355">
    <cfRule type="cellIs" dxfId="2286" priority="2547" stopIfTrue="1" operator="equal">
      <formula>"P"</formula>
    </cfRule>
  </conditionalFormatting>
  <conditionalFormatting sqref="F2344:P2346 F2348:P2355">
    <cfRule type="cellIs" dxfId="2285" priority="2548" stopIfTrue="1" operator="equal">
      <formula>"PE"</formula>
    </cfRule>
  </conditionalFormatting>
  <conditionalFormatting sqref="H2344:P2346 H2348:P2355">
    <cfRule type="cellIs" dxfId="2284" priority="2554" stopIfTrue="1" operator="equal">
      <formula>"F"</formula>
    </cfRule>
  </conditionalFormatting>
  <conditionalFormatting sqref="F2344:G2346 F2348:G2355">
    <cfRule type="cellIs" dxfId="2283" priority="2553" stopIfTrue="1" operator="equal">
      <formula>"F"</formula>
    </cfRule>
  </conditionalFormatting>
  <conditionalFormatting sqref="H2343:P2343">
    <cfRule type="cellIs" dxfId="2282" priority="2551" stopIfTrue="1" operator="equal">
      <formula>"F"</formula>
    </cfRule>
  </conditionalFormatting>
  <conditionalFormatting sqref="F2343:G2343">
    <cfRule type="cellIs" dxfId="2281" priority="2549" stopIfTrue="1" operator="equal">
      <formula>"F"</formula>
    </cfRule>
  </conditionalFormatting>
  <conditionalFormatting sqref="F2347:P2347">
    <cfRule type="cellIs" dxfId="2280" priority="2543" stopIfTrue="1" operator="equal">
      <formula>"P"</formula>
    </cfRule>
  </conditionalFormatting>
  <conditionalFormatting sqref="F2347:P2347">
    <cfRule type="cellIs" dxfId="2279" priority="2544" stopIfTrue="1" operator="equal">
      <formula>"PE"</formula>
    </cfRule>
  </conditionalFormatting>
  <conditionalFormatting sqref="H2347:P2347">
    <cfRule type="cellIs" dxfId="2278" priority="2546" stopIfTrue="1" operator="equal">
      <formula>"F"</formula>
    </cfRule>
  </conditionalFormatting>
  <conditionalFormatting sqref="F2347:G2347">
    <cfRule type="cellIs" dxfId="2277" priority="2545" stopIfTrue="1" operator="equal">
      <formula>"F"</formula>
    </cfRule>
  </conditionalFormatting>
  <conditionalFormatting sqref="Q2343:Q2355">
    <cfRule type="uniqueValues" dxfId="2276" priority="2555"/>
  </conditionalFormatting>
  <conditionalFormatting sqref="F2357:P2358">
    <cfRule type="cellIs" dxfId="2275" priority="2540" stopIfTrue="1" operator="equal">
      <formula>"PE"</formula>
    </cfRule>
  </conditionalFormatting>
  <conditionalFormatting sqref="H2357:P2358">
    <cfRule type="cellIs" dxfId="2274" priority="2542" stopIfTrue="1" operator="equal">
      <formula>"F"</formula>
    </cfRule>
  </conditionalFormatting>
  <conditionalFormatting sqref="F2357:G2358">
    <cfRule type="cellIs" dxfId="2273" priority="2541" stopIfTrue="1" operator="equal">
      <formula>"F"</formula>
    </cfRule>
  </conditionalFormatting>
  <conditionalFormatting sqref="F2359:P2359">
    <cfRule type="cellIs" dxfId="2272" priority="2535" stopIfTrue="1" operator="equal">
      <formula>"P"</formula>
    </cfRule>
  </conditionalFormatting>
  <conditionalFormatting sqref="F2359:P2359">
    <cfRule type="cellIs" dxfId="2271" priority="2536" stopIfTrue="1" operator="equal">
      <formula>"PE"</formula>
    </cfRule>
  </conditionalFormatting>
  <conditionalFormatting sqref="H2359:P2359">
    <cfRule type="cellIs" dxfId="2270" priority="2538" stopIfTrue="1" operator="equal">
      <formula>"F"</formula>
    </cfRule>
  </conditionalFormatting>
  <conditionalFormatting sqref="F2359:G2359">
    <cfRule type="cellIs" dxfId="2269" priority="2537" stopIfTrue="1" operator="equal">
      <formula>"F"</formula>
    </cfRule>
  </conditionalFormatting>
  <conditionalFormatting sqref="F2361:P2362">
    <cfRule type="cellIs" dxfId="2268" priority="2531" stopIfTrue="1" operator="equal">
      <formula>"P"</formula>
    </cfRule>
  </conditionalFormatting>
  <conditionalFormatting sqref="F2361:P2362">
    <cfRule type="cellIs" dxfId="2267" priority="2532" stopIfTrue="1" operator="equal">
      <formula>"PE"</formula>
    </cfRule>
  </conditionalFormatting>
  <conditionalFormatting sqref="H2361:P2362">
    <cfRule type="cellIs" dxfId="2266" priority="2534" stopIfTrue="1" operator="equal">
      <formula>"F"</formula>
    </cfRule>
  </conditionalFormatting>
  <conditionalFormatting sqref="F2361:G2362">
    <cfRule type="cellIs" dxfId="2265" priority="2533" stopIfTrue="1" operator="equal">
      <formula>"F"</formula>
    </cfRule>
  </conditionalFormatting>
  <conditionalFormatting sqref="F2365:P2367">
    <cfRule type="cellIs" dxfId="2264" priority="2527" stopIfTrue="1" operator="equal">
      <formula>"PE"</formula>
    </cfRule>
  </conditionalFormatting>
  <conditionalFormatting sqref="F2365:G2367">
    <cfRule type="cellIs" dxfId="2263" priority="2528" stopIfTrue="1" operator="equal">
      <formula>"F"</formula>
    </cfRule>
  </conditionalFormatting>
  <conditionalFormatting sqref="F2364:G2364">
    <cfRule type="cellIs" dxfId="2262" priority="2522" stopIfTrue="1" operator="equal">
      <formula>"F"</formula>
    </cfRule>
  </conditionalFormatting>
  <conditionalFormatting sqref="Q2364:Q2367">
    <cfRule type="uniqueValues" dxfId="2261" priority="2530"/>
  </conditionalFormatting>
  <conditionalFormatting sqref="F2374:P2378">
    <cfRule type="cellIs" dxfId="2260" priority="2518" stopIfTrue="1" operator="equal">
      <formula>"P"</formula>
    </cfRule>
  </conditionalFormatting>
  <conditionalFormatting sqref="H2374:P2378">
    <cfRule type="cellIs" dxfId="2259" priority="2521" stopIfTrue="1" operator="equal">
      <formula>"F"</formula>
    </cfRule>
  </conditionalFormatting>
  <conditionalFormatting sqref="F2374:G2378">
    <cfRule type="cellIs" dxfId="2258" priority="2520" stopIfTrue="1" operator="equal">
      <formula>"F"</formula>
    </cfRule>
  </conditionalFormatting>
  <conditionalFormatting sqref="G2672:P2672">
    <cfRule type="cellIs" dxfId="2257" priority="2299" stopIfTrue="1" operator="equal">
      <formula>"P"</formula>
    </cfRule>
  </conditionalFormatting>
  <conditionalFormatting sqref="G2672:P2672">
    <cfRule type="cellIs" dxfId="2256" priority="2301" stopIfTrue="1" operator="equal">
      <formula>"PE"</formula>
    </cfRule>
  </conditionalFormatting>
  <conditionalFormatting sqref="H2369:P2371">
    <cfRule type="cellIs" dxfId="2255" priority="2515" stopIfTrue="1" operator="equal">
      <formula>"P"</formula>
    </cfRule>
  </conditionalFormatting>
  <conditionalFormatting sqref="H2369:P2371">
    <cfRule type="cellIs" dxfId="2254" priority="2517" stopIfTrue="1" operator="equal">
      <formula>"PE"</formula>
    </cfRule>
  </conditionalFormatting>
  <conditionalFormatting sqref="H2369:P2371">
    <cfRule type="cellIs" dxfId="2253" priority="2516" stopIfTrue="1" operator="equal">
      <formula>"F"</formula>
    </cfRule>
  </conditionalFormatting>
  <conditionalFormatting sqref="F2369:G2371">
    <cfRule type="cellIs" dxfId="2252" priority="2512" stopIfTrue="1" operator="equal">
      <formula>"P"</formula>
    </cfRule>
  </conditionalFormatting>
  <conditionalFormatting sqref="F2369:G2371">
    <cfRule type="cellIs" dxfId="2251" priority="2513" stopIfTrue="1" operator="equal">
      <formula>"F"</formula>
    </cfRule>
  </conditionalFormatting>
  <conditionalFormatting sqref="F2369:G2371">
    <cfRule type="cellIs" dxfId="2250" priority="2514" stopIfTrue="1" operator="equal">
      <formula>"PE"</formula>
    </cfRule>
  </conditionalFormatting>
  <conditionalFormatting sqref="F2387:P2389 F2393:P2395">
    <cfRule type="cellIs" dxfId="2249" priority="2508" stopIfTrue="1" operator="equal">
      <formula>"P"</formula>
    </cfRule>
  </conditionalFormatting>
  <conditionalFormatting sqref="F2387:P2389 F2393:P2395">
    <cfRule type="cellIs" dxfId="2248" priority="2509" stopIfTrue="1" operator="equal">
      <formula>"PE"</formula>
    </cfRule>
  </conditionalFormatting>
  <conditionalFormatting sqref="H2387:P2389 H2393:P2395">
    <cfRule type="cellIs" dxfId="2247" priority="2511" stopIfTrue="1" operator="equal">
      <formula>"F"</formula>
    </cfRule>
  </conditionalFormatting>
  <conditionalFormatting sqref="F2387:G2389 F2393:G2395">
    <cfRule type="cellIs" dxfId="2246" priority="2510" stopIfTrue="1" operator="equal">
      <formula>"F"</formula>
    </cfRule>
  </conditionalFormatting>
  <conditionalFormatting sqref="F2685:P2685">
    <cfRule type="cellIs" dxfId="2245" priority="2290" stopIfTrue="1" operator="equal">
      <formula>"P"</formula>
    </cfRule>
  </conditionalFormatting>
  <conditionalFormatting sqref="F2380:G2383">
    <cfRule type="cellIs" dxfId="2244" priority="2502" stopIfTrue="1" operator="equal">
      <formula>"P"</formula>
    </cfRule>
  </conditionalFormatting>
  <conditionalFormatting sqref="F2380:G2383">
    <cfRule type="cellIs" dxfId="2243" priority="2503" stopIfTrue="1" operator="equal">
      <formula>"F"</formula>
    </cfRule>
  </conditionalFormatting>
  <conditionalFormatting sqref="F2380:G2383">
    <cfRule type="cellIs" dxfId="2242" priority="2504" stopIfTrue="1" operator="equal">
      <formula>"PE"</formula>
    </cfRule>
  </conditionalFormatting>
  <conditionalFormatting sqref="F2384:P2386">
    <cfRule type="cellIs" dxfId="2241" priority="2499" stopIfTrue="1" operator="equal">
      <formula>"P"</formula>
    </cfRule>
  </conditionalFormatting>
  <conditionalFormatting sqref="F2384:P2386">
    <cfRule type="cellIs" dxfId="2240" priority="2500" stopIfTrue="1" operator="equal">
      <formula>"F"</formula>
    </cfRule>
  </conditionalFormatting>
  <conditionalFormatting sqref="F2384:P2386">
    <cfRule type="cellIs" dxfId="2239" priority="2501" stopIfTrue="1" operator="equal">
      <formula>"PE"</formula>
    </cfRule>
  </conditionalFormatting>
  <conditionalFormatting sqref="F2390:P2392">
    <cfRule type="cellIs" dxfId="2238" priority="2495" stopIfTrue="1" operator="equal">
      <formula>"P"</formula>
    </cfRule>
  </conditionalFormatting>
  <conditionalFormatting sqref="F2390:P2392">
    <cfRule type="cellIs" dxfId="2237" priority="2496" stopIfTrue="1" operator="equal">
      <formula>"PE"</formula>
    </cfRule>
  </conditionalFormatting>
  <conditionalFormatting sqref="H2390:P2392">
    <cfRule type="cellIs" dxfId="2236" priority="2498" stopIfTrue="1" operator="equal">
      <formula>"F"</formula>
    </cfRule>
  </conditionalFormatting>
  <conditionalFormatting sqref="F2390:G2392">
    <cfRule type="cellIs" dxfId="2235" priority="2497" stopIfTrue="1" operator="equal">
      <formula>"F"</formula>
    </cfRule>
  </conditionalFormatting>
  <conditionalFormatting sqref="F2404:P2406 F2410:P2411">
    <cfRule type="cellIs" dxfId="2234" priority="2491" stopIfTrue="1" operator="equal">
      <formula>"P"</formula>
    </cfRule>
  </conditionalFormatting>
  <conditionalFormatting sqref="H2404:P2406 H2410:P2411">
    <cfRule type="cellIs" dxfId="2233" priority="2494" stopIfTrue="1" operator="equal">
      <formula>"F"</formula>
    </cfRule>
  </conditionalFormatting>
  <conditionalFormatting sqref="F2404:G2406 F2410:G2411">
    <cfRule type="cellIs" dxfId="2232" priority="2493" stopIfTrue="1" operator="equal">
      <formula>"F"</formula>
    </cfRule>
  </conditionalFormatting>
  <conditionalFormatting sqref="H2397:P2400">
    <cfRule type="cellIs" dxfId="2231" priority="2488" stopIfTrue="1" operator="equal">
      <formula>"P"</formula>
    </cfRule>
  </conditionalFormatting>
  <conditionalFormatting sqref="H2397:P2400">
    <cfRule type="cellIs" dxfId="2230" priority="2490" stopIfTrue="1" operator="equal">
      <formula>"PE"</formula>
    </cfRule>
  </conditionalFormatting>
  <conditionalFormatting sqref="H2397:P2400">
    <cfRule type="cellIs" dxfId="2229" priority="2489" stopIfTrue="1" operator="equal">
      <formula>"F"</formula>
    </cfRule>
  </conditionalFormatting>
  <conditionalFormatting sqref="F2397:G2400">
    <cfRule type="cellIs" dxfId="2228" priority="2485" stopIfTrue="1" operator="equal">
      <formula>"P"</formula>
    </cfRule>
  </conditionalFormatting>
  <conditionalFormatting sqref="F2397:G2400">
    <cfRule type="cellIs" dxfId="2227" priority="2486" stopIfTrue="1" operator="equal">
      <formula>"F"</formula>
    </cfRule>
  </conditionalFormatting>
  <conditionalFormatting sqref="F2397:G2400">
    <cfRule type="cellIs" dxfId="2226" priority="2487" stopIfTrue="1" operator="equal">
      <formula>"PE"</formula>
    </cfRule>
  </conditionalFormatting>
  <conditionalFormatting sqref="F2401:P2403">
    <cfRule type="cellIs" dxfId="2225" priority="2483" stopIfTrue="1" operator="equal">
      <formula>"F"</formula>
    </cfRule>
  </conditionalFormatting>
  <conditionalFormatting sqref="F2407:P2409">
    <cfRule type="cellIs" dxfId="2224" priority="2479" stopIfTrue="1" operator="equal">
      <formula>"PE"</formula>
    </cfRule>
  </conditionalFormatting>
  <conditionalFormatting sqref="H2407:P2409">
    <cfRule type="cellIs" dxfId="2223" priority="2481" stopIfTrue="1" operator="equal">
      <formula>"F"</formula>
    </cfRule>
  </conditionalFormatting>
  <conditionalFormatting sqref="F2407:G2409">
    <cfRule type="cellIs" dxfId="2222" priority="2480" stopIfTrue="1" operator="equal">
      <formula>"F"</formula>
    </cfRule>
  </conditionalFormatting>
  <conditionalFormatting sqref="F2418:P2422">
    <cfRule type="cellIs" dxfId="2221" priority="2474" stopIfTrue="1" operator="equal">
      <formula>"P"</formula>
    </cfRule>
  </conditionalFormatting>
  <conditionalFormatting sqref="F2418:P2422">
    <cfRule type="cellIs" dxfId="2220" priority="2475" stopIfTrue="1" operator="equal">
      <formula>"PE"</formula>
    </cfRule>
  </conditionalFormatting>
  <conditionalFormatting sqref="H2418:P2422">
    <cfRule type="cellIs" dxfId="2219" priority="2477" stopIfTrue="1" operator="equal">
      <formula>"F"</formula>
    </cfRule>
  </conditionalFormatting>
  <conditionalFormatting sqref="F2418:G2422">
    <cfRule type="cellIs" dxfId="2218" priority="2476" stopIfTrue="1" operator="equal">
      <formula>"F"</formula>
    </cfRule>
  </conditionalFormatting>
  <conditionalFormatting sqref="H2414:P2415">
    <cfRule type="cellIs" dxfId="2217" priority="2471" stopIfTrue="1" operator="equal">
      <formula>"P"</formula>
    </cfRule>
  </conditionalFormatting>
  <conditionalFormatting sqref="H2414:P2415">
    <cfRule type="cellIs" dxfId="2216" priority="2473" stopIfTrue="1" operator="equal">
      <formula>"PE"</formula>
    </cfRule>
  </conditionalFormatting>
  <conditionalFormatting sqref="H2414:P2415">
    <cfRule type="cellIs" dxfId="2215" priority="2472" stopIfTrue="1" operator="equal">
      <formula>"F"</formula>
    </cfRule>
  </conditionalFormatting>
  <conditionalFormatting sqref="F2414:G2415">
    <cfRule type="cellIs" dxfId="2214" priority="2468" stopIfTrue="1" operator="equal">
      <formula>"P"</formula>
    </cfRule>
  </conditionalFormatting>
  <conditionalFormatting sqref="F2414:G2415">
    <cfRule type="cellIs" dxfId="2213" priority="2469" stopIfTrue="1" operator="equal">
      <formula>"F"</formula>
    </cfRule>
  </conditionalFormatting>
  <conditionalFormatting sqref="F2414:G2415">
    <cfRule type="cellIs" dxfId="2212" priority="2470" stopIfTrue="1" operator="equal">
      <formula>"PE"</formula>
    </cfRule>
  </conditionalFormatting>
  <conditionalFormatting sqref="F2428:P2429">
    <cfRule type="cellIs" dxfId="2211" priority="2459" stopIfTrue="1" operator="equal">
      <formula>"P"</formula>
    </cfRule>
  </conditionalFormatting>
  <conditionalFormatting sqref="F2428:P2429">
    <cfRule type="cellIs" dxfId="2210" priority="2460" stopIfTrue="1" operator="equal">
      <formula>"PE"</formula>
    </cfRule>
  </conditionalFormatting>
  <conditionalFormatting sqref="F2428:P2429">
    <cfRule type="cellIs" dxfId="2209" priority="2467" stopIfTrue="1" operator="equal">
      <formula>"F"</formula>
    </cfRule>
  </conditionalFormatting>
  <conditionalFormatting sqref="H2424:P2425">
    <cfRule type="cellIs" dxfId="2208" priority="2464" stopIfTrue="1" operator="equal">
      <formula>"P"</formula>
    </cfRule>
  </conditionalFormatting>
  <conditionalFormatting sqref="H2424:P2425">
    <cfRule type="cellIs" dxfId="2207" priority="2466" stopIfTrue="1" operator="equal">
      <formula>"PE"</formula>
    </cfRule>
  </conditionalFormatting>
  <conditionalFormatting sqref="H2424:P2425">
    <cfRule type="cellIs" dxfId="2206" priority="2465" stopIfTrue="1" operator="equal">
      <formula>"F"</formula>
    </cfRule>
  </conditionalFormatting>
  <conditionalFormatting sqref="F2424:G2425">
    <cfRule type="cellIs" dxfId="2205" priority="2461" stopIfTrue="1" operator="equal">
      <formula>"P"</formula>
    </cfRule>
  </conditionalFormatting>
  <conditionalFormatting sqref="F2424:G2425">
    <cfRule type="cellIs" dxfId="2204" priority="2462" stopIfTrue="1" operator="equal">
      <formula>"F"</formula>
    </cfRule>
  </conditionalFormatting>
  <conditionalFormatting sqref="F2424:G2425">
    <cfRule type="cellIs" dxfId="2203" priority="2463" stopIfTrue="1" operator="equal">
      <formula>"PE"</formula>
    </cfRule>
  </conditionalFormatting>
  <conditionalFormatting sqref="F2430:P2434">
    <cfRule type="cellIs" dxfId="2202" priority="2455" stopIfTrue="1" operator="equal">
      <formula>"P"</formula>
    </cfRule>
  </conditionalFormatting>
  <conditionalFormatting sqref="F2430:P2434">
    <cfRule type="cellIs" dxfId="2201" priority="2456" stopIfTrue="1" operator="equal">
      <formula>"PE"</formula>
    </cfRule>
  </conditionalFormatting>
  <conditionalFormatting sqref="H2430:P2434">
    <cfRule type="cellIs" dxfId="2200" priority="2458" stopIfTrue="1" operator="equal">
      <formula>"F"</formula>
    </cfRule>
  </conditionalFormatting>
  <conditionalFormatting sqref="F2430:G2434">
    <cfRule type="cellIs" dxfId="2199" priority="2457" stopIfTrue="1" operator="equal">
      <formula>"F"</formula>
    </cfRule>
  </conditionalFormatting>
  <conditionalFormatting sqref="H2426:P2427">
    <cfRule type="cellIs" dxfId="2198" priority="2452" stopIfTrue="1" operator="equal">
      <formula>"P"</formula>
    </cfRule>
  </conditionalFormatting>
  <conditionalFormatting sqref="H2426:P2427">
    <cfRule type="cellIs" dxfId="2197" priority="2454" stopIfTrue="1" operator="equal">
      <formula>"PE"</formula>
    </cfRule>
  </conditionalFormatting>
  <conditionalFormatting sqref="H2426:P2427">
    <cfRule type="cellIs" dxfId="2196" priority="2453" stopIfTrue="1" operator="equal">
      <formula>"F"</formula>
    </cfRule>
  </conditionalFormatting>
  <conditionalFormatting sqref="F2426:G2427">
    <cfRule type="cellIs" dxfId="2195" priority="2449" stopIfTrue="1" operator="equal">
      <formula>"P"</formula>
    </cfRule>
  </conditionalFormatting>
  <conditionalFormatting sqref="F2426:G2427">
    <cfRule type="cellIs" dxfId="2194" priority="2450" stopIfTrue="1" operator="equal">
      <formula>"F"</formula>
    </cfRule>
  </conditionalFormatting>
  <conditionalFormatting sqref="F2426:G2427">
    <cfRule type="cellIs" dxfId="2193" priority="2451" stopIfTrue="1" operator="equal">
      <formula>"PE"</formula>
    </cfRule>
  </conditionalFormatting>
  <conditionalFormatting sqref="F2436:P2436">
    <cfRule type="cellIs" dxfId="2192" priority="2445" stopIfTrue="1" operator="equal">
      <formula>"P"</formula>
    </cfRule>
  </conditionalFormatting>
  <conditionalFormatting sqref="F2436:P2436">
    <cfRule type="cellIs" dxfId="2191" priority="2446" stopIfTrue="1" operator="equal">
      <formula>"PE"</formula>
    </cfRule>
  </conditionalFormatting>
  <conditionalFormatting sqref="H2436:P2436">
    <cfRule type="cellIs" dxfId="2190" priority="2448" stopIfTrue="1" operator="equal">
      <formula>"F"</formula>
    </cfRule>
  </conditionalFormatting>
  <conditionalFormatting sqref="F2436:G2436">
    <cfRule type="cellIs" dxfId="2189" priority="2447" stopIfTrue="1" operator="equal">
      <formula>"F"</formula>
    </cfRule>
  </conditionalFormatting>
  <conditionalFormatting sqref="F2437:P2437">
    <cfRule type="cellIs" dxfId="2188" priority="2442" stopIfTrue="1" operator="equal">
      <formula>"PE"</formula>
    </cfRule>
  </conditionalFormatting>
  <conditionalFormatting sqref="H2437:P2437">
    <cfRule type="cellIs" dxfId="2187" priority="2444" stopIfTrue="1" operator="equal">
      <formula>"F"</formula>
    </cfRule>
  </conditionalFormatting>
  <conditionalFormatting sqref="F2437:G2437">
    <cfRule type="cellIs" dxfId="2186" priority="2443" stopIfTrue="1" operator="equal">
      <formula>"F"</formula>
    </cfRule>
  </conditionalFormatting>
  <conditionalFormatting sqref="F2439:P2442">
    <cfRule type="cellIs" dxfId="2185" priority="2437" stopIfTrue="1" operator="equal">
      <formula>"P"</formula>
    </cfRule>
  </conditionalFormatting>
  <conditionalFormatting sqref="F2439:P2442">
    <cfRule type="cellIs" dxfId="2184" priority="2438" stopIfTrue="1" operator="equal">
      <formula>"PE"</formula>
    </cfRule>
  </conditionalFormatting>
  <conditionalFormatting sqref="H2439:P2442">
    <cfRule type="cellIs" dxfId="2183" priority="2440" stopIfTrue="1" operator="equal">
      <formula>"F"</formula>
    </cfRule>
  </conditionalFormatting>
  <conditionalFormatting sqref="F2439:G2442">
    <cfRule type="cellIs" dxfId="2182" priority="2439" stopIfTrue="1" operator="equal">
      <formula>"F"</formula>
    </cfRule>
  </conditionalFormatting>
  <conditionalFormatting sqref="E2447:P2447 E2448:E2459">
    <cfRule type="cellIs" dxfId="2181" priority="2434" stopIfTrue="1" operator="equal">
      <formula>"P"</formula>
    </cfRule>
  </conditionalFormatting>
  <conditionalFormatting sqref="H2447:P2447">
    <cfRule type="cellIs" dxfId="2180" priority="2435" stopIfTrue="1" operator="equal">
      <formula>"F"</formula>
    </cfRule>
  </conditionalFormatting>
  <conditionalFormatting sqref="E2447:P2447 E2448:E2459">
    <cfRule type="cellIs" dxfId="2179" priority="2436" stopIfTrue="1" operator="equal">
      <formula>"PE"</formula>
    </cfRule>
  </conditionalFormatting>
  <conditionalFormatting sqref="E2447:G2447 E2448:E2459">
    <cfRule type="cellIs" dxfId="2178" priority="2433" stopIfTrue="1" operator="equal">
      <formula>"F"</formula>
    </cfRule>
  </conditionalFormatting>
  <conditionalFormatting sqref="F2450:P2450">
    <cfRule type="cellIs" dxfId="2177" priority="2429" stopIfTrue="1" operator="equal">
      <formula>"P"</formula>
    </cfRule>
  </conditionalFormatting>
  <conditionalFormatting sqref="F2450:P2450">
    <cfRule type="cellIs" dxfId="2176" priority="2430" stopIfTrue="1" operator="equal">
      <formula>"PE"</formula>
    </cfRule>
  </conditionalFormatting>
  <conditionalFormatting sqref="H2450:P2450">
    <cfRule type="cellIs" dxfId="2175" priority="2432" stopIfTrue="1" operator="equal">
      <formula>"F"</formula>
    </cfRule>
  </conditionalFormatting>
  <conditionalFormatting sqref="F2450:G2450">
    <cfRule type="cellIs" dxfId="2174" priority="2431" stopIfTrue="1" operator="equal">
      <formula>"F"</formula>
    </cfRule>
  </conditionalFormatting>
  <conditionalFormatting sqref="H2468:P2476 G2468:G2475 F2468:F2476">
    <cfRule type="cellIs" dxfId="2173" priority="2425" stopIfTrue="1" operator="equal">
      <formula>"P"</formula>
    </cfRule>
  </conditionalFormatting>
  <conditionalFormatting sqref="H2468:P2476 G2468:G2475 F2468:F2476">
    <cfRule type="cellIs" dxfId="2172" priority="2426" stopIfTrue="1" operator="equal">
      <formula>"PE"</formula>
    </cfRule>
  </conditionalFormatting>
  <conditionalFormatting sqref="H2468:P2476">
    <cfRule type="cellIs" dxfId="2171" priority="2428" stopIfTrue="1" operator="equal">
      <formula>"F"</formula>
    </cfRule>
  </conditionalFormatting>
  <conditionalFormatting sqref="G2468:G2475 F2468:F2476">
    <cfRule type="cellIs" dxfId="2170" priority="2427" stopIfTrue="1" operator="equal">
      <formula>"F"</formula>
    </cfRule>
  </conditionalFormatting>
  <conditionalFormatting sqref="G2476">
    <cfRule type="cellIs" dxfId="2169" priority="2424" stopIfTrue="1" operator="equal">
      <formula>"PE"</formula>
    </cfRule>
  </conditionalFormatting>
  <conditionalFormatting sqref="G2476">
    <cfRule type="cellIs" dxfId="2168" priority="2423" stopIfTrue="1" operator="equal">
      <formula>"P"</formula>
    </cfRule>
  </conditionalFormatting>
  <conditionalFormatting sqref="G2476">
    <cfRule type="cellIs" dxfId="2167" priority="2422" stopIfTrue="1" operator="equal">
      <formula>"F"</formula>
    </cfRule>
  </conditionalFormatting>
  <conditionalFormatting sqref="Q2461:Q2465">
    <cfRule type="uniqueValues" dxfId="2166" priority="2421"/>
  </conditionalFormatting>
  <conditionalFormatting sqref="F2461:G2465">
    <cfRule type="cellIs" dxfId="2165" priority="2418" stopIfTrue="1" operator="equal">
      <formula>"P"</formula>
    </cfRule>
  </conditionalFormatting>
  <conditionalFormatting sqref="F2461:G2465">
    <cfRule type="cellIs" dxfId="2164" priority="2419" stopIfTrue="1" operator="equal">
      <formula>"PE"</formula>
    </cfRule>
  </conditionalFormatting>
  <conditionalFormatting sqref="F2461:G2465">
    <cfRule type="cellIs" dxfId="2163" priority="2420" stopIfTrue="1" operator="equal">
      <formula>"F"</formula>
    </cfRule>
  </conditionalFormatting>
  <conditionalFormatting sqref="H2478:P2484">
    <cfRule type="cellIs" dxfId="2162" priority="2415" stopIfTrue="1" operator="equal">
      <formula>"P"</formula>
    </cfRule>
  </conditionalFormatting>
  <conditionalFormatting sqref="H2478:P2484">
    <cfRule type="cellIs" dxfId="2161" priority="2416" stopIfTrue="1" operator="equal">
      <formula>"F"</formula>
    </cfRule>
  </conditionalFormatting>
  <conditionalFormatting sqref="H2478:P2484">
    <cfRule type="cellIs" dxfId="2160" priority="2417" stopIfTrue="1" operator="equal">
      <formula>"PE"</formula>
    </cfRule>
  </conditionalFormatting>
  <conditionalFormatting sqref="G2478:G2484 G2487:G2488">
    <cfRule type="cellIs" dxfId="2159" priority="2412" stopIfTrue="1" operator="equal">
      <formula>"P"</formula>
    </cfRule>
  </conditionalFormatting>
  <conditionalFormatting sqref="G2478:G2484 G2487:G2488">
    <cfRule type="cellIs" dxfId="2158" priority="2414" stopIfTrue="1" operator="equal">
      <formula>"PE"</formula>
    </cfRule>
  </conditionalFormatting>
  <conditionalFormatting sqref="G2478:G2484 G2487:G2488">
    <cfRule type="cellIs" dxfId="2157" priority="2413" stopIfTrue="1" operator="equal">
      <formula>"F"</formula>
    </cfRule>
  </conditionalFormatting>
  <conditionalFormatting sqref="F2478:F2484">
    <cfRule type="cellIs" dxfId="2156" priority="2409" stopIfTrue="1" operator="equal">
      <formula>"P"</formula>
    </cfRule>
  </conditionalFormatting>
  <conditionalFormatting sqref="F2478:F2484">
    <cfRule type="cellIs" dxfId="2155" priority="2410" stopIfTrue="1" operator="equal">
      <formula>"F"</formula>
    </cfRule>
  </conditionalFormatting>
  <conditionalFormatting sqref="F2478:F2484">
    <cfRule type="cellIs" dxfId="2154" priority="2411" stopIfTrue="1" operator="equal">
      <formula>"PE"</formula>
    </cfRule>
  </conditionalFormatting>
  <conditionalFormatting sqref="G2485:P2486">
    <cfRule type="cellIs" dxfId="2153" priority="2406" stopIfTrue="1" operator="equal">
      <formula>"P"</formula>
    </cfRule>
  </conditionalFormatting>
  <conditionalFormatting sqref="G2485:P2486">
    <cfRule type="cellIs" dxfId="2152" priority="2408" stopIfTrue="1" operator="equal">
      <formula>"PE"</formula>
    </cfRule>
  </conditionalFormatting>
  <conditionalFormatting sqref="G2485:P2486">
    <cfRule type="cellIs" dxfId="2151" priority="2407" stopIfTrue="1" operator="equal">
      <formula>"F"</formula>
    </cfRule>
  </conditionalFormatting>
  <conditionalFormatting sqref="F2485:F2486">
    <cfRule type="cellIs" dxfId="2150" priority="2405" stopIfTrue="1" operator="equal">
      <formula>"PE"</formula>
    </cfRule>
  </conditionalFormatting>
  <conditionalFormatting sqref="G2505">
    <cfRule type="cellIs" dxfId="2149" priority="2398" stopIfTrue="1" operator="equal">
      <formula>"F"</formula>
    </cfRule>
  </conditionalFormatting>
  <conditionalFormatting sqref="H2505:P2507">
    <cfRule type="cellIs" dxfId="2148" priority="2400" stopIfTrue="1" operator="equal">
      <formula>"P"</formula>
    </cfRule>
  </conditionalFormatting>
  <conditionalFormatting sqref="H2505:P2507">
    <cfRule type="cellIs" dxfId="2147" priority="2401" stopIfTrue="1" operator="equal">
      <formula>"F"</formula>
    </cfRule>
  </conditionalFormatting>
  <conditionalFormatting sqref="H2505:P2507">
    <cfRule type="cellIs" dxfId="2146" priority="2402" stopIfTrue="1" operator="equal">
      <formula>"PE"</formula>
    </cfRule>
  </conditionalFormatting>
  <conditionalFormatting sqref="G2506:G2507">
    <cfRule type="cellIs" dxfId="2145" priority="2394" stopIfTrue="1" operator="equal">
      <formula>"P"</formula>
    </cfRule>
  </conditionalFormatting>
  <conditionalFormatting sqref="G2506:G2507">
    <cfRule type="cellIs" dxfId="2144" priority="2395" stopIfTrue="1" operator="equal">
      <formula>"F"</formula>
    </cfRule>
  </conditionalFormatting>
  <conditionalFormatting sqref="G2506:G2507">
    <cfRule type="cellIs" dxfId="2143" priority="2396" stopIfTrue="1" operator="equal">
      <formula>"PE"</formula>
    </cfRule>
  </conditionalFormatting>
  <conditionalFormatting sqref="F2509:P2510 F2512:P2513">
    <cfRule type="cellIs" dxfId="2142" priority="2390" stopIfTrue="1" operator="equal">
      <formula>"P"</formula>
    </cfRule>
  </conditionalFormatting>
  <conditionalFormatting sqref="F2509:P2510 F2512:P2513">
    <cfRule type="cellIs" dxfId="2141" priority="2391" stopIfTrue="1" operator="equal">
      <formula>"PE"</formula>
    </cfRule>
  </conditionalFormatting>
  <conditionalFormatting sqref="H2509:P2510 H2512:P2513">
    <cfRule type="cellIs" dxfId="2140" priority="2393" stopIfTrue="1" operator="equal">
      <formula>"F"</formula>
    </cfRule>
  </conditionalFormatting>
  <conditionalFormatting sqref="F2509:G2510 F2512:G2513">
    <cfRule type="cellIs" dxfId="2139" priority="2392" stopIfTrue="1" operator="equal">
      <formula>"F"</formula>
    </cfRule>
  </conditionalFormatting>
  <conditionalFormatting sqref="H2530:P2543">
    <cfRule type="cellIs" dxfId="2138" priority="2388" stopIfTrue="1" operator="equal">
      <formula>"F"</formula>
    </cfRule>
  </conditionalFormatting>
  <conditionalFormatting sqref="G2553">
    <cfRule type="cellIs" dxfId="2137" priority="2382" stopIfTrue="1" operator="equal">
      <formula>"P"</formula>
    </cfRule>
  </conditionalFormatting>
  <conditionalFormatting sqref="F2530:G2543">
    <cfRule type="cellIs" dxfId="2136" priority="2385" stopIfTrue="1" operator="equal">
      <formula>"F"</formula>
    </cfRule>
  </conditionalFormatting>
  <conditionalFormatting sqref="G2553">
    <cfRule type="cellIs" dxfId="2135" priority="2383" stopIfTrue="1" operator="equal">
      <formula>"PE"</formula>
    </cfRule>
  </conditionalFormatting>
  <conditionalFormatting sqref="G2553">
    <cfRule type="cellIs" dxfId="2134" priority="2381" stopIfTrue="1" operator="equal">
      <formula>"F"</formula>
    </cfRule>
  </conditionalFormatting>
  <conditionalFormatting sqref="G2555:P2555">
    <cfRule type="cellIs" dxfId="2133" priority="2378" stopIfTrue="1" operator="equal">
      <formula>"P"</formula>
    </cfRule>
  </conditionalFormatting>
  <conditionalFormatting sqref="H2555:P2555">
    <cfRule type="cellIs" dxfId="2132" priority="2379" stopIfTrue="1" operator="equal">
      <formula>"F"</formula>
    </cfRule>
  </conditionalFormatting>
  <conditionalFormatting sqref="G2555:P2555">
    <cfRule type="cellIs" dxfId="2131" priority="2380" stopIfTrue="1" operator="equal">
      <formula>"PE"</formula>
    </cfRule>
  </conditionalFormatting>
  <conditionalFormatting sqref="G2555">
    <cfRule type="cellIs" dxfId="2130" priority="2377" stopIfTrue="1" operator="equal">
      <formula>"F"</formula>
    </cfRule>
  </conditionalFormatting>
  <conditionalFormatting sqref="G2556:P2556">
    <cfRule type="cellIs" dxfId="2129" priority="2374" stopIfTrue="1" operator="equal">
      <formula>"P"</formula>
    </cfRule>
  </conditionalFormatting>
  <conditionalFormatting sqref="H2556:P2556">
    <cfRule type="cellIs" dxfId="2128" priority="2375" stopIfTrue="1" operator="equal">
      <formula>"F"</formula>
    </cfRule>
  </conditionalFormatting>
  <conditionalFormatting sqref="G2556:P2556">
    <cfRule type="cellIs" dxfId="2127" priority="2376" stopIfTrue="1" operator="equal">
      <formula>"PE"</formula>
    </cfRule>
  </conditionalFormatting>
  <conditionalFormatting sqref="G2556">
    <cfRule type="cellIs" dxfId="2126" priority="2373" stopIfTrue="1" operator="equal">
      <formula>"F"</formula>
    </cfRule>
  </conditionalFormatting>
  <conditionalFormatting sqref="F2564:P2565 H2603:P2604 F2603:F2604 F2596:P2596 F2621:F2623 H2662:P2669 G2662:G2668 G2673:P2676 F2567:P2575 F2605:P2607 F2609:P2620 F2662:F2669 F2671:F2676">
    <cfRule type="cellIs" dxfId="2125" priority="2362" stopIfTrue="1" operator="equal">
      <formula>"P"</formula>
    </cfRule>
  </conditionalFormatting>
  <conditionalFormatting sqref="F2564:P2565 H2603:P2604 F2603:F2604 F2596:P2596 F2621:F2623 H2662:P2669 G2662:G2668 G2673:P2676 F2567:P2575 F2605:P2607 F2609:P2620 F2662:F2669 F2671:F2676">
    <cfRule type="cellIs" dxfId="2124" priority="2363" stopIfTrue="1" operator="equal">
      <formula>"PE"</formula>
    </cfRule>
  </conditionalFormatting>
  <conditionalFormatting sqref="H2564:P2565 H2567:P2575 H2603:P2607 H2596:P2596 H2609:P2620 H2662:P2669 H2673:P2676">
    <cfRule type="cellIs" dxfId="2123" priority="2371" stopIfTrue="1" operator="equal">
      <formula>"F"</formula>
    </cfRule>
  </conditionalFormatting>
  <conditionalFormatting sqref="F2564:G2565 F2603:F2604 F2596:G2596 F2621:F2623 G2662:G2668 G2673:G2676 F2567:G2575 F2605:G2607 F2609:G2620 F2662:F2669 F2671:F2676">
    <cfRule type="cellIs" dxfId="2122" priority="2370" stopIfTrue="1" operator="equal">
      <formula>"F"</formula>
    </cfRule>
  </conditionalFormatting>
  <conditionalFormatting sqref="H2631:P2644">
    <cfRule type="cellIs" dxfId="2121" priority="2367" stopIfTrue="1" operator="equal">
      <formula>"P"</formula>
    </cfRule>
  </conditionalFormatting>
  <conditionalFormatting sqref="H2631:P2644">
    <cfRule type="cellIs" dxfId="2120" priority="2369" stopIfTrue="1" operator="equal">
      <formula>"PE"</formula>
    </cfRule>
  </conditionalFormatting>
  <conditionalFormatting sqref="H2631:P2644">
    <cfRule type="cellIs" dxfId="2119" priority="2368" stopIfTrue="1" operator="equal">
      <formula>"F"</formula>
    </cfRule>
  </conditionalFormatting>
  <conditionalFormatting sqref="F2631:G2644">
    <cfRule type="cellIs" dxfId="2118" priority="2364" stopIfTrue="1" operator="equal">
      <formula>"P"</formula>
    </cfRule>
  </conditionalFormatting>
  <conditionalFormatting sqref="F2631:G2644">
    <cfRule type="cellIs" dxfId="2117" priority="2365" stopIfTrue="1" operator="equal">
      <formula>"F"</formula>
    </cfRule>
  </conditionalFormatting>
  <conditionalFormatting sqref="F2631:G2644">
    <cfRule type="cellIs" dxfId="2116" priority="2366" stopIfTrue="1" operator="equal">
      <formula>"PE"</formula>
    </cfRule>
  </conditionalFormatting>
  <conditionalFormatting sqref="F2563:P2563">
    <cfRule type="cellIs" dxfId="2115" priority="2359" stopIfTrue="1" operator="equal">
      <formula>"P"</formula>
    </cfRule>
  </conditionalFormatting>
  <conditionalFormatting sqref="H2563:P2563">
    <cfRule type="cellIs" dxfId="2114" priority="2360" stopIfTrue="1" operator="equal">
      <formula>"F"</formula>
    </cfRule>
  </conditionalFormatting>
  <conditionalFormatting sqref="F2563:P2563">
    <cfRule type="cellIs" dxfId="2113" priority="2361" stopIfTrue="1" operator="equal">
      <formula>"PE"</formula>
    </cfRule>
  </conditionalFormatting>
  <conditionalFormatting sqref="F2566:P2566">
    <cfRule type="cellIs" dxfId="2112" priority="2354" stopIfTrue="1" operator="equal">
      <formula>"P"</formula>
    </cfRule>
  </conditionalFormatting>
  <conditionalFormatting sqref="F2566:P2566">
    <cfRule type="cellIs" dxfId="2111" priority="2355" stopIfTrue="1" operator="equal">
      <formula>"PE"</formula>
    </cfRule>
  </conditionalFormatting>
  <conditionalFormatting sqref="H2566:P2566">
    <cfRule type="cellIs" dxfId="2110" priority="2357" stopIfTrue="1" operator="equal">
      <formula>"F"</formula>
    </cfRule>
  </conditionalFormatting>
  <conditionalFormatting sqref="F2566:G2566">
    <cfRule type="cellIs" dxfId="2109" priority="2356" stopIfTrue="1" operator="equal">
      <formula>"F"</formula>
    </cfRule>
  </conditionalFormatting>
  <conditionalFormatting sqref="Q2568:Q2575">
    <cfRule type="uniqueValues" dxfId="2108" priority="2372"/>
  </conditionalFormatting>
  <conditionalFormatting sqref="H2584:P2592 G2584:G2591 F2584:F2592">
    <cfRule type="cellIs" dxfId="2107" priority="2350" stopIfTrue="1" operator="equal">
      <formula>"P"</formula>
    </cfRule>
  </conditionalFormatting>
  <conditionalFormatting sqref="H2584:P2592">
    <cfRule type="cellIs" dxfId="2106" priority="2353" stopIfTrue="1" operator="equal">
      <formula>"F"</formula>
    </cfRule>
  </conditionalFormatting>
  <conditionalFormatting sqref="G2584:G2591 F2584:F2592">
    <cfRule type="cellIs" dxfId="2105" priority="2352" stopIfTrue="1" operator="equal">
      <formula>"F"</formula>
    </cfRule>
  </conditionalFormatting>
  <conditionalFormatting sqref="G2592">
    <cfRule type="cellIs" dxfId="2104" priority="2348" stopIfTrue="1" operator="equal">
      <formula>"P"</formula>
    </cfRule>
  </conditionalFormatting>
  <conditionalFormatting sqref="G2592">
    <cfRule type="cellIs" dxfId="2103" priority="2347" stopIfTrue="1" operator="equal">
      <formula>"F"</formula>
    </cfRule>
  </conditionalFormatting>
  <conditionalFormatting sqref="Q2579:Q2581">
    <cfRule type="uniqueValues" dxfId="2102" priority="2346"/>
  </conditionalFormatting>
  <conditionalFormatting sqref="F2577:G2581">
    <cfRule type="cellIs" dxfId="2101" priority="2343" stopIfTrue="1" operator="equal">
      <formula>"P"</formula>
    </cfRule>
  </conditionalFormatting>
  <conditionalFormatting sqref="F2577:G2581">
    <cfRule type="cellIs" dxfId="2100" priority="2344" stopIfTrue="1" operator="equal">
      <formula>"PE"</formula>
    </cfRule>
  </conditionalFormatting>
  <conditionalFormatting sqref="F2577:G2581">
    <cfRule type="cellIs" dxfId="2099" priority="2345" stopIfTrue="1" operator="equal">
      <formula>"F"</formula>
    </cfRule>
  </conditionalFormatting>
  <conditionalFormatting sqref="H2594:P2600">
    <cfRule type="cellIs" dxfId="2098" priority="2340" stopIfTrue="1" operator="equal">
      <formula>"P"</formula>
    </cfRule>
  </conditionalFormatting>
  <conditionalFormatting sqref="H2594:P2600">
    <cfRule type="cellIs" dxfId="2097" priority="2341" stopIfTrue="1" operator="equal">
      <formula>"F"</formula>
    </cfRule>
  </conditionalFormatting>
  <conditionalFormatting sqref="H2594:P2600">
    <cfRule type="cellIs" dxfId="2096" priority="2342" stopIfTrue="1" operator="equal">
      <formula>"PE"</formula>
    </cfRule>
  </conditionalFormatting>
  <conditionalFormatting sqref="G2594:G2600 G2603:G2604">
    <cfRule type="cellIs" dxfId="2095" priority="2337" stopIfTrue="1" operator="equal">
      <formula>"P"</formula>
    </cfRule>
  </conditionalFormatting>
  <conditionalFormatting sqref="G2594:G2600 G2603:G2604">
    <cfRule type="cellIs" dxfId="2094" priority="2339" stopIfTrue="1" operator="equal">
      <formula>"PE"</formula>
    </cfRule>
  </conditionalFormatting>
  <conditionalFormatting sqref="G2594:G2600 G2603:G2604">
    <cfRule type="cellIs" dxfId="2093" priority="2338" stopIfTrue="1" operator="equal">
      <formula>"F"</formula>
    </cfRule>
  </conditionalFormatting>
  <conditionalFormatting sqref="F2594:F2600">
    <cfRule type="cellIs" dxfId="2092" priority="2334" stopIfTrue="1" operator="equal">
      <formula>"P"</formula>
    </cfRule>
  </conditionalFormatting>
  <conditionalFormatting sqref="F2594:F2600">
    <cfRule type="cellIs" dxfId="2091" priority="2335" stopIfTrue="1" operator="equal">
      <formula>"F"</formula>
    </cfRule>
  </conditionalFormatting>
  <conditionalFormatting sqref="F2594:F2600">
    <cfRule type="cellIs" dxfId="2090" priority="2336" stopIfTrue="1" operator="equal">
      <formula>"PE"</formula>
    </cfRule>
  </conditionalFormatting>
  <conditionalFormatting sqref="G2601:P2602">
    <cfRule type="cellIs" dxfId="2089" priority="2331" stopIfTrue="1" operator="equal">
      <formula>"P"</formula>
    </cfRule>
  </conditionalFormatting>
  <conditionalFormatting sqref="G2601:P2602">
    <cfRule type="cellIs" dxfId="2088" priority="2333" stopIfTrue="1" operator="equal">
      <formula>"PE"</formula>
    </cfRule>
  </conditionalFormatting>
  <conditionalFormatting sqref="G2601:P2602">
    <cfRule type="cellIs" dxfId="2087" priority="2332" stopIfTrue="1" operator="equal">
      <formula>"F"</formula>
    </cfRule>
  </conditionalFormatting>
  <conditionalFormatting sqref="F2601:F2602">
    <cfRule type="cellIs" dxfId="2086" priority="2329" stopIfTrue="1" operator="equal">
      <formula>"P"</formula>
    </cfRule>
  </conditionalFormatting>
  <conditionalFormatting sqref="F2601:F2602">
    <cfRule type="cellIs" dxfId="2085" priority="2330" stopIfTrue="1" operator="equal">
      <formula>"PE"</formula>
    </cfRule>
  </conditionalFormatting>
  <conditionalFormatting sqref="F2601:F2602">
    <cfRule type="cellIs" dxfId="2084" priority="2328" stopIfTrue="1" operator="equal">
      <formula>"F"</formula>
    </cfRule>
  </conditionalFormatting>
  <conditionalFormatting sqref="H2621:P2623">
    <cfRule type="cellIs" dxfId="2083" priority="2325" stopIfTrue="1" operator="equal">
      <formula>"P"</formula>
    </cfRule>
  </conditionalFormatting>
  <conditionalFormatting sqref="H2621:P2623">
    <cfRule type="cellIs" dxfId="2082" priority="2326" stopIfTrue="1" operator="equal">
      <formula>"F"</formula>
    </cfRule>
  </conditionalFormatting>
  <conditionalFormatting sqref="H2621:P2623">
    <cfRule type="cellIs" dxfId="2081" priority="2327" stopIfTrue="1" operator="equal">
      <formula>"PE"</formula>
    </cfRule>
  </conditionalFormatting>
  <conditionalFormatting sqref="G2621">
    <cfRule type="cellIs" dxfId="2080" priority="2322" stopIfTrue="1" operator="equal">
      <formula>"P"</formula>
    </cfRule>
  </conditionalFormatting>
  <conditionalFormatting sqref="G2621">
    <cfRule type="cellIs" dxfId="2079" priority="2323" stopIfTrue="1" operator="equal">
      <formula>"F"</formula>
    </cfRule>
  </conditionalFormatting>
  <conditionalFormatting sqref="G2621">
    <cfRule type="cellIs" dxfId="2078" priority="2324" stopIfTrue="1" operator="equal">
      <formula>"PE"</formula>
    </cfRule>
  </conditionalFormatting>
  <conditionalFormatting sqref="G2622:G2623">
    <cfRule type="cellIs" dxfId="2077" priority="2319" stopIfTrue="1" operator="equal">
      <formula>"P"</formula>
    </cfRule>
  </conditionalFormatting>
  <conditionalFormatting sqref="G2622:G2623">
    <cfRule type="cellIs" dxfId="2076" priority="2320" stopIfTrue="1" operator="equal">
      <formula>"F"</formula>
    </cfRule>
  </conditionalFormatting>
  <conditionalFormatting sqref="G2622:G2623">
    <cfRule type="cellIs" dxfId="2075" priority="2321" stopIfTrue="1" operator="equal">
      <formula>"PE"</formula>
    </cfRule>
  </conditionalFormatting>
  <conditionalFormatting sqref="F2628:P2629 F2625:P2626">
    <cfRule type="cellIs" dxfId="2074" priority="2315" stopIfTrue="1" operator="equal">
      <formula>"P"</formula>
    </cfRule>
  </conditionalFormatting>
  <conditionalFormatting sqref="F2628:P2629 F2625:P2626">
    <cfRule type="cellIs" dxfId="2073" priority="2316" stopIfTrue="1" operator="equal">
      <formula>"PE"</formula>
    </cfRule>
  </conditionalFormatting>
  <conditionalFormatting sqref="H2625:P2626 H2628:P2629">
    <cfRule type="cellIs" dxfId="2072" priority="2318" stopIfTrue="1" operator="equal">
      <formula>"F"</formula>
    </cfRule>
  </conditionalFormatting>
  <conditionalFormatting sqref="F2628:G2629 F2625:G2626">
    <cfRule type="cellIs" dxfId="2071" priority="2317" stopIfTrue="1" operator="equal">
      <formula>"F"</formula>
    </cfRule>
  </conditionalFormatting>
  <conditionalFormatting sqref="H2646:P2659">
    <cfRule type="cellIs" dxfId="2070" priority="2312" stopIfTrue="1" operator="equal">
      <formula>"P"</formula>
    </cfRule>
  </conditionalFormatting>
  <conditionalFormatting sqref="H2646:P2659">
    <cfRule type="cellIs" dxfId="2069" priority="2314" stopIfTrue="1" operator="equal">
      <formula>"PE"</formula>
    </cfRule>
  </conditionalFormatting>
  <conditionalFormatting sqref="H2646:P2659">
    <cfRule type="cellIs" dxfId="2068" priority="2313" stopIfTrue="1" operator="equal">
      <formula>"F"</formula>
    </cfRule>
  </conditionalFormatting>
  <conditionalFormatting sqref="F2646:G2659">
    <cfRule type="cellIs" dxfId="2067" priority="2309" stopIfTrue="1" operator="equal">
      <formula>"P"</formula>
    </cfRule>
  </conditionalFormatting>
  <conditionalFormatting sqref="F2646:G2659">
    <cfRule type="cellIs" dxfId="2066" priority="2310" stopIfTrue="1" operator="equal">
      <formula>"F"</formula>
    </cfRule>
  </conditionalFormatting>
  <conditionalFormatting sqref="F2646:G2659">
    <cfRule type="cellIs" dxfId="2065" priority="2311" stopIfTrue="1" operator="equal">
      <formula>"PE"</formula>
    </cfRule>
  </conditionalFormatting>
  <conditionalFormatting sqref="G2669">
    <cfRule type="cellIs" dxfId="2064" priority="2308" stopIfTrue="1" operator="equal">
      <formula>"PE"</formula>
    </cfRule>
  </conditionalFormatting>
  <conditionalFormatting sqref="G2669">
    <cfRule type="cellIs" dxfId="2063" priority="2307" stopIfTrue="1" operator="equal">
      <formula>"P"</formula>
    </cfRule>
  </conditionalFormatting>
  <conditionalFormatting sqref="G2669">
    <cfRule type="cellIs" dxfId="2062" priority="2306" stopIfTrue="1" operator="equal">
      <formula>"F"</formula>
    </cfRule>
  </conditionalFormatting>
  <conditionalFormatting sqref="G2671:P2671">
    <cfRule type="cellIs" dxfId="2061" priority="2303" stopIfTrue="1" operator="equal">
      <formula>"P"</formula>
    </cfRule>
  </conditionalFormatting>
  <conditionalFormatting sqref="H2671:P2671">
    <cfRule type="cellIs" dxfId="2060" priority="2304" stopIfTrue="1" operator="equal">
      <formula>"F"</formula>
    </cfRule>
  </conditionalFormatting>
  <conditionalFormatting sqref="G2671:P2671">
    <cfRule type="cellIs" dxfId="2059" priority="2305" stopIfTrue="1" operator="equal">
      <formula>"PE"</formula>
    </cfRule>
  </conditionalFormatting>
  <conditionalFormatting sqref="G2671">
    <cfRule type="cellIs" dxfId="2058" priority="2302" stopIfTrue="1" operator="equal">
      <formula>"F"</formula>
    </cfRule>
  </conditionalFormatting>
  <conditionalFormatting sqref="F2684:P2684">
    <cfRule type="cellIs" dxfId="2057" priority="2294" stopIfTrue="1" operator="equal">
      <formula>"P"</formula>
    </cfRule>
  </conditionalFormatting>
  <conditionalFormatting sqref="H2672:P2672">
    <cfRule type="cellIs" dxfId="2056" priority="2300" stopIfTrue="1" operator="equal">
      <formula>"F"</formula>
    </cfRule>
  </conditionalFormatting>
  <conditionalFormatting sqref="G2672">
    <cfRule type="cellIs" dxfId="2055" priority="2298" stopIfTrue="1" operator="equal">
      <formula>"F"</formula>
    </cfRule>
  </conditionalFormatting>
  <conditionalFormatting sqref="F2684:P2684">
    <cfRule type="cellIs" dxfId="2054" priority="2295" stopIfTrue="1" operator="equal">
      <formula>"PE"</formula>
    </cfRule>
  </conditionalFormatting>
  <conditionalFormatting sqref="H2684:P2684">
    <cfRule type="cellIs" dxfId="2053" priority="2297" stopIfTrue="1" operator="equal">
      <formula>"F"</formula>
    </cfRule>
  </conditionalFormatting>
  <conditionalFormatting sqref="F2684:G2684">
    <cfRule type="cellIs" dxfId="2052" priority="2296" stopIfTrue="1" operator="equal">
      <formula>"F"</formula>
    </cfRule>
  </conditionalFormatting>
  <conditionalFormatting sqref="F2685:P2685">
    <cfRule type="cellIs" dxfId="2051" priority="2291" stopIfTrue="1" operator="equal">
      <formula>"PE"</formula>
    </cfRule>
  </conditionalFormatting>
  <conditionalFormatting sqref="H2685:P2685">
    <cfRule type="cellIs" dxfId="2050" priority="2293" stopIfTrue="1" operator="equal">
      <formula>"F"</formula>
    </cfRule>
  </conditionalFormatting>
  <conditionalFormatting sqref="F2685:G2685">
    <cfRule type="cellIs" dxfId="2049" priority="2292" stopIfTrue="1" operator="equal">
      <formula>"F"</formula>
    </cfRule>
  </conditionalFormatting>
  <conditionalFormatting sqref="F2686:P2688">
    <cfRule type="cellIs" dxfId="2048" priority="2286" stopIfTrue="1" operator="equal">
      <formula>"P"</formula>
    </cfRule>
  </conditionalFormatting>
  <conditionalFormatting sqref="F2686:P2688">
    <cfRule type="cellIs" dxfId="2047" priority="2287" stopIfTrue="1" operator="equal">
      <formula>"PE"</formula>
    </cfRule>
  </conditionalFormatting>
  <conditionalFormatting sqref="H2686:P2688">
    <cfRule type="cellIs" dxfId="2046" priority="2289" stopIfTrue="1" operator="equal">
      <formula>"F"</formula>
    </cfRule>
  </conditionalFormatting>
  <conditionalFormatting sqref="F2686:G2688">
    <cfRule type="cellIs" dxfId="2045" priority="2288" stopIfTrue="1" operator="equal">
      <formula>"F"</formula>
    </cfRule>
  </conditionalFormatting>
  <conditionalFormatting sqref="E1981:E1984">
    <cfRule type="cellIs" dxfId="2044" priority="2283" stopIfTrue="1" operator="equal">
      <formula>"P"</formula>
    </cfRule>
  </conditionalFormatting>
  <conditionalFormatting sqref="E1981:E1984">
    <cfRule type="cellIs" dxfId="2043" priority="2284" stopIfTrue="1" operator="equal">
      <formula>"F"</formula>
    </cfRule>
  </conditionalFormatting>
  <conditionalFormatting sqref="E1981:E1984">
    <cfRule type="cellIs" dxfId="2042" priority="2285" stopIfTrue="1" operator="equal">
      <formula>"PE"</formula>
    </cfRule>
  </conditionalFormatting>
  <conditionalFormatting sqref="E1987:E1990">
    <cfRule type="cellIs" dxfId="2041" priority="2280" stopIfTrue="1" operator="equal">
      <formula>"P"</formula>
    </cfRule>
  </conditionalFormatting>
  <conditionalFormatting sqref="E1987:E1990">
    <cfRule type="cellIs" dxfId="2040" priority="2281" stopIfTrue="1" operator="equal">
      <formula>"F"</formula>
    </cfRule>
  </conditionalFormatting>
  <conditionalFormatting sqref="E1987:E1990">
    <cfRule type="cellIs" dxfId="2039" priority="2282" stopIfTrue="1" operator="equal">
      <formula>"PE"</formula>
    </cfRule>
  </conditionalFormatting>
  <conditionalFormatting sqref="E1992:E1993">
    <cfRule type="cellIs" dxfId="2038" priority="2277" stopIfTrue="1" operator="equal">
      <formula>"P"</formula>
    </cfRule>
  </conditionalFormatting>
  <conditionalFormatting sqref="E1992:E1993">
    <cfRule type="cellIs" dxfId="2037" priority="2278" stopIfTrue="1" operator="equal">
      <formula>"F"</formula>
    </cfRule>
  </conditionalFormatting>
  <conditionalFormatting sqref="E1992:E1993">
    <cfRule type="cellIs" dxfId="2036" priority="2279" stopIfTrue="1" operator="equal">
      <formula>"PE"</formula>
    </cfRule>
  </conditionalFormatting>
  <conditionalFormatting sqref="E1996:E2014">
    <cfRule type="cellIs" dxfId="2035" priority="2274" stopIfTrue="1" operator="equal">
      <formula>"P"</formula>
    </cfRule>
  </conditionalFormatting>
  <conditionalFormatting sqref="E1996:E2014">
    <cfRule type="cellIs" dxfId="2034" priority="2275" stopIfTrue="1" operator="equal">
      <formula>"F"</formula>
    </cfRule>
  </conditionalFormatting>
  <conditionalFormatting sqref="E1996:E2014">
    <cfRule type="cellIs" dxfId="2033" priority="2276" stopIfTrue="1" operator="equal">
      <formula>"PE"</formula>
    </cfRule>
  </conditionalFormatting>
  <conditionalFormatting sqref="E2016:E2025">
    <cfRule type="cellIs" dxfId="2032" priority="2271" stopIfTrue="1" operator="equal">
      <formula>"P"</formula>
    </cfRule>
  </conditionalFormatting>
  <conditionalFormatting sqref="E2016:E2025">
    <cfRule type="cellIs" dxfId="2031" priority="2272" stopIfTrue="1" operator="equal">
      <formula>"F"</formula>
    </cfRule>
  </conditionalFormatting>
  <conditionalFormatting sqref="E2016:E2025">
    <cfRule type="cellIs" dxfId="2030" priority="2273" stopIfTrue="1" operator="equal">
      <formula>"PE"</formula>
    </cfRule>
  </conditionalFormatting>
  <conditionalFormatting sqref="E2027:E2036">
    <cfRule type="cellIs" dxfId="2029" priority="2268" stopIfTrue="1" operator="equal">
      <formula>"P"</formula>
    </cfRule>
  </conditionalFormatting>
  <conditionalFormatting sqref="E2027:E2036">
    <cfRule type="cellIs" dxfId="2028" priority="2269" stopIfTrue="1" operator="equal">
      <formula>"F"</formula>
    </cfRule>
  </conditionalFormatting>
  <conditionalFormatting sqref="E2027:E2036">
    <cfRule type="cellIs" dxfId="2027" priority="2270" stopIfTrue="1" operator="equal">
      <formula>"PE"</formula>
    </cfRule>
  </conditionalFormatting>
  <conditionalFormatting sqref="E2038:E2047">
    <cfRule type="cellIs" dxfId="2026" priority="2265" stopIfTrue="1" operator="equal">
      <formula>"P"</formula>
    </cfRule>
  </conditionalFormatting>
  <conditionalFormatting sqref="E2038:E2047">
    <cfRule type="cellIs" dxfId="2025" priority="2266" stopIfTrue="1" operator="equal">
      <formula>"F"</formula>
    </cfRule>
  </conditionalFormatting>
  <conditionalFormatting sqref="E2038:E2047">
    <cfRule type="cellIs" dxfId="2024" priority="2267" stopIfTrue="1" operator="equal">
      <formula>"PE"</formula>
    </cfRule>
  </conditionalFormatting>
  <conditionalFormatting sqref="E2052:E2059">
    <cfRule type="cellIs" dxfId="2023" priority="2262" stopIfTrue="1" operator="equal">
      <formula>"P"</formula>
    </cfRule>
  </conditionalFormatting>
  <conditionalFormatting sqref="E2052:E2059">
    <cfRule type="cellIs" dxfId="2022" priority="2263" stopIfTrue="1" operator="equal">
      <formula>"F"</formula>
    </cfRule>
  </conditionalFormatting>
  <conditionalFormatting sqref="E2052:E2059">
    <cfRule type="cellIs" dxfId="2021" priority="2264" stopIfTrue="1" operator="equal">
      <formula>"PE"</formula>
    </cfRule>
  </conditionalFormatting>
  <conditionalFormatting sqref="E2062:E2063">
    <cfRule type="cellIs" dxfId="2020" priority="2259" stopIfTrue="1" operator="equal">
      <formula>"P"</formula>
    </cfRule>
  </conditionalFormatting>
  <conditionalFormatting sqref="E2062:E2063">
    <cfRule type="cellIs" dxfId="2019" priority="2260" stopIfTrue="1" operator="equal">
      <formula>"F"</formula>
    </cfRule>
  </conditionalFormatting>
  <conditionalFormatting sqref="E2062:E2063">
    <cfRule type="cellIs" dxfId="2018" priority="2261" stopIfTrue="1" operator="equal">
      <formula>"PE"</formula>
    </cfRule>
  </conditionalFormatting>
  <conditionalFormatting sqref="E2065:E2067">
    <cfRule type="cellIs" dxfId="2017" priority="2256" stopIfTrue="1" operator="equal">
      <formula>"P"</formula>
    </cfRule>
  </conditionalFormatting>
  <conditionalFormatting sqref="E2065:E2067">
    <cfRule type="cellIs" dxfId="2016" priority="2257" stopIfTrue="1" operator="equal">
      <formula>"F"</formula>
    </cfRule>
  </conditionalFormatting>
  <conditionalFormatting sqref="E2065:E2067">
    <cfRule type="cellIs" dxfId="2015" priority="2258" stopIfTrue="1" operator="equal">
      <formula>"PE"</formula>
    </cfRule>
  </conditionalFormatting>
  <conditionalFormatting sqref="E2069:E2071">
    <cfRule type="cellIs" dxfId="2014" priority="2253" stopIfTrue="1" operator="equal">
      <formula>"P"</formula>
    </cfRule>
  </conditionalFormatting>
  <conditionalFormatting sqref="E2069:E2071">
    <cfRule type="cellIs" dxfId="2013" priority="2254" stopIfTrue="1" operator="equal">
      <formula>"F"</formula>
    </cfRule>
  </conditionalFormatting>
  <conditionalFormatting sqref="E2069:E2071">
    <cfRule type="cellIs" dxfId="2012" priority="2255" stopIfTrue="1" operator="equal">
      <formula>"PE"</formula>
    </cfRule>
  </conditionalFormatting>
  <conditionalFormatting sqref="E2073:E2083">
    <cfRule type="cellIs" dxfId="2011" priority="2250" stopIfTrue="1" operator="equal">
      <formula>"P"</formula>
    </cfRule>
  </conditionalFormatting>
  <conditionalFormatting sqref="E2073:E2083">
    <cfRule type="cellIs" dxfId="2010" priority="2251" stopIfTrue="1" operator="equal">
      <formula>"F"</formula>
    </cfRule>
  </conditionalFormatting>
  <conditionalFormatting sqref="E2073:E2083">
    <cfRule type="cellIs" dxfId="2009" priority="2252" stopIfTrue="1" operator="equal">
      <formula>"PE"</formula>
    </cfRule>
  </conditionalFormatting>
  <conditionalFormatting sqref="E2085:E2098">
    <cfRule type="cellIs" dxfId="2008" priority="2247" stopIfTrue="1" operator="equal">
      <formula>"P"</formula>
    </cfRule>
  </conditionalFormatting>
  <conditionalFormatting sqref="E2085:E2098">
    <cfRule type="cellIs" dxfId="2007" priority="2248" stopIfTrue="1" operator="equal">
      <formula>"F"</formula>
    </cfRule>
  </conditionalFormatting>
  <conditionalFormatting sqref="E2085:E2098">
    <cfRule type="cellIs" dxfId="2006" priority="2249" stopIfTrue="1" operator="equal">
      <formula>"PE"</formula>
    </cfRule>
  </conditionalFormatting>
  <conditionalFormatting sqref="E2100:E2110">
    <cfRule type="cellIs" dxfId="2005" priority="2244" stopIfTrue="1" operator="equal">
      <formula>"P"</formula>
    </cfRule>
  </conditionalFormatting>
  <conditionalFormatting sqref="E2100:E2110">
    <cfRule type="cellIs" dxfId="2004" priority="2245" stopIfTrue="1" operator="equal">
      <formula>"F"</formula>
    </cfRule>
  </conditionalFormatting>
  <conditionalFormatting sqref="E2100:E2110">
    <cfRule type="cellIs" dxfId="2003" priority="2246" stopIfTrue="1" operator="equal">
      <formula>"PE"</formula>
    </cfRule>
  </conditionalFormatting>
  <conditionalFormatting sqref="E2112:E2122">
    <cfRule type="cellIs" dxfId="2002" priority="2241" stopIfTrue="1" operator="equal">
      <formula>"P"</formula>
    </cfRule>
  </conditionalFormatting>
  <conditionalFormatting sqref="E2112:E2122">
    <cfRule type="cellIs" dxfId="2001" priority="2242" stopIfTrue="1" operator="equal">
      <formula>"F"</formula>
    </cfRule>
  </conditionalFormatting>
  <conditionalFormatting sqref="E2112:E2122">
    <cfRule type="cellIs" dxfId="2000" priority="2243" stopIfTrue="1" operator="equal">
      <formula>"PE"</formula>
    </cfRule>
  </conditionalFormatting>
  <conditionalFormatting sqref="E2124:E2132">
    <cfRule type="cellIs" dxfId="1999" priority="2238" stopIfTrue="1" operator="equal">
      <formula>"P"</formula>
    </cfRule>
  </conditionalFormatting>
  <conditionalFormatting sqref="E2124:E2132">
    <cfRule type="cellIs" dxfId="1998" priority="2239" stopIfTrue="1" operator="equal">
      <formula>"F"</formula>
    </cfRule>
  </conditionalFormatting>
  <conditionalFormatting sqref="E2124:E2132">
    <cfRule type="cellIs" dxfId="1997" priority="2240" stopIfTrue="1" operator="equal">
      <formula>"PE"</formula>
    </cfRule>
  </conditionalFormatting>
  <conditionalFormatting sqref="E2133:E2142">
    <cfRule type="cellIs" dxfId="1996" priority="2235" stopIfTrue="1" operator="equal">
      <formula>"P"</formula>
    </cfRule>
  </conditionalFormatting>
  <conditionalFormatting sqref="E2133:E2142">
    <cfRule type="cellIs" dxfId="1995" priority="2236" stopIfTrue="1" operator="equal">
      <formula>"F"</formula>
    </cfRule>
  </conditionalFormatting>
  <conditionalFormatting sqref="E2133:E2142">
    <cfRule type="cellIs" dxfId="1994" priority="2237" stopIfTrue="1" operator="equal">
      <formula>"PE"</formula>
    </cfRule>
  </conditionalFormatting>
  <conditionalFormatting sqref="E2144:E2168">
    <cfRule type="cellIs" dxfId="1993" priority="2232" stopIfTrue="1" operator="equal">
      <formula>"P"</formula>
    </cfRule>
  </conditionalFormatting>
  <conditionalFormatting sqref="E2144:E2168">
    <cfRule type="cellIs" dxfId="1992" priority="2233" stopIfTrue="1" operator="equal">
      <formula>"F"</formula>
    </cfRule>
  </conditionalFormatting>
  <conditionalFormatting sqref="E2144:E2168">
    <cfRule type="cellIs" dxfId="1991" priority="2234" stopIfTrue="1" operator="equal">
      <formula>"PE"</formula>
    </cfRule>
  </conditionalFormatting>
  <conditionalFormatting sqref="E2170:E2192">
    <cfRule type="cellIs" dxfId="1990" priority="2229" stopIfTrue="1" operator="equal">
      <formula>"P"</formula>
    </cfRule>
  </conditionalFormatting>
  <conditionalFormatting sqref="E2170:E2192">
    <cfRule type="cellIs" dxfId="1989" priority="2230" stopIfTrue="1" operator="equal">
      <formula>"F"</formula>
    </cfRule>
  </conditionalFormatting>
  <conditionalFormatting sqref="E2170:E2192">
    <cfRule type="cellIs" dxfId="1988" priority="2231" stopIfTrue="1" operator="equal">
      <formula>"PE"</formula>
    </cfRule>
  </conditionalFormatting>
  <conditionalFormatting sqref="E2194:E2195">
    <cfRule type="cellIs" dxfId="1987" priority="2226" stopIfTrue="1" operator="equal">
      <formula>"P"</formula>
    </cfRule>
  </conditionalFormatting>
  <conditionalFormatting sqref="E2194:E2195">
    <cfRule type="cellIs" dxfId="1986" priority="2227" stopIfTrue="1" operator="equal">
      <formula>"F"</formula>
    </cfRule>
  </conditionalFormatting>
  <conditionalFormatting sqref="E2194:E2195">
    <cfRule type="cellIs" dxfId="1985" priority="2228" stopIfTrue="1" operator="equal">
      <formula>"PE"</formula>
    </cfRule>
  </conditionalFormatting>
  <conditionalFormatting sqref="E2197:E2198">
    <cfRule type="cellIs" dxfId="1984" priority="2223" stopIfTrue="1" operator="equal">
      <formula>"P"</formula>
    </cfRule>
  </conditionalFormatting>
  <conditionalFormatting sqref="E2197:E2198">
    <cfRule type="cellIs" dxfId="1983" priority="2224" stopIfTrue="1" operator="equal">
      <formula>"F"</formula>
    </cfRule>
  </conditionalFormatting>
  <conditionalFormatting sqref="E2197:E2198">
    <cfRule type="cellIs" dxfId="1982" priority="2225" stopIfTrue="1" operator="equal">
      <formula>"PE"</formula>
    </cfRule>
  </conditionalFormatting>
  <conditionalFormatting sqref="E2200:E2201">
    <cfRule type="cellIs" dxfId="1981" priority="2220" stopIfTrue="1" operator="equal">
      <formula>"P"</formula>
    </cfRule>
  </conditionalFormatting>
  <conditionalFormatting sqref="E2200:E2201">
    <cfRule type="cellIs" dxfId="1980" priority="2221" stopIfTrue="1" operator="equal">
      <formula>"F"</formula>
    </cfRule>
  </conditionalFormatting>
  <conditionalFormatting sqref="E2200:E2201">
    <cfRule type="cellIs" dxfId="1979" priority="2222" stopIfTrue="1" operator="equal">
      <formula>"PE"</formula>
    </cfRule>
  </conditionalFormatting>
  <conditionalFormatting sqref="E2203:E2213">
    <cfRule type="cellIs" dxfId="1978" priority="2217" stopIfTrue="1" operator="equal">
      <formula>"P"</formula>
    </cfRule>
  </conditionalFormatting>
  <conditionalFormatting sqref="E2203:E2213">
    <cfRule type="cellIs" dxfId="1977" priority="2218" stopIfTrue="1" operator="equal">
      <formula>"F"</formula>
    </cfRule>
  </conditionalFormatting>
  <conditionalFormatting sqref="E2203:E2213">
    <cfRule type="cellIs" dxfId="1976" priority="2219" stopIfTrue="1" operator="equal">
      <formula>"PE"</formula>
    </cfRule>
  </conditionalFormatting>
  <conditionalFormatting sqref="E2215:E2225">
    <cfRule type="cellIs" dxfId="1975" priority="2214" stopIfTrue="1" operator="equal">
      <formula>"P"</formula>
    </cfRule>
  </conditionalFormatting>
  <conditionalFormatting sqref="E2215:E2225">
    <cfRule type="cellIs" dxfId="1974" priority="2215" stopIfTrue="1" operator="equal">
      <formula>"F"</formula>
    </cfRule>
  </conditionalFormatting>
  <conditionalFormatting sqref="E2215:E2225">
    <cfRule type="cellIs" dxfId="1973" priority="2216" stopIfTrue="1" operator="equal">
      <formula>"PE"</formula>
    </cfRule>
  </conditionalFormatting>
  <conditionalFormatting sqref="E2227:E2240">
    <cfRule type="cellIs" dxfId="1972" priority="2211" stopIfTrue="1" operator="equal">
      <formula>"P"</formula>
    </cfRule>
  </conditionalFormatting>
  <conditionalFormatting sqref="E2227:E2240">
    <cfRule type="cellIs" dxfId="1971" priority="2212" stopIfTrue="1" operator="equal">
      <formula>"F"</formula>
    </cfRule>
  </conditionalFormatting>
  <conditionalFormatting sqref="E2227:E2240">
    <cfRule type="cellIs" dxfId="1970" priority="2213" stopIfTrue="1" operator="equal">
      <formula>"PE"</formula>
    </cfRule>
  </conditionalFormatting>
  <conditionalFormatting sqref="E2242:E2260">
    <cfRule type="cellIs" dxfId="1969" priority="2208" stopIfTrue="1" operator="equal">
      <formula>"P"</formula>
    </cfRule>
  </conditionalFormatting>
  <conditionalFormatting sqref="E2242:E2260">
    <cfRule type="cellIs" dxfId="1968" priority="2209" stopIfTrue="1" operator="equal">
      <formula>"F"</formula>
    </cfRule>
  </conditionalFormatting>
  <conditionalFormatting sqref="E2242:E2260">
    <cfRule type="cellIs" dxfId="1967" priority="2210" stopIfTrue="1" operator="equal">
      <formula>"PE"</formula>
    </cfRule>
  </conditionalFormatting>
  <conditionalFormatting sqref="E2262:E2276">
    <cfRule type="cellIs" dxfId="1966" priority="2205" stopIfTrue="1" operator="equal">
      <formula>"P"</formula>
    </cfRule>
  </conditionalFormatting>
  <conditionalFormatting sqref="E2262:E2276">
    <cfRule type="cellIs" dxfId="1965" priority="2206" stopIfTrue="1" operator="equal">
      <formula>"F"</formula>
    </cfRule>
  </conditionalFormatting>
  <conditionalFormatting sqref="E2262:E2276">
    <cfRule type="cellIs" dxfId="1964" priority="2207" stopIfTrue="1" operator="equal">
      <formula>"PE"</formula>
    </cfRule>
  </conditionalFormatting>
  <conditionalFormatting sqref="E2278:E2281">
    <cfRule type="cellIs" dxfId="1963" priority="2202" stopIfTrue="1" operator="equal">
      <formula>"P"</formula>
    </cfRule>
  </conditionalFormatting>
  <conditionalFormatting sqref="E2278:E2281">
    <cfRule type="cellIs" dxfId="1962" priority="2203" stopIfTrue="1" operator="equal">
      <formula>"F"</formula>
    </cfRule>
  </conditionalFormatting>
  <conditionalFormatting sqref="E2278:E2281">
    <cfRule type="cellIs" dxfId="1961" priority="2204" stopIfTrue="1" operator="equal">
      <formula>"PE"</formula>
    </cfRule>
  </conditionalFormatting>
  <conditionalFormatting sqref="E2283:E2289">
    <cfRule type="cellIs" dxfId="1960" priority="2199" stopIfTrue="1" operator="equal">
      <formula>"P"</formula>
    </cfRule>
  </conditionalFormatting>
  <conditionalFormatting sqref="E2283:E2289">
    <cfRule type="cellIs" dxfId="1959" priority="2200" stopIfTrue="1" operator="equal">
      <formula>"F"</formula>
    </cfRule>
  </conditionalFormatting>
  <conditionalFormatting sqref="E2283:E2289">
    <cfRule type="cellIs" dxfId="1958" priority="2201" stopIfTrue="1" operator="equal">
      <formula>"PE"</formula>
    </cfRule>
  </conditionalFormatting>
  <conditionalFormatting sqref="E2290:E2298">
    <cfRule type="cellIs" dxfId="1957" priority="2196" stopIfTrue="1" operator="equal">
      <formula>"P"</formula>
    </cfRule>
  </conditionalFormatting>
  <conditionalFormatting sqref="E2290:E2298">
    <cfRule type="cellIs" dxfId="1956" priority="2197" stopIfTrue="1" operator="equal">
      <formula>"F"</formula>
    </cfRule>
  </conditionalFormatting>
  <conditionalFormatting sqref="E2290:E2298">
    <cfRule type="cellIs" dxfId="1955" priority="2198" stopIfTrue="1" operator="equal">
      <formula>"PE"</formula>
    </cfRule>
  </conditionalFormatting>
  <conditionalFormatting sqref="E2300:E2314">
    <cfRule type="cellIs" dxfId="1954" priority="2193" stopIfTrue="1" operator="equal">
      <formula>"P"</formula>
    </cfRule>
  </conditionalFormatting>
  <conditionalFormatting sqref="E2300:E2314">
    <cfRule type="cellIs" dxfId="1953" priority="2194" stopIfTrue="1" operator="equal">
      <formula>"F"</formula>
    </cfRule>
  </conditionalFormatting>
  <conditionalFormatting sqref="E2300:E2314">
    <cfRule type="cellIs" dxfId="1952" priority="2195" stopIfTrue="1" operator="equal">
      <formula>"PE"</formula>
    </cfRule>
  </conditionalFormatting>
  <conditionalFormatting sqref="E2316:E2330">
    <cfRule type="cellIs" dxfId="1951" priority="2190" stopIfTrue="1" operator="equal">
      <formula>"P"</formula>
    </cfRule>
  </conditionalFormatting>
  <conditionalFormatting sqref="E2316:E2330">
    <cfRule type="cellIs" dxfId="1950" priority="2191" stopIfTrue="1" operator="equal">
      <formula>"F"</formula>
    </cfRule>
  </conditionalFormatting>
  <conditionalFormatting sqref="E2316:E2330">
    <cfRule type="cellIs" dxfId="1949" priority="2192" stopIfTrue="1" operator="equal">
      <formula>"PE"</formula>
    </cfRule>
  </conditionalFormatting>
  <conditionalFormatting sqref="E2332:E2341">
    <cfRule type="cellIs" dxfId="1948" priority="2187" stopIfTrue="1" operator="equal">
      <formula>"P"</formula>
    </cfRule>
  </conditionalFormatting>
  <conditionalFormatting sqref="E2332:E2341">
    <cfRule type="cellIs" dxfId="1947" priority="2188" stopIfTrue="1" operator="equal">
      <formula>"F"</formula>
    </cfRule>
  </conditionalFormatting>
  <conditionalFormatting sqref="E2332:E2341">
    <cfRule type="cellIs" dxfId="1946" priority="2189" stopIfTrue="1" operator="equal">
      <formula>"PE"</formula>
    </cfRule>
  </conditionalFormatting>
  <conditionalFormatting sqref="E2343:E2355">
    <cfRule type="cellIs" dxfId="1945" priority="2184" stopIfTrue="1" operator="equal">
      <formula>"P"</formula>
    </cfRule>
  </conditionalFormatting>
  <conditionalFormatting sqref="E2343:E2355">
    <cfRule type="cellIs" dxfId="1944" priority="2185" stopIfTrue="1" operator="equal">
      <formula>"F"</formula>
    </cfRule>
  </conditionalFormatting>
  <conditionalFormatting sqref="E2343:E2355">
    <cfRule type="cellIs" dxfId="1943" priority="2186" stopIfTrue="1" operator="equal">
      <formula>"PE"</formula>
    </cfRule>
  </conditionalFormatting>
  <conditionalFormatting sqref="E2357:E2359">
    <cfRule type="cellIs" dxfId="1942" priority="2181" stopIfTrue="1" operator="equal">
      <formula>"P"</formula>
    </cfRule>
  </conditionalFormatting>
  <conditionalFormatting sqref="E2357:E2359">
    <cfRule type="cellIs" dxfId="1941" priority="2182" stopIfTrue="1" operator="equal">
      <formula>"F"</formula>
    </cfRule>
  </conditionalFormatting>
  <conditionalFormatting sqref="E2357:E2359">
    <cfRule type="cellIs" dxfId="1940" priority="2183" stopIfTrue="1" operator="equal">
      <formula>"PE"</formula>
    </cfRule>
  </conditionalFormatting>
  <conditionalFormatting sqref="Q2357:Q2359">
    <cfRule type="uniqueValues" dxfId="1939" priority="2180"/>
  </conditionalFormatting>
  <conditionalFormatting sqref="E2361:E2362">
    <cfRule type="cellIs" dxfId="1938" priority="2177" stopIfTrue="1" operator="equal">
      <formula>"P"</formula>
    </cfRule>
  </conditionalFormatting>
  <conditionalFormatting sqref="E2361:E2362">
    <cfRule type="cellIs" dxfId="1937" priority="2178" stopIfTrue="1" operator="equal">
      <formula>"F"</formula>
    </cfRule>
  </conditionalFormatting>
  <conditionalFormatting sqref="E2361:E2362">
    <cfRule type="cellIs" dxfId="1936" priority="2179" stopIfTrue="1" operator="equal">
      <formula>"PE"</formula>
    </cfRule>
  </conditionalFormatting>
  <conditionalFormatting sqref="Q2361:Q2362">
    <cfRule type="uniqueValues" dxfId="1935" priority="2176"/>
  </conditionalFormatting>
  <conditionalFormatting sqref="E2364:E2367">
    <cfRule type="cellIs" dxfId="1934" priority="2173" stopIfTrue="1" operator="equal">
      <formula>"P"</formula>
    </cfRule>
  </conditionalFormatting>
  <conditionalFormatting sqref="E2364:E2367">
    <cfRule type="cellIs" dxfId="1933" priority="2174" stopIfTrue="1" operator="equal">
      <formula>"F"</formula>
    </cfRule>
  </conditionalFormatting>
  <conditionalFormatting sqref="E2364:E2367">
    <cfRule type="cellIs" dxfId="1932" priority="2175" stopIfTrue="1" operator="equal">
      <formula>"PE"</formula>
    </cfRule>
  </conditionalFormatting>
  <conditionalFormatting sqref="E2369:E2376">
    <cfRule type="cellIs" dxfId="1931" priority="2170" stopIfTrue="1" operator="equal">
      <formula>"P"</formula>
    </cfRule>
  </conditionalFormatting>
  <conditionalFormatting sqref="E2369:E2376">
    <cfRule type="cellIs" dxfId="1930" priority="2171" stopIfTrue="1" operator="equal">
      <formula>"F"</formula>
    </cfRule>
  </conditionalFormatting>
  <conditionalFormatting sqref="E2369:E2376">
    <cfRule type="cellIs" dxfId="1929" priority="2172" stopIfTrue="1" operator="equal">
      <formula>"PE"</formula>
    </cfRule>
  </conditionalFormatting>
  <conditionalFormatting sqref="E2377:E2378">
    <cfRule type="cellIs" dxfId="1928" priority="2167" stopIfTrue="1" operator="equal">
      <formula>"P"</formula>
    </cfRule>
  </conditionalFormatting>
  <conditionalFormatting sqref="E2377:E2378">
    <cfRule type="cellIs" dxfId="1927" priority="2168" stopIfTrue="1" operator="equal">
      <formula>"F"</formula>
    </cfRule>
  </conditionalFormatting>
  <conditionalFormatting sqref="E2377:E2378">
    <cfRule type="cellIs" dxfId="1926" priority="2169" stopIfTrue="1" operator="equal">
      <formula>"PE"</formula>
    </cfRule>
  </conditionalFormatting>
  <conditionalFormatting sqref="E2380:E2384">
    <cfRule type="cellIs" dxfId="1925" priority="2164" stopIfTrue="1" operator="equal">
      <formula>"P"</formula>
    </cfRule>
  </conditionalFormatting>
  <conditionalFormatting sqref="E2380:E2384">
    <cfRule type="cellIs" dxfId="1924" priority="2165" stopIfTrue="1" operator="equal">
      <formula>"F"</formula>
    </cfRule>
  </conditionalFormatting>
  <conditionalFormatting sqref="E2380:E2384">
    <cfRule type="cellIs" dxfId="1923" priority="2166" stopIfTrue="1" operator="equal">
      <formula>"PE"</formula>
    </cfRule>
  </conditionalFormatting>
  <conditionalFormatting sqref="E2385:E2390">
    <cfRule type="cellIs" dxfId="1922" priority="2161" stopIfTrue="1" operator="equal">
      <formula>"P"</formula>
    </cfRule>
  </conditionalFormatting>
  <conditionalFormatting sqref="E2385:E2390">
    <cfRule type="cellIs" dxfId="1921" priority="2162" stopIfTrue="1" operator="equal">
      <formula>"F"</formula>
    </cfRule>
  </conditionalFormatting>
  <conditionalFormatting sqref="E2385:E2390">
    <cfRule type="cellIs" dxfId="1920" priority="2163" stopIfTrue="1" operator="equal">
      <formula>"PE"</formula>
    </cfRule>
  </conditionalFormatting>
  <conditionalFormatting sqref="E2391:E2395">
    <cfRule type="cellIs" dxfId="1919" priority="2158" stopIfTrue="1" operator="equal">
      <formula>"P"</formula>
    </cfRule>
  </conditionalFormatting>
  <conditionalFormatting sqref="E2391:E2395">
    <cfRule type="cellIs" dxfId="1918" priority="2159" stopIfTrue="1" operator="equal">
      <formula>"F"</formula>
    </cfRule>
  </conditionalFormatting>
  <conditionalFormatting sqref="E2391:E2395">
    <cfRule type="cellIs" dxfId="1917" priority="2160" stopIfTrue="1" operator="equal">
      <formula>"PE"</formula>
    </cfRule>
  </conditionalFormatting>
  <conditionalFormatting sqref="E2397:E2402">
    <cfRule type="cellIs" dxfId="1916" priority="2155" stopIfTrue="1" operator="equal">
      <formula>"P"</formula>
    </cfRule>
  </conditionalFormatting>
  <conditionalFormatting sqref="E2397:E2402">
    <cfRule type="cellIs" dxfId="1915" priority="2156" stopIfTrue="1" operator="equal">
      <formula>"F"</formula>
    </cfRule>
  </conditionalFormatting>
  <conditionalFormatting sqref="E2397:E2402">
    <cfRule type="cellIs" dxfId="1914" priority="2157" stopIfTrue="1" operator="equal">
      <formula>"PE"</formula>
    </cfRule>
  </conditionalFormatting>
  <conditionalFormatting sqref="E2403:E2411">
    <cfRule type="cellIs" dxfId="1913" priority="2152" stopIfTrue="1" operator="equal">
      <formula>"P"</formula>
    </cfRule>
  </conditionalFormatting>
  <conditionalFormatting sqref="E2403:E2411">
    <cfRule type="cellIs" dxfId="1912" priority="2153" stopIfTrue="1" operator="equal">
      <formula>"F"</formula>
    </cfRule>
  </conditionalFormatting>
  <conditionalFormatting sqref="E2403:E2411">
    <cfRule type="cellIs" dxfId="1911" priority="2154" stopIfTrue="1" operator="equal">
      <formula>"PE"</formula>
    </cfRule>
  </conditionalFormatting>
  <conditionalFormatting sqref="E2413:E2422">
    <cfRule type="cellIs" dxfId="1910" priority="2149" stopIfTrue="1" operator="equal">
      <formula>"P"</formula>
    </cfRule>
  </conditionalFormatting>
  <conditionalFormatting sqref="E2413:E2422">
    <cfRule type="cellIs" dxfId="1909" priority="2150" stopIfTrue="1" operator="equal">
      <formula>"F"</formula>
    </cfRule>
  </conditionalFormatting>
  <conditionalFormatting sqref="E2413:E2422">
    <cfRule type="cellIs" dxfId="1908" priority="2151" stopIfTrue="1" operator="equal">
      <formula>"PE"</formula>
    </cfRule>
  </conditionalFormatting>
  <conditionalFormatting sqref="E2424:E2434">
    <cfRule type="cellIs" dxfId="1907" priority="2146" stopIfTrue="1" operator="equal">
      <formula>"P"</formula>
    </cfRule>
  </conditionalFormatting>
  <conditionalFormatting sqref="E2424:E2434">
    <cfRule type="cellIs" dxfId="1906" priority="2147" stopIfTrue="1" operator="equal">
      <formula>"F"</formula>
    </cfRule>
  </conditionalFormatting>
  <conditionalFormatting sqref="E2424:E2434">
    <cfRule type="cellIs" dxfId="1905" priority="2148" stopIfTrue="1" operator="equal">
      <formula>"PE"</formula>
    </cfRule>
  </conditionalFormatting>
  <conditionalFormatting sqref="E2436:E2437">
    <cfRule type="cellIs" dxfId="1904" priority="2143" stopIfTrue="1" operator="equal">
      <formula>"P"</formula>
    </cfRule>
  </conditionalFormatting>
  <conditionalFormatting sqref="E2436:E2437">
    <cfRule type="cellIs" dxfId="1903" priority="2144" stopIfTrue="1" operator="equal">
      <formula>"F"</formula>
    </cfRule>
  </conditionalFormatting>
  <conditionalFormatting sqref="E2436:E2437">
    <cfRule type="cellIs" dxfId="1902" priority="2145" stopIfTrue="1" operator="equal">
      <formula>"PE"</formula>
    </cfRule>
  </conditionalFormatting>
  <conditionalFormatting sqref="E2439:E2444">
    <cfRule type="cellIs" dxfId="1901" priority="2140" stopIfTrue="1" operator="equal">
      <formula>"P"</formula>
    </cfRule>
  </conditionalFormatting>
  <conditionalFormatting sqref="E2439:E2444">
    <cfRule type="cellIs" dxfId="1900" priority="2141" stopIfTrue="1" operator="equal">
      <formula>"F"</formula>
    </cfRule>
  </conditionalFormatting>
  <conditionalFormatting sqref="E2439:E2444">
    <cfRule type="cellIs" dxfId="1899" priority="2142" stopIfTrue="1" operator="equal">
      <formula>"PE"</formula>
    </cfRule>
  </conditionalFormatting>
  <conditionalFormatting sqref="E2461:E2465">
    <cfRule type="cellIs" dxfId="1898" priority="2138" stopIfTrue="1" operator="equal">
      <formula>"P"</formula>
    </cfRule>
  </conditionalFormatting>
  <conditionalFormatting sqref="E2461:E2465">
    <cfRule type="cellIs" dxfId="1897" priority="2139" stopIfTrue="1" operator="equal">
      <formula>"PE"</formula>
    </cfRule>
  </conditionalFormatting>
  <conditionalFormatting sqref="E2461:E2465">
    <cfRule type="cellIs" dxfId="1896" priority="2137" stopIfTrue="1" operator="equal">
      <formula>"F"</formula>
    </cfRule>
  </conditionalFormatting>
  <conditionalFormatting sqref="E2467:E2476">
    <cfRule type="cellIs" dxfId="1895" priority="2135" stopIfTrue="1" operator="equal">
      <formula>"P"</formula>
    </cfRule>
  </conditionalFormatting>
  <conditionalFormatting sqref="E2467:E2476">
    <cfRule type="cellIs" dxfId="1894" priority="2136" stopIfTrue="1" operator="equal">
      <formula>"PE"</formula>
    </cfRule>
  </conditionalFormatting>
  <conditionalFormatting sqref="E2467:E2476">
    <cfRule type="cellIs" dxfId="1893" priority="2134" stopIfTrue="1" operator="equal">
      <formula>"F"</formula>
    </cfRule>
  </conditionalFormatting>
  <conditionalFormatting sqref="E2493:E2507 E2478:E2491 E2509:E2510 E2512:E2513 E2515:E2528 E2530:E2543 E2545:E2553">
    <cfRule type="cellIs" dxfId="1892" priority="2132" stopIfTrue="1" operator="equal">
      <formula>"P"</formula>
    </cfRule>
  </conditionalFormatting>
  <conditionalFormatting sqref="E2493:E2507 E2478:E2491 E2509:E2510 E2512:E2513 E2515:E2528 E2530:E2543 E2545:E2553">
    <cfRule type="cellIs" dxfId="1891" priority="2133" stopIfTrue="1" operator="equal">
      <formula>"PE"</formula>
    </cfRule>
  </conditionalFormatting>
  <conditionalFormatting sqref="E2493:E2507 E2478:E2491 E2509:E2510 E2512:E2513 E2515:E2528 E2530:E2543 E2545:E2553">
    <cfRule type="cellIs" dxfId="1890" priority="2131" stopIfTrue="1" operator="equal">
      <formula>"F"</formula>
    </cfRule>
  </conditionalFormatting>
  <conditionalFormatting sqref="E2555:E2560">
    <cfRule type="cellIs" dxfId="1889" priority="2129" stopIfTrue="1" operator="equal">
      <formula>"P"</formula>
    </cfRule>
  </conditionalFormatting>
  <conditionalFormatting sqref="E2555:E2560">
    <cfRule type="cellIs" dxfId="1888" priority="2130" stopIfTrue="1" operator="equal">
      <formula>"PE"</formula>
    </cfRule>
  </conditionalFormatting>
  <conditionalFormatting sqref="E2555:E2560">
    <cfRule type="cellIs" dxfId="1887" priority="2128" stopIfTrue="1" operator="equal">
      <formula>"F"</formula>
    </cfRule>
  </conditionalFormatting>
  <conditionalFormatting sqref="E2563:E2575">
    <cfRule type="cellIs" dxfId="1886" priority="2126" stopIfTrue="1" operator="equal">
      <formula>"P"</formula>
    </cfRule>
  </conditionalFormatting>
  <conditionalFormatting sqref="E2563:E2575">
    <cfRule type="cellIs" dxfId="1885" priority="2127" stopIfTrue="1" operator="equal">
      <formula>"PE"</formula>
    </cfRule>
  </conditionalFormatting>
  <conditionalFormatting sqref="E2563:E2575">
    <cfRule type="cellIs" dxfId="1884" priority="2125" stopIfTrue="1" operator="equal">
      <formula>"F"</formula>
    </cfRule>
  </conditionalFormatting>
  <conditionalFormatting sqref="E2577:E2581">
    <cfRule type="cellIs" dxfId="1883" priority="2123" stopIfTrue="1" operator="equal">
      <formula>"P"</formula>
    </cfRule>
  </conditionalFormatting>
  <conditionalFormatting sqref="E2577:E2581">
    <cfRule type="cellIs" dxfId="1882" priority="2124" stopIfTrue="1" operator="equal">
      <formula>"PE"</formula>
    </cfRule>
  </conditionalFormatting>
  <conditionalFormatting sqref="E2577:E2581">
    <cfRule type="cellIs" dxfId="1881" priority="2122" stopIfTrue="1" operator="equal">
      <formula>"F"</formula>
    </cfRule>
  </conditionalFormatting>
  <conditionalFormatting sqref="Q2577:Q2578">
    <cfRule type="uniqueValues" dxfId="1880" priority="2121"/>
  </conditionalFormatting>
  <conditionalFormatting sqref="E2583:E2592">
    <cfRule type="cellIs" dxfId="1879" priority="2119" stopIfTrue="1" operator="equal">
      <formula>"P"</formula>
    </cfRule>
  </conditionalFormatting>
  <conditionalFormatting sqref="E2583:E2592">
    <cfRule type="cellIs" dxfId="1878" priority="2120" stopIfTrue="1" operator="equal">
      <formula>"PE"</formula>
    </cfRule>
  </conditionalFormatting>
  <conditionalFormatting sqref="E2583:E2592">
    <cfRule type="cellIs" dxfId="1877" priority="2118" stopIfTrue="1" operator="equal">
      <formula>"F"</formula>
    </cfRule>
  </conditionalFormatting>
  <conditionalFormatting sqref="E2594:E2607">
    <cfRule type="cellIs" dxfId="1876" priority="2116" stopIfTrue="1" operator="equal">
      <formula>"P"</formula>
    </cfRule>
  </conditionalFormatting>
  <conditionalFormatting sqref="E2594:E2607">
    <cfRule type="cellIs" dxfId="1875" priority="2117" stopIfTrue="1" operator="equal">
      <formula>"PE"</formula>
    </cfRule>
  </conditionalFormatting>
  <conditionalFormatting sqref="E2594:E2607">
    <cfRule type="cellIs" dxfId="1874" priority="2115" stopIfTrue="1" operator="equal">
      <formula>"F"</formula>
    </cfRule>
  </conditionalFormatting>
  <conditionalFormatting sqref="E2609:E2623 E2625:E2626 E2628:E2629 E2631:E2644">
    <cfRule type="cellIs" dxfId="1873" priority="2113" stopIfTrue="1" operator="equal">
      <formula>"P"</formula>
    </cfRule>
  </conditionalFormatting>
  <conditionalFormatting sqref="E2609:E2623 E2625:E2626 E2628:E2629 E2631:E2644">
    <cfRule type="cellIs" dxfId="1872" priority="2114" stopIfTrue="1" operator="equal">
      <formula>"PE"</formula>
    </cfRule>
  </conditionalFormatting>
  <conditionalFormatting sqref="E2609:E2623 E2625:E2626 E2628:E2629 E2631:E2644">
    <cfRule type="cellIs" dxfId="1871" priority="2112" stopIfTrue="1" operator="equal">
      <formula>"F"</formula>
    </cfRule>
  </conditionalFormatting>
  <conditionalFormatting sqref="E2646:E2659">
    <cfRule type="cellIs" dxfId="1870" priority="2110" stopIfTrue="1" operator="equal">
      <formula>"P"</formula>
    </cfRule>
  </conditionalFormatting>
  <conditionalFormatting sqref="E2646:E2659">
    <cfRule type="cellIs" dxfId="1869" priority="2111" stopIfTrue="1" operator="equal">
      <formula>"PE"</formula>
    </cfRule>
  </conditionalFormatting>
  <conditionalFormatting sqref="E2646:E2659">
    <cfRule type="cellIs" dxfId="1868" priority="2109" stopIfTrue="1" operator="equal">
      <formula>"F"</formula>
    </cfRule>
  </conditionalFormatting>
  <conditionalFormatting sqref="E2661:E2669">
    <cfRule type="cellIs" dxfId="1867" priority="2107" stopIfTrue="1" operator="equal">
      <formula>"P"</formula>
    </cfRule>
  </conditionalFormatting>
  <conditionalFormatting sqref="E2661:E2669">
    <cfRule type="cellIs" dxfId="1866" priority="2108" stopIfTrue="1" operator="equal">
      <formula>"PE"</formula>
    </cfRule>
  </conditionalFormatting>
  <conditionalFormatting sqref="E2661:E2669">
    <cfRule type="cellIs" dxfId="1865" priority="2106" stopIfTrue="1" operator="equal">
      <formula>"F"</formula>
    </cfRule>
  </conditionalFormatting>
  <conditionalFormatting sqref="E2671:E2676">
    <cfRule type="cellIs" dxfId="1864" priority="2104" stopIfTrue="1" operator="equal">
      <formula>"P"</formula>
    </cfRule>
  </conditionalFormatting>
  <conditionalFormatting sqref="E2671:E2676">
    <cfRule type="cellIs" dxfId="1863" priority="2105" stopIfTrue="1" operator="equal">
      <formula>"PE"</formula>
    </cfRule>
  </conditionalFormatting>
  <conditionalFormatting sqref="E2671:E2676">
    <cfRule type="cellIs" dxfId="1862" priority="2103" stopIfTrue="1" operator="equal">
      <formula>"F"</formula>
    </cfRule>
  </conditionalFormatting>
  <conditionalFormatting sqref="E2678:E2688">
    <cfRule type="cellIs" dxfId="1861" priority="2101" stopIfTrue="1" operator="equal">
      <formula>"P"</formula>
    </cfRule>
  </conditionalFormatting>
  <conditionalFormatting sqref="E2678:E2688">
    <cfRule type="cellIs" dxfId="1860" priority="2102" stopIfTrue="1" operator="equal">
      <formula>"PE"</formula>
    </cfRule>
  </conditionalFormatting>
  <conditionalFormatting sqref="E2678:E2688">
    <cfRule type="cellIs" dxfId="1859" priority="2100" stopIfTrue="1" operator="equal">
      <formula>"F"</formula>
    </cfRule>
  </conditionalFormatting>
  <conditionalFormatting sqref="E2690:E2700">
    <cfRule type="cellIs" dxfId="1858" priority="2098" stopIfTrue="1" operator="equal">
      <formula>"P"</formula>
    </cfRule>
  </conditionalFormatting>
  <conditionalFormatting sqref="E2690:E2700">
    <cfRule type="cellIs" dxfId="1857" priority="2099" stopIfTrue="1" operator="equal">
      <formula>"PE"</formula>
    </cfRule>
  </conditionalFormatting>
  <conditionalFormatting sqref="E2690:E2700">
    <cfRule type="cellIs" dxfId="1856" priority="2097" stopIfTrue="1" operator="equal">
      <formula>"F"</formula>
    </cfRule>
  </conditionalFormatting>
  <conditionalFormatting sqref="G2049:P2049">
    <cfRule type="cellIs" dxfId="1855" priority="2094" stopIfTrue="1" operator="equal">
      <formula>"P"</formula>
    </cfRule>
  </conditionalFormatting>
  <conditionalFormatting sqref="H2049:P2049">
    <cfRule type="cellIs" dxfId="1854" priority="2095" stopIfTrue="1" operator="equal">
      <formula>"F"</formula>
    </cfRule>
  </conditionalFormatting>
  <conditionalFormatting sqref="G2049:P2049">
    <cfRule type="cellIs" dxfId="1853" priority="2096" stopIfTrue="1" operator="equal">
      <formula>"PE"</formula>
    </cfRule>
  </conditionalFormatting>
  <conditionalFormatting sqref="G2049">
    <cfRule type="cellIs" dxfId="1852" priority="2093" stopIfTrue="1" operator="equal">
      <formula>"F"</formula>
    </cfRule>
  </conditionalFormatting>
  <conditionalFormatting sqref="F2049">
    <cfRule type="cellIs" dxfId="1851" priority="2090" stopIfTrue="1" operator="equal">
      <formula>"P"</formula>
    </cfRule>
  </conditionalFormatting>
  <conditionalFormatting sqref="F2049">
    <cfRule type="cellIs" dxfId="1850" priority="2091" stopIfTrue="1" operator="equal">
      <formula>"F"</formula>
    </cfRule>
  </conditionalFormatting>
  <conditionalFormatting sqref="F2049">
    <cfRule type="cellIs" dxfId="1849" priority="2092" stopIfTrue="1" operator="equal">
      <formula>"PE"</formula>
    </cfRule>
  </conditionalFormatting>
  <conditionalFormatting sqref="E2049">
    <cfRule type="cellIs" dxfId="1848" priority="2087" stopIfTrue="1" operator="equal">
      <formula>"P"</formula>
    </cfRule>
  </conditionalFormatting>
  <conditionalFormatting sqref="E2049">
    <cfRule type="cellIs" dxfId="1847" priority="2088" stopIfTrue="1" operator="equal">
      <formula>"F"</formula>
    </cfRule>
  </conditionalFormatting>
  <conditionalFormatting sqref="E2049">
    <cfRule type="cellIs" dxfId="1846" priority="2089" stopIfTrue="1" operator="equal">
      <formula>"PE"</formula>
    </cfRule>
  </conditionalFormatting>
  <conditionalFormatting sqref="G2060:P2060">
    <cfRule type="cellIs" dxfId="1845" priority="2084" stopIfTrue="1" operator="equal">
      <formula>"P"</formula>
    </cfRule>
  </conditionalFormatting>
  <conditionalFormatting sqref="H2060:P2060">
    <cfRule type="cellIs" dxfId="1844" priority="2085" stopIfTrue="1" operator="equal">
      <formula>"F"</formula>
    </cfRule>
  </conditionalFormatting>
  <conditionalFormatting sqref="G2060:P2060">
    <cfRule type="cellIs" dxfId="1843" priority="2086" stopIfTrue="1" operator="equal">
      <formula>"PE"</formula>
    </cfRule>
  </conditionalFormatting>
  <conditionalFormatting sqref="G2060">
    <cfRule type="cellIs" dxfId="1842" priority="2083" stopIfTrue="1" operator="equal">
      <formula>"F"</formula>
    </cfRule>
  </conditionalFormatting>
  <conditionalFormatting sqref="F2060">
    <cfRule type="cellIs" dxfId="1841" priority="2080" stopIfTrue="1" operator="equal">
      <formula>"P"</formula>
    </cfRule>
  </conditionalFormatting>
  <conditionalFormatting sqref="F2060">
    <cfRule type="cellIs" dxfId="1840" priority="2081" stopIfTrue="1" operator="equal">
      <formula>"F"</formula>
    </cfRule>
  </conditionalFormatting>
  <conditionalFormatting sqref="F2060">
    <cfRule type="cellIs" dxfId="1839" priority="2082" stopIfTrue="1" operator="equal">
      <formula>"PE"</formula>
    </cfRule>
  </conditionalFormatting>
  <conditionalFormatting sqref="E2060">
    <cfRule type="cellIs" dxfId="1838" priority="2077" stopIfTrue="1" operator="equal">
      <formula>"P"</formula>
    </cfRule>
  </conditionalFormatting>
  <conditionalFormatting sqref="E2060">
    <cfRule type="cellIs" dxfId="1837" priority="2078" stopIfTrue="1" operator="equal">
      <formula>"F"</formula>
    </cfRule>
  </conditionalFormatting>
  <conditionalFormatting sqref="E2060">
    <cfRule type="cellIs" dxfId="1836" priority="2079" stopIfTrue="1" operator="equal">
      <formula>"PE"</formula>
    </cfRule>
  </conditionalFormatting>
  <conditionalFormatting sqref="F2754:P2761 F3026:P3026 F3031:P3031 F3077:P3078 F3448:P3449 F3072:P3073 E3327:P3328">
    <cfRule type="cellIs" dxfId="1835" priority="2048" stopIfTrue="1" operator="equal">
      <formula>"P"</formula>
    </cfRule>
  </conditionalFormatting>
  <conditionalFormatting sqref="F2754:P2761 F3026:P3026 F3031:P3031 F3077:P3078 F3448:P3449 F3072:P3073 E3327:P3328">
    <cfRule type="cellIs" dxfId="1834" priority="2049" stopIfTrue="1" operator="equal">
      <formula>"PE"</formula>
    </cfRule>
  </conditionalFormatting>
  <conditionalFormatting sqref="H2754:P2761 H3026:P3026 H3031:P3031 H3072:P3073 H3077:P3078 H3327:P3328 H3448:P3449">
    <cfRule type="cellIs" dxfId="1833" priority="2075" stopIfTrue="1" operator="equal">
      <formula>"F"</formula>
    </cfRule>
  </conditionalFormatting>
  <conditionalFormatting sqref="F2754:G2761 F3026:G3026 F3031:G3031 F3448:G3449 F3072:G3078 E3327:G3328">
    <cfRule type="cellIs" dxfId="1832" priority="2074" stopIfTrue="1" operator="equal">
      <formula>"F"</formula>
    </cfRule>
  </conditionalFormatting>
  <conditionalFormatting sqref="H3036:P3037">
    <cfRule type="cellIs" dxfId="1831" priority="2065" stopIfTrue="1" operator="equal">
      <formula>"P"</formula>
    </cfRule>
  </conditionalFormatting>
  <conditionalFormatting sqref="H3036:P3037">
    <cfRule type="cellIs" dxfId="1830" priority="2067" stopIfTrue="1" operator="equal">
      <formula>"PE"</formula>
    </cfRule>
  </conditionalFormatting>
  <conditionalFormatting sqref="F3036:G3037">
    <cfRule type="cellIs" dxfId="1829" priority="2062" stopIfTrue="1" operator="equal">
      <formula>"P"</formula>
    </cfRule>
  </conditionalFormatting>
  <conditionalFormatting sqref="F3036:G3037">
    <cfRule type="cellIs" dxfId="1828" priority="2063" stopIfTrue="1" operator="equal">
      <formula>"F"</formula>
    </cfRule>
  </conditionalFormatting>
  <conditionalFormatting sqref="F3036:G3037">
    <cfRule type="cellIs" dxfId="1827" priority="2064" stopIfTrue="1" operator="equal">
      <formula>"PE"</formula>
    </cfRule>
  </conditionalFormatting>
  <conditionalFormatting sqref="H2745:P2747">
    <cfRule type="cellIs" dxfId="1826" priority="2071" stopIfTrue="1" operator="equal">
      <formula>"P"</formula>
    </cfRule>
  </conditionalFormatting>
  <conditionalFormatting sqref="H2745:P2747">
    <cfRule type="cellIs" dxfId="1825" priority="2073" stopIfTrue="1" operator="equal">
      <formula>"PE"</formula>
    </cfRule>
  </conditionalFormatting>
  <conditionalFormatting sqref="H2745:P2747">
    <cfRule type="cellIs" dxfId="1824" priority="2072" stopIfTrue="1" operator="equal">
      <formula>"F"</formula>
    </cfRule>
  </conditionalFormatting>
  <conditionalFormatting sqref="F2745:G2747">
    <cfRule type="cellIs" dxfId="1823" priority="2068" stopIfTrue="1" operator="equal">
      <formula>"P"</formula>
    </cfRule>
  </conditionalFormatting>
  <conditionalFormatting sqref="F2745:G2747">
    <cfRule type="cellIs" dxfId="1822" priority="2069" stopIfTrue="1" operator="equal">
      <formula>"F"</formula>
    </cfRule>
  </conditionalFormatting>
  <conditionalFormatting sqref="F2745:G2747">
    <cfRule type="cellIs" dxfId="1821" priority="2070" stopIfTrue="1" operator="equal">
      <formula>"PE"</formula>
    </cfRule>
  </conditionalFormatting>
  <conditionalFormatting sqref="H3036:P3037">
    <cfRule type="cellIs" dxfId="1820" priority="2066" stopIfTrue="1" operator="equal">
      <formula>"F"</formula>
    </cfRule>
  </conditionalFormatting>
  <conditionalFormatting sqref="H3108:P3109">
    <cfRule type="cellIs" dxfId="1819" priority="2059" stopIfTrue="1" operator="equal">
      <formula>"P"</formula>
    </cfRule>
  </conditionalFormatting>
  <conditionalFormatting sqref="H3108:P3109">
    <cfRule type="cellIs" dxfId="1818" priority="2061" stopIfTrue="1" operator="equal">
      <formula>"PE"</formula>
    </cfRule>
  </conditionalFormatting>
  <conditionalFormatting sqref="H3108:P3109">
    <cfRule type="cellIs" dxfId="1817" priority="2060" stopIfTrue="1" operator="equal">
      <formula>"F"</formula>
    </cfRule>
  </conditionalFormatting>
  <conditionalFormatting sqref="F3108:G3109">
    <cfRule type="cellIs" dxfId="1816" priority="2056" stopIfTrue="1" operator="equal">
      <formula>"P"</formula>
    </cfRule>
  </conditionalFormatting>
  <conditionalFormatting sqref="F3108:G3109">
    <cfRule type="cellIs" dxfId="1815" priority="2057" stopIfTrue="1" operator="equal">
      <formula>"F"</formula>
    </cfRule>
  </conditionalFormatting>
  <conditionalFormatting sqref="F3108:G3109">
    <cfRule type="cellIs" dxfId="1814" priority="2058" stopIfTrue="1" operator="equal">
      <formula>"PE"</formula>
    </cfRule>
  </conditionalFormatting>
  <conditionalFormatting sqref="F2703:P2703">
    <cfRule type="cellIs" dxfId="1813" priority="2040" stopIfTrue="1" operator="equal">
      <formula>"P"</formula>
    </cfRule>
  </conditionalFormatting>
  <conditionalFormatting sqref="H2703:P2703">
    <cfRule type="cellIs" dxfId="1812" priority="2041" stopIfTrue="1" operator="equal">
      <formula>"F"</formula>
    </cfRule>
  </conditionalFormatting>
  <conditionalFormatting sqref="F2703:P2703">
    <cfRule type="cellIs" dxfId="1811" priority="2042" stopIfTrue="1" operator="equal">
      <formula>"PE"</formula>
    </cfRule>
  </conditionalFormatting>
  <conditionalFormatting sqref="F2704:G2705 F2707:G2715">
    <cfRule type="cellIs" dxfId="1810" priority="2045" stopIfTrue="1" operator="equal">
      <formula>"F"</formula>
    </cfRule>
  </conditionalFormatting>
  <conditionalFormatting sqref="F2717:P2717">
    <cfRule type="cellIs" dxfId="1809" priority="2027" stopIfTrue="1" operator="equal">
      <formula>"P"</formula>
    </cfRule>
  </conditionalFormatting>
  <conditionalFormatting sqref="H2717:P2717">
    <cfRule type="cellIs" dxfId="1808" priority="2028" stopIfTrue="1" operator="equal">
      <formula>"F"</formula>
    </cfRule>
  </conditionalFormatting>
  <conditionalFormatting sqref="F2717:P2717">
    <cfRule type="cellIs" dxfId="1807" priority="2029" stopIfTrue="1" operator="equal">
      <formula>"PE"</formula>
    </cfRule>
  </conditionalFormatting>
  <conditionalFormatting sqref="G2842:G2848 G2853:G2856 F2842:F2849 F2851:F2856">
    <cfRule type="cellIs" dxfId="1806" priority="1944" stopIfTrue="1" operator="equal">
      <formula>"F"</formula>
    </cfRule>
  </conditionalFormatting>
  <conditionalFormatting sqref="F2860:P2861 F2863:P2871">
    <cfRule type="cellIs" dxfId="1805" priority="1916" stopIfTrue="1" operator="equal">
      <formula>"PE"</formula>
    </cfRule>
  </conditionalFormatting>
  <conditionalFormatting sqref="F2862:P2862">
    <cfRule type="cellIs" dxfId="1804" priority="1907" stopIfTrue="1" operator="equal">
      <formula>"P"</formula>
    </cfRule>
  </conditionalFormatting>
  <conditionalFormatting sqref="F2969:F2970 F2962:G2962 G2985:G2986 F2971:G2973 F2975:G2984 F2985:F2989">
    <cfRule type="cellIs" dxfId="1803" priority="1855" stopIfTrue="1" operator="equal">
      <formula>"F"</formula>
    </cfRule>
  </conditionalFormatting>
  <conditionalFormatting sqref="F2704:P2705 F2707:P2715">
    <cfRule type="cellIs" dxfId="1802" priority="2043" stopIfTrue="1" operator="equal">
      <formula>"P"</formula>
    </cfRule>
  </conditionalFormatting>
  <conditionalFormatting sqref="F2704:P2705 F2707:P2715">
    <cfRule type="cellIs" dxfId="1801" priority="2044" stopIfTrue="1" operator="equal">
      <formula>"PE"</formula>
    </cfRule>
  </conditionalFormatting>
  <conditionalFormatting sqref="H2704:P2705 H2707:P2715">
    <cfRule type="cellIs" dxfId="1800" priority="2046" stopIfTrue="1" operator="equal">
      <formula>"F"</formula>
    </cfRule>
  </conditionalFormatting>
  <conditionalFormatting sqref="F2706:G2706">
    <cfRule type="cellIs" dxfId="1799" priority="2037" stopIfTrue="1" operator="equal">
      <formula>"F"</formula>
    </cfRule>
  </conditionalFormatting>
  <conditionalFormatting sqref="F2703:G2703">
    <cfRule type="cellIs" dxfId="1798" priority="2039" stopIfTrue="1" operator="equal">
      <formula>"F"</formula>
    </cfRule>
  </conditionalFormatting>
  <conditionalFormatting sqref="F2706:P2706">
    <cfRule type="cellIs" dxfId="1797" priority="2035" stopIfTrue="1" operator="equal">
      <formula>"P"</formula>
    </cfRule>
  </conditionalFormatting>
  <conditionalFormatting sqref="F2706:P2706">
    <cfRule type="cellIs" dxfId="1796" priority="2036" stopIfTrue="1" operator="equal">
      <formula>"PE"</formula>
    </cfRule>
  </conditionalFormatting>
  <conditionalFormatting sqref="H2706:P2706">
    <cfRule type="cellIs" dxfId="1795" priority="2038" stopIfTrue="1" operator="equal">
      <formula>"F"</formula>
    </cfRule>
  </conditionalFormatting>
  <conditionalFormatting sqref="Q2703:Q2715">
    <cfRule type="uniqueValues" dxfId="1794" priority="2047"/>
  </conditionalFormatting>
  <conditionalFormatting sqref="F2718:P2719 F2721:P2729">
    <cfRule type="cellIs" dxfId="1793" priority="2030" stopIfTrue="1" operator="equal">
      <formula>"P"</formula>
    </cfRule>
  </conditionalFormatting>
  <conditionalFormatting sqref="F2718:P2719 F2721:P2729">
    <cfRule type="cellIs" dxfId="1792" priority="2031" stopIfTrue="1" operator="equal">
      <formula>"PE"</formula>
    </cfRule>
  </conditionalFormatting>
  <conditionalFormatting sqref="H2718:P2719 H2721:P2729">
    <cfRule type="cellIs" dxfId="1791" priority="2033" stopIfTrue="1" operator="equal">
      <formula>"F"</formula>
    </cfRule>
  </conditionalFormatting>
  <conditionalFormatting sqref="F2718:G2719 F2721:G2729">
    <cfRule type="cellIs" dxfId="1790" priority="2032" stopIfTrue="1" operator="equal">
      <formula>"F"</formula>
    </cfRule>
  </conditionalFormatting>
  <conditionalFormatting sqref="F2717:G2717">
    <cfRule type="cellIs" dxfId="1789" priority="2026" stopIfTrue="1" operator="equal">
      <formula>"F"</formula>
    </cfRule>
  </conditionalFormatting>
  <conditionalFormatting sqref="F2720:P2720">
    <cfRule type="cellIs" dxfId="1788" priority="2022" stopIfTrue="1" operator="equal">
      <formula>"P"</formula>
    </cfRule>
  </conditionalFormatting>
  <conditionalFormatting sqref="F2720:P2720">
    <cfRule type="cellIs" dxfId="1787" priority="2023" stopIfTrue="1" operator="equal">
      <formula>"PE"</formula>
    </cfRule>
  </conditionalFormatting>
  <conditionalFormatting sqref="H2720:P2720">
    <cfRule type="cellIs" dxfId="1786" priority="2025" stopIfTrue="1" operator="equal">
      <formula>"F"</formula>
    </cfRule>
  </conditionalFormatting>
  <conditionalFormatting sqref="F2720:G2720">
    <cfRule type="cellIs" dxfId="1785" priority="2024" stopIfTrue="1" operator="equal">
      <formula>"F"</formula>
    </cfRule>
  </conditionalFormatting>
  <conditionalFormatting sqref="Q2717:Q2729">
    <cfRule type="uniqueValues" dxfId="1784" priority="2034"/>
  </conditionalFormatting>
  <conditionalFormatting sqref="F2732:P2733 F2735:P2743">
    <cfRule type="cellIs" dxfId="1783" priority="2017" stopIfTrue="1" operator="equal">
      <formula>"P"</formula>
    </cfRule>
  </conditionalFormatting>
  <conditionalFormatting sqref="F2732:P2733 F2735:P2743">
    <cfRule type="cellIs" dxfId="1782" priority="2018" stopIfTrue="1" operator="equal">
      <formula>"PE"</formula>
    </cfRule>
  </conditionalFormatting>
  <conditionalFormatting sqref="H2732:P2733 H2735:P2743">
    <cfRule type="cellIs" dxfId="1781" priority="2020" stopIfTrue="1" operator="equal">
      <formula>"F"</formula>
    </cfRule>
  </conditionalFormatting>
  <conditionalFormatting sqref="F2732:G2733 F2735:G2743">
    <cfRule type="cellIs" dxfId="1780" priority="2019" stopIfTrue="1" operator="equal">
      <formula>"F"</formula>
    </cfRule>
  </conditionalFormatting>
  <conditionalFormatting sqref="F2731:P2731">
    <cfRule type="cellIs" dxfId="1779" priority="2014" stopIfTrue="1" operator="equal">
      <formula>"P"</formula>
    </cfRule>
  </conditionalFormatting>
  <conditionalFormatting sqref="H2731:P2731">
    <cfRule type="cellIs" dxfId="1778" priority="2015" stopIfTrue="1" operator="equal">
      <formula>"F"</formula>
    </cfRule>
  </conditionalFormatting>
  <conditionalFormatting sqref="F2731:P2731">
    <cfRule type="cellIs" dxfId="1777" priority="2016" stopIfTrue="1" operator="equal">
      <formula>"PE"</formula>
    </cfRule>
  </conditionalFormatting>
  <conditionalFormatting sqref="F2731:G2731">
    <cfRule type="cellIs" dxfId="1776" priority="2013" stopIfTrue="1" operator="equal">
      <formula>"F"</formula>
    </cfRule>
  </conditionalFormatting>
  <conditionalFormatting sqref="F2734:P2734">
    <cfRule type="cellIs" dxfId="1775" priority="2009" stopIfTrue="1" operator="equal">
      <formula>"P"</formula>
    </cfRule>
  </conditionalFormatting>
  <conditionalFormatting sqref="F2734:P2734">
    <cfRule type="cellIs" dxfId="1774" priority="2010" stopIfTrue="1" operator="equal">
      <formula>"PE"</formula>
    </cfRule>
  </conditionalFormatting>
  <conditionalFormatting sqref="H2734:P2734">
    <cfRule type="cellIs" dxfId="1773" priority="2012" stopIfTrue="1" operator="equal">
      <formula>"F"</formula>
    </cfRule>
  </conditionalFormatting>
  <conditionalFormatting sqref="F2734:G2734">
    <cfRule type="cellIs" dxfId="1772" priority="2011" stopIfTrue="1" operator="equal">
      <formula>"F"</formula>
    </cfRule>
  </conditionalFormatting>
  <conditionalFormatting sqref="Q2731:Q2743">
    <cfRule type="uniqueValues" dxfId="1771" priority="2021"/>
  </conditionalFormatting>
  <conditionalFormatting sqref="F2751:P2752">
    <cfRule type="cellIs" dxfId="1770" priority="2005" stopIfTrue="1" operator="equal">
      <formula>"P"</formula>
    </cfRule>
  </conditionalFormatting>
  <conditionalFormatting sqref="F2751:P2752">
    <cfRule type="cellIs" dxfId="1769" priority="2006" stopIfTrue="1" operator="equal">
      <formula>"PE"</formula>
    </cfRule>
  </conditionalFormatting>
  <conditionalFormatting sqref="H2751:P2752">
    <cfRule type="cellIs" dxfId="1768" priority="2008" stopIfTrue="1" operator="equal">
      <formula>"F"</formula>
    </cfRule>
  </conditionalFormatting>
  <conditionalFormatting sqref="F2751:G2752">
    <cfRule type="cellIs" dxfId="1767" priority="2007" stopIfTrue="1" operator="equal">
      <formula>"F"</formula>
    </cfRule>
  </conditionalFormatting>
  <conditionalFormatting sqref="F2749:P2750">
    <cfRule type="cellIs" dxfId="1766" priority="2002" stopIfTrue="1" operator="equal">
      <formula>"P"</formula>
    </cfRule>
  </conditionalFormatting>
  <conditionalFormatting sqref="H2749:P2750">
    <cfRule type="cellIs" dxfId="1765" priority="2003" stopIfTrue="1" operator="equal">
      <formula>"F"</formula>
    </cfRule>
  </conditionalFormatting>
  <conditionalFormatting sqref="F2749:P2750">
    <cfRule type="cellIs" dxfId="1764" priority="2004" stopIfTrue="1" operator="equal">
      <formula>"PE"</formula>
    </cfRule>
  </conditionalFormatting>
  <conditionalFormatting sqref="F2749:G2750">
    <cfRule type="cellIs" dxfId="1763" priority="2001" stopIfTrue="1" operator="equal">
      <formula>"F"</formula>
    </cfRule>
  </conditionalFormatting>
  <conditionalFormatting sqref="F2753:P2753">
    <cfRule type="cellIs" dxfId="1762" priority="1997" stopIfTrue="1" operator="equal">
      <formula>"P"</formula>
    </cfRule>
  </conditionalFormatting>
  <conditionalFormatting sqref="F2753:P2753">
    <cfRule type="cellIs" dxfId="1761" priority="1998" stopIfTrue="1" operator="equal">
      <formula>"PE"</formula>
    </cfRule>
  </conditionalFormatting>
  <conditionalFormatting sqref="H2753:P2753">
    <cfRule type="cellIs" dxfId="1760" priority="2000" stopIfTrue="1" operator="equal">
      <formula>"F"</formula>
    </cfRule>
  </conditionalFormatting>
  <conditionalFormatting sqref="F2753:G2753">
    <cfRule type="cellIs" dxfId="1759" priority="1999" stopIfTrue="1" operator="equal">
      <formula>"F"</formula>
    </cfRule>
  </conditionalFormatting>
  <conditionalFormatting sqref="Q2749:Q2761">
    <cfRule type="uniqueValues" dxfId="1758" priority="2076"/>
  </conditionalFormatting>
  <conditionalFormatting sqref="H2763:P2776">
    <cfRule type="cellIs" dxfId="1757" priority="1994" stopIfTrue="1" operator="equal">
      <formula>"P"</formula>
    </cfRule>
  </conditionalFormatting>
  <conditionalFormatting sqref="H2763:P2776">
    <cfRule type="cellIs" dxfId="1756" priority="1996" stopIfTrue="1" operator="equal">
      <formula>"PE"</formula>
    </cfRule>
  </conditionalFormatting>
  <conditionalFormatting sqref="H2763:P2776">
    <cfRule type="cellIs" dxfId="1755" priority="1995" stopIfTrue="1" operator="equal">
      <formula>"F"</formula>
    </cfRule>
  </conditionalFormatting>
  <conditionalFormatting sqref="F2763:G2776">
    <cfRule type="cellIs" dxfId="1754" priority="1991" stopIfTrue="1" operator="equal">
      <formula>"P"</formula>
    </cfRule>
  </conditionalFormatting>
  <conditionalFormatting sqref="F2763:G2776">
    <cfRule type="cellIs" dxfId="1753" priority="1992" stopIfTrue="1" operator="equal">
      <formula>"F"</formula>
    </cfRule>
  </conditionalFormatting>
  <conditionalFormatting sqref="F2763:G2776">
    <cfRule type="cellIs" dxfId="1752" priority="1993" stopIfTrue="1" operator="equal">
      <formula>"PE"</formula>
    </cfRule>
  </conditionalFormatting>
  <conditionalFormatting sqref="F2835:P2836 F2838:P2839">
    <cfRule type="cellIs" dxfId="1751" priority="1946" stopIfTrue="1" operator="equal">
      <formula>"P"</formula>
    </cfRule>
  </conditionalFormatting>
  <conditionalFormatting sqref="F3014:P3019">
    <cfRule type="cellIs" dxfId="1750" priority="1799" stopIfTrue="1" operator="equal">
      <formula>"P"</formula>
    </cfRule>
  </conditionalFormatting>
  <conditionalFormatting sqref="F2811:F2812">
    <cfRule type="cellIs" dxfId="1749" priority="1959" stopIfTrue="1" operator="equal">
      <formula>"F"</formula>
    </cfRule>
  </conditionalFormatting>
  <conditionalFormatting sqref="G2849">
    <cfRule type="cellIs" dxfId="1748" priority="1940" stopIfTrue="1" operator="equal">
      <formula>"P"</formula>
    </cfRule>
  </conditionalFormatting>
  <conditionalFormatting sqref="F3020:G3020">
    <cfRule type="cellIs" dxfId="1747" priority="1797" stopIfTrue="1" operator="equal">
      <formula>"F"</formula>
    </cfRule>
  </conditionalFormatting>
  <conditionalFormatting sqref="F3021:P3021">
    <cfRule type="cellIs" dxfId="1746" priority="1792" stopIfTrue="1" operator="equal">
      <formula>"PE"</formula>
    </cfRule>
  </conditionalFormatting>
  <conditionalFormatting sqref="H2778:P2791">
    <cfRule type="cellIs" dxfId="1745" priority="1988" stopIfTrue="1" operator="equal">
      <formula>"P"</formula>
    </cfRule>
  </conditionalFormatting>
  <conditionalFormatting sqref="H2778:P2791">
    <cfRule type="cellIs" dxfId="1744" priority="1990" stopIfTrue="1" operator="equal">
      <formula>"PE"</formula>
    </cfRule>
  </conditionalFormatting>
  <conditionalFormatting sqref="H2778:P2791">
    <cfRule type="cellIs" dxfId="1743" priority="1989" stopIfTrue="1" operator="equal">
      <formula>"F"</formula>
    </cfRule>
  </conditionalFormatting>
  <conditionalFormatting sqref="F2778:G2791">
    <cfRule type="cellIs" dxfId="1742" priority="1985" stopIfTrue="1" operator="equal">
      <formula>"P"</formula>
    </cfRule>
  </conditionalFormatting>
  <conditionalFormatting sqref="F2778:G2791">
    <cfRule type="cellIs" dxfId="1741" priority="1986" stopIfTrue="1" operator="equal">
      <formula>"F"</formula>
    </cfRule>
  </conditionalFormatting>
  <conditionalFormatting sqref="F2778:G2791">
    <cfRule type="cellIs" dxfId="1740" priority="1987" stopIfTrue="1" operator="equal">
      <formula>"PE"</formula>
    </cfRule>
  </conditionalFormatting>
  <conditionalFormatting sqref="H2813:P2814 F2813:F2814 F2806:P2806 G2829:P2830 F2815:P2817 F2819:P2828 F2829:F2833">
    <cfRule type="cellIs" dxfId="1739" priority="1981" stopIfTrue="1" operator="equal">
      <formula>"P"</formula>
    </cfRule>
  </conditionalFormatting>
  <conditionalFormatting sqref="H2813:P2814 F2813:F2814 F2806:P2806 G2829:P2830 F2815:P2817 F2819:P2828 F2829:F2833">
    <cfRule type="cellIs" dxfId="1738" priority="1982" stopIfTrue="1" operator="equal">
      <formula>"PE"</formula>
    </cfRule>
  </conditionalFormatting>
  <conditionalFormatting sqref="H2813:P2817 H2806:P2806 H2819:P2830">
    <cfRule type="cellIs" dxfId="1737" priority="1984" stopIfTrue="1" operator="equal">
      <formula>"F"</formula>
    </cfRule>
  </conditionalFormatting>
  <conditionalFormatting sqref="F2813:F2814 F2806:G2806 G2829:G2830 F2815:G2817 F2819:G2828 F2829:F2833">
    <cfRule type="cellIs" dxfId="1736" priority="1983" stopIfTrue="1" operator="equal">
      <formula>"F"</formula>
    </cfRule>
  </conditionalFormatting>
  <conditionalFormatting sqref="H2794:P2802 G2794:G2801 F2794:F2802">
    <cfRule type="cellIs" dxfId="1735" priority="1977" stopIfTrue="1" operator="equal">
      <formula>"P"</formula>
    </cfRule>
  </conditionalFormatting>
  <conditionalFormatting sqref="H2794:P2802 G2794:G2801 F2794:F2802">
    <cfRule type="cellIs" dxfId="1734" priority="1978" stopIfTrue="1" operator="equal">
      <formula>"PE"</formula>
    </cfRule>
  </conditionalFormatting>
  <conditionalFormatting sqref="H2794:P2802">
    <cfRule type="cellIs" dxfId="1733" priority="1980" stopIfTrue="1" operator="equal">
      <formula>"F"</formula>
    </cfRule>
  </conditionalFormatting>
  <conditionalFormatting sqref="G2794:G2801 F2794:F2802">
    <cfRule type="cellIs" dxfId="1732" priority="1979" stopIfTrue="1" operator="equal">
      <formula>"F"</formula>
    </cfRule>
  </conditionalFormatting>
  <conditionalFormatting sqref="G2802">
    <cfRule type="cellIs" dxfId="1731" priority="1976" stopIfTrue="1" operator="equal">
      <formula>"PE"</formula>
    </cfRule>
  </conditionalFormatting>
  <conditionalFormatting sqref="G2802">
    <cfRule type="cellIs" dxfId="1730" priority="1975" stopIfTrue="1" operator="equal">
      <formula>"P"</formula>
    </cfRule>
  </conditionalFormatting>
  <conditionalFormatting sqref="G2802">
    <cfRule type="cellIs" dxfId="1729" priority="1974" stopIfTrue="1" operator="equal">
      <formula>"F"</formula>
    </cfRule>
  </conditionalFormatting>
  <conditionalFormatting sqref="H2804:P2810">
    <cfRule type="cellIs" dxfId="1728" priority="1971" stopIfTrue="1" operator="equal">
      <formula>"P"</formula>
    </cfRule>
  </conditionalFormatting>
  <conditionalFormatting sqref="H2804:P2810">
    <cfRule type="cellIs" dxfId="1727" priority="1972" stopIfTrue="1" operator="equal">
      <formula>"F"</formula>
    </cfRule>
  </conditionalFormatting>
  <conditionalFormatting sqref="H2804:P2810">
    <cfRule type="cellIs" dxfId="1726" priority="1973" stopIfTrue="1" operator="equal">
      <formula>"PE"</formula>
    </cfRule>
  </conditionalFormatting>
  <conditionalFormatting sqref="G2804:G2810 G2813:G2814">
    <cfRule type="cellIs" dxfId="1725" priority="1968" stopIfTrue="1" operator="equal">
      <formula>"P"</formula>
    </cfRule>
  </conditionalFormatting>
  <conditionalFormatting sqref="G2804:G2810 G2813:G2814">
    <cfRule type="cellIs" dxfId="1724" priority="1970" stopIfTrue="1" operator="equal">
      <formula>"PE"</formula>
    </cfRule>
  </conditionalFormatting>
  <conditionalFormatting sqref="G2804:G2810 G2813:G2814">
    <cfRule type="cellIs" dxfId="1723" priority="1969" stopIfTrue="1" operator="equal">
      <formula>"F"</formula>
    </cfRule>
  </conditionalFormatting>
  <conditionalFormatting sqref="F3043:P3043">
    <cfRule type="cellIs" dxfId="1722" priority="1772" stopIfTrue="1" operator="equal">
      <formula>"PE"</formula>
    </cfRule>
  </conditionalFormatting>
  <conditionalFormatting sqref="F2804:F2810">
    <cfRule type="cellIs" dxfId="1721" priority="1965" stopIfTrue="1" operator="equal">
      <formula>"P"</formula>
    </cfRule>
  </conditionalFormatting>
  <conditionalFormatting sqref="F2804:F2810">
    <cfRule type="cellIs" dxfId="1720" priority="1966" stopIfTrue="1" operator="equal">
      <formula>"F"</formula>
    </cfRule>
  </conditionalFormatting>
  <conditionalFormatting sqref="F2804:F2810">
    <cfRule type="cellIs" dxfId="1719" priority="1967" stopIfTrue="1" operator="equal">
      <formula>"PE"</formula>
    </cfRule>
  </conditionalFormatting>
  <conditionalFormatting sqref="G2811:P2812">
    <cfRule type="cellIs" dxfId="1718" priority="1962" stopIfTrue="1" operator="equal">
      <formula>"P"</formula>
    </cfRule>
  </conditionalFormatting>
  <conditionalFormatting sqref="G2811:P2812">
    <cfRule type="cellIs" dxfId="1717" priority="1964" stopIfTrue="1" operator="equal">
      <formula>"PE"</formula>
    </cfRule>
  </conditionalFormatting>
  <conditionalFormatting sqref="G2811:P2812">
    <cfRule type="cellIs" dxfId="1716" priority="1963" stopIfTrue="1" operator="equal">
      <formula>"F"</formula>
    </cfRule>
  </conditionalFormatting>
  <conditionalFormatting sqref="F2811:F2812">
    <cfRule type="cellIs" dxfId="1715" priority="1960" stopIfTrue="1" operator="equal">
      <formula>"P"</formula>
    </cfRule>
  </conditionalFormatting>
  <conditionalFormatting sqref="F2811:F2812">
    <cfRule type="cellIs" dxfId="1714" priority="1961" stopIfTrue="1" operator="equal">
      <formula>"PE"</formula>
    </cfRule>
  </conditionalFormatting>
  <conditionalFormatting sqref="G2851">
    <cfRule type="cellIs" dxfId="1713" priority="1935" stopIfTrue="1" operator="equal">
      <formula>"F"</formula>
    </cfRule>
  </conditionalFormatting>
  <conditionalFormatting sqref="H2831:P2833">
    <cfRule type="cellIs" dxfId="1712" priority="1956" stopIfTrue="1" operator="equal">
      <formula>"P"</formula>
    </cfRule>
  </conditionalFormatting>
  <conditionalFormatting sqref="H2831:P2833">
    <cfRule type="cellIs" dxfId="1711" priority="1957" stopIfTrue="1" operator="equal">
      <formula>"F"</formula>
    </cfRule>
  </conditionalFormatting>
  <conditionalFormatting sqref="H2831:P2833">
    <cfRule type="cellIs" dxfId="1710" priority="1958" stopIfTrue="1" operator="equal">
      <formula>"PE"</formula>
    </cfRule>
  </conditionalFormatting>
  <conditionalFormatting sqref="G2831">
    <cfRule type="cellIs" dxfId="1709" priority="1953" stopIfTrue="1" operator="equal">
      <formula>"P"</formula>
    </cfRule>
  </conditionalFormatting>
  <conditionalFormatting sqref="G2831">
    <cfRule type="cellIs" dxfId="1708" priority="1954" stopIfTrue="1" operator="equal">
      <formula>"F"</formula>
    </cfRule>
  </conditionalFormatting>
  <conditionalFormatting sqref="G2831">
    <cfRule type="cellIs" dxfId="1707" priority="1955" stopIfTrue="1" operator="equal">
      <formula>"PE"</formula>
    </cfRule>
  </conditionalFormatting>
  <conditionalFormatting sqref="G2832:G2833">
    <cfRule type="cellIs" dxfId="1706" priority="1950" stopIfTrue="1" operator="equal">
      <formula>"P"</formula>
    </cfRule>
  </conditionalFormatting>
  <conditionalFormatting sqref="G2832:G2833">
    <cfRule type="cellIs" dxfId="1705" priority="1951" stopIfTrue="1" operator="equal">
      <formula>"F"</formula>
    </cfRule>
  </conditionalFormatting>
  <conditionalFormatting sqref="G2832:G2833">
    <cfRule type="cellIs" dxfId="1704" priority="1952" stopIfTrue="1" operator="equal">
      <formula>"PE"</formula>
    </cfRule>
  </conditionalFormatting>
  <conditionalFormatting sqref="F2991:P2992 F2994:P2995">
    <cfRule type="cellIs" dxfId="1703" priority="1818" stopIfTrue="1" operator="equal">
      <formula>"P"</formula>
    </cfRule>
  </conditionalFormatting>
  <conditionalFormatting sqref="F2835:P2836 F2838:P2839">
    <cfRule type="cellIs" dxfId="1702" priority="1947" stopIfTrue="1" operator="equal">
      <formula>"PE"</formula>
    </cfRule>
  </conditionalFormatting>
  <conditionalFormatting sqref="H2835:P2836 H2838:P2839">
    <cfRule type="cellIs" dxfId="1701" priority="1949" stopIfTrue="1" operator="equal">
      <formula>"F"</formula>
    </cfRule>
  </conditionalFormatting>
  <conditionalFormatting sqref="F2835:G2836 F2838:G2839">
    <cfRule type="cellIs" dxfId="1700" priority="1948" stopIfTrue="1" operator="equal">
      <formula>"F"</formula>
    </cfRule>
  </conditionalFormatting>
  <conditionalFormatting sqref="H2842:P2849 G2842:G2848 G2853:P2856 F2842:F2849 F2851:F2856">
    <cfRule type="cellIs" dxfId="1699" priority="1942" stopIfTrue="1" operator="equal">
      <formula>"P"</formula>
    </cfRule>
  </conditionalFormatting>
  <conditionalFormatting sqref="H2842:P2849 G2842:G2848 G2853:P2856 F2842:F2849 F2851:F2856">
    <cfRule type="cellIs" dxfId="1698" priority="1943" stopIfTrue="1" operator="equal">
      <formula>"PE"</formula>
    </cfRule>
  </conditionalFormatting>
  <conditionalFormatting sqref="H2842:P2849 H2853:P2856">
    <cfRule type="cellIs" dxfId="1697" priority="1945" stopIfTrue="1" operator="equal">
      <formula>"F"</formula>
    </cfRule>
  </conditionalFormatting>
  <conditionalFormatting sqref="G2998:G3004 F3007:F3012 G3009:G3012 F2998:F3005">
    <cfRule type="cellIs" dxfId="1696" priority="1816" stopIfTrue="1" operator="equal">
      <formula>"F"</formula>
    </cfRule>
  </conditionalFormatting>
  <conditionalFormatting sqref="G2849">
    <cfRule type="cellIs" dxfId="1695" priority="1941" stopIfTrue="1" operator="equal">
      <formula>"PE"</formula>
    </cfRule>
  </conditionalFormatting>
  <conditionalFormatting sqref="G3005">
    <cfRule type="cellIs" dxfId="1694" priority="1812" stopIfTrue="1" operator="equal">
      <formula>"P"</formula>
    </cfRule>
  </conditionalFormatting>
  <conditionalFormatting sqref="G2849">
    <cfRule type="cellIs" dxfId="1693" priority="1939" stopIfTrue="1" operator="equal">
      <formula>"F"</formula>
    </cfRule>
  </conditionalFormatting>
  <conditionalFormatting sqref="G2851:P2851">
    <cfRule type="cellIs" dxfId="1692" priority="1936" stopIfTrue="1" operator="equal">
      <formula>"P"</formula>
    </cfRule>
  </conditionalFormatting>
  <conditionalFormatting sqref="H2851:P2851">
    <cfRule type="cellIs" dxfId="1691" priority="1937" stopIfTrue="1" operator="equal">
      <formula>"F"</formula>
    </cfRule>
  </conditionalFormatting>
  <conditionalFormatting sqref="G2851:P2851">
    <cfRule type="cellIs" dxfId="1690" priority="1938" stopIfTrue="1" operator="equal">
      <formula>"PE"</formula>
    </cfRule>
  </conditionalFormatting>
  <conditionalFormatting sqref="G2852:P2852">
    <cfRule type="cellIs" dxfId="1689" priority="1932" stopIfTrue="1" operator="equal">
      <formula>"P"</formula>
    </cfRule>
  </conditionalFormatting>
  <conditionalFormatting sqref="H2852:P2852">
    <cfRule type="cellIs" dxfId="1688" priority="1933" stopIfTrue="1" operator="equal">
      <formula>"F"</formula>
    </cfRule>
  </conditionalFormatting>
  <conditionalFormatting sqref="G2852:P2852">
    <cfRule type="cellIs" dxfId="1687" priority="1934" stopIfTrue="1" operator="equal">
      <formula>"PE"</formula>
    </cfRule>
  </conditionalFormatting>
  <conditionalFormatting sqref="G2852">
    <cfRule type="cellIs" dxfId="1686" priority="1931" stopIfTrue="1" operator="equal">
      <formula>"F"</formula>
    </cfRule>
  </conditionalFormatting>
  <conditionalFormatting sqref="F2910:P2917">
    <cfRule type="cellIs" dxfId="1685" priority="1920" stopIfTrue="1" operator="equal">
      <formula>"P"</formula>
    </cfRule>
  </conditionalFormatting>
  <conditionalFormatting sqref="F2910:P2917">
    <cfRule type="cellIs" dxfId="1684" priority="1921" stopIfTrue="1" operator="equal">
      <formula>"PE"</formula>
    </cfRule>
  </conditionalFormatting>
  <conditionalFormatting sqref="H2910:P2917">
    <cfRule type="cellIs" dxfId="1683" priority="1929" stopIfTrue="1" operator="equal">
      <formula>"F"</formula>
    </cfRule>
  </conditionalFormatting>
  <conditionalFormatting sqref="F2910:G2917">
    <cfRule type="cellIs" dxfId="1682" priority="1928" stopIfTrue="1" operator="equal">
      <formula>"F"</formula>
    </cfRule>
  </conditionalFormatting>
  <conditionalFormatting sqref="H2901:P2903">
    <cfRule type="cellIs" dxfId="1681" priority="1925" stopIfTrue="1" operator="equal">
      <formula>"P"</formula>
    </cfRule>
  </conditionalFormatting>
  <conditionalFormatting sqref="H2901:P2903">
    <cfRule type="cellIs" dxfId="1680" priority="1927" stopIfTrue="1" operator="equal">
      <formula>"PE"</formula>
    </cfRule>
  </conditionalFormatting>
  <conditionalFormatting sqref="H2901:P2903">
    <cfRule type="cellIs" dxfId="1679" priority="1926" stopIfTrue="1" operator="equal">
      <formula>"F"</formula>
    </cfRule>
  </conditionalFormatting>
  <conditionalFormatting sqref="F2901:G2903">
    <cfRule type="cellIs" dxfId="1678" priority="1922" stopIfTrue="1" operator="equal">
      <formula>"P"</formula>
    </cfRule>
  </conditionalFormatting>
  <conditionalFormatting sqref="F2901:G2903">
    <cfRule type="cellIs" dxfId="1677" priority="1923" stopIfTrue="1" operator="equal">
      <formula>"F"</formula>
    </cfRule>
  </conditionalFormatting>
  <conditionalFormatting sqref="F2901:G2903">
    <cfRule type="cellIs" dxfId="1676" priority="1924" stopIfTrue="1" operator="equal">
      <formula>"PE"</formula>
    </cfRule>
  </conditionalFormatting>
  <conditionalFormatting sqref="F2860:P2861 F2863:P2871">
    <cfRule type="cellIs" dxfId="1675" priority="1915" stopIfTrue="1" operator="equal">
      <formula>"P"</formula>
    </cfRule>
  </conditionalFormatting>
  <conditionalFormatting sqref="F2862:P2862">
    <cfRule type="cellIs" dxfId="1674" priority="1908" stopIfTrue="1" operator="equal">
      <formula>"PE"</formula>
    </cfRule>
  </conditionalFormatting>
  <conditionalFormatting sqref="H2860:P2861 H2863:P2871">
    <cfRule type="cellIs" dxfId="1673" priority="1918" stopIfTrue="1" operator="equal">
      <formula>"F"</formula>
    </cfRule>
  </conditionalFormatting>
  <conditionalFormatting sqref="F2860:G2861 F2863:G2871">
    <cfRule type="cellIs" dxfId="1672" priority="1917" stopIfTrue="1" operator="equal">
      <formula>"F"</formula>
    </cfRule>
  </conditionalFormatting>
  <conditionalFormatting sqref="F2859:P2859">
    <cfRule type="cellIs" dxfId="1671" priority="1912" stopIfTrue="1" operator="equal">
      <formula>"P"</formula>
    </cfRule>
  </conditionalFormatting>
  <conditionalFormatting sqref="H2859:P2859">
    <cfRule type="cellIs" dxfId="1670" priority="1913" stopIfTrue="1" operator="equal">
      <formula>"F"</formula>
    </cfRule>
  </conditionalFormatting>
  <conditionalFormatting sqref="F2859:P2859">
    <cfRule type="cellIs" dxfId="1669" priority="1914" stopIfTrue="1" operator="equal">
      <formula>"PE"</formula>
    </cfRule>
  </conditionalFormatting>
  <conditionalFormatting sqref="F2859:G2859">
    <cfRule type="cellIs" dxfId="1668" priority="1911" stopIfTrue="1" operator="equal">
      <formula>"F"</formula>
    </cfRule>
  </conditionalFormatting>
  <conditionalFormatting sqref="H2862:P2862">
    <cfRule type="cellIs" dxfId="1667" priority="1910" stopIfTrue="1" operator="equal">
      <formula>"F"</formula>
    </cfRule>
  </conditionalFormatting>
  <conditionalFormatting sqref="F2862:G2862">
    <cfRule type="cellIs" dxfId="1666" priority="1909" stopIfTrue="1" operator="equal">
      <formula>"F"</formula>
    </cfRule>
  </conditionalFormatting>
  <conditionalFormatting sqref="Q2859:Q2871">
    <cfRule type="uniqueValues" dxfId="1665" priority="1919"/>
  </conditionalFormatting>
  <conditionalFormatting sqref="F2874:P2875 F2877:P2885">
    <cfRule type="cellIs" dxfId="1664" priority="1902" stopIfTrue="1" operator="equal">
      <formula>"P"</formula>
    </cfRule>
  </conditionalFormatting>
  <conditionalFormatting sqref="F2874:P2875 F2877:P2885">
    <cfRule type="cellIs" dxfId="1663" priority="1903" stopIfTrue="1" operator="equal">
      <formula>"PE"</formula>
    </cfRule>
  </conditionalFormatting>
  <conditionalFormatting sqref="H2874:P2875 H2877:P2885">
    <cfRule type="cellIs" dxfId="1662" priority="1905" stopIfTrue="1" operator="equal">
      <formula>"F"</formula>
    </cfRule>
  </conditionalFormatting>
  <conditionalFormatting sqref="F2874:G2875 F2877:G2885">
    <cfRule type="cellIs" dxfId="1661" priority="1904" stopIfTrue="1" operator="equal">
      <formula>"F"</formula>
    </cfRule>
  </conditionalFormatting>
  <conditionalFormatting sqref="F2873:P2873">
    <cfRule type="cellIs" dxfId="1660" priority="1899" stopIfTrue="1" operator="equal">
      <formula>"P"</formula>
    </cfRule>
  </conditionalFormatting>
  <conditionalFormatting sqref="H2873:P2873">
    <cfRule type="cellIs" dxfId="1659" priority="1900" stopIfTrue="1" operator="equal">
      <formula>"F"</formula>
    </cfRule>
  </conditionalFormatting>
  <conditionalFormatting sqref="F2873:P2873">
    <cfRule type="cellIs" dxfId="1658" priority="1901" stopIfTrue="1" operator="equal">
      <formula>"PE"</formula>
    </cfRule>
  </conditionalFormatting>
  <conditionalFormatting sqref="F2873:G2873">
    <cfRule type="cellIs" dxfId="1657" priority="1898" stopIfTrue="1" operator="equal">
      <formula>"F"</formula>
    </cfRule>
  </conditionalFormatting>
  <conditionalFormatting sqref="F2876:P2876">
    <cfRule type="cellIs" dxfId="1656" priority="1894" stopIfTrue="1" operator="equal">
      <formula>"P"</formula>
    </cfRule>
  </conditionalFormatting>
  <conditionalFormatting sqref="F2876:P2876">
    <cfRule type="cellIs" dxfId="1655" priority="1895" stopIfTrue="1" operator="equal">
      <formula>"PE"</formula>
    </cfRule>
  </conditionalFormatting>
  <conditionalFormatting sqref="H2876:P2876">
    <cfRule type="cellIs" dxfId="1654" priority="1897" stopIfTrue="1" operator="equal">
      <formula>"F"</formula>
    </cfRule>
  </conditionalFormatting>
  <conditionalFormatting sqref="F2876:G2876">
    <cfRule type="cellIs" dxfId="1653" priority="1896" stopIfTrue="1" operator="equal">
      <formula>"F"</formula>
    </cfRule>
  </conditionalFormatting>
  <conditionalFormatting sqref="Q2873:Q2885">
    <cfRule type="uniqueValues" dxfId="1652" priority="1906"/>
  </conditionalFormatting>
  <conditionalFormatting sqref="F2888:P2889 F2891:P2899">
    <cfRule type="cellIs" dxfId="1651" priority="1889" stopIfTrue="1" operator="equal">
      <formula>"P"</formula>
    </cfRule>
  </conditionalFormatting>
  <conditionalFormatting sqref="F2888:P2889 F2891:P2899">
    <cfRule type="cellIs" dxfId="1650" priority="1890" stopIfTrue="1" operator="equal">
      <formula>"PE"</formula>
    </cfRule>
  </conditionalFormatting>
  <conditionalFormatting sqref="H2888:P2889 H2891:P2899">
    <cfRule type="cellIs" dxfId="1649" priority="1892" stopIfTrue="1" operator="equal">
      <formula>"F"</formula>
    </cfRule>
  </conditionalFormatting>
  <conditionalFormatting sqref="F2888:G2889 F2891:G2899">
    <cfRule type="cellIs" dxfId="1648" priority="1891" stopIfTrue="1" operator="equal">
      <formula>"F"</formula>
    </cfRule>
  </conditionalFormatting>
  <conditionalFormatting sqref="F2887:P2887">
    <cfRule type="cellIs" dxfId="1647" priority="1886" stopIfTrue="1" operator="equal">
      <formula>"P"</formula>
    </cfRule>
  </conditionalFormatting>
  <conditionalFormatting sqref="H2887:P2887">
    <cfRule type="cellIs" dxfId="1646" priority="1887" stopIfTrue="1" operator="equal">
      <formula>"F"</formula>
    </cfRule>
  </conditionalFormatting>
  <conditionalFormatting sqref="F2887:P2887">
    <cfRule type="cellIs" dxfId="1645" priority="1888" stopIfTrue="1" operator="equal">
      <formula>"PE"</formula>
    </cfRule>
  </conditionalFormatting>
  <conditionalFormatting sqref="F2887:G2887">
    <cfRule type="cellIs" dxfId="1644" priority="1885" stopIfTrue="1" operator="equal">
      <formula>"F"</formula>
    </cfRule>
  </conditionalFormatting>
  <conditionalFormatting sqref="F2890:P2890">
    <cfRule type="cellIs" dxfId="1643" priority="1881" stopIfTrue="1" operator="equal">
      <formula>"P"</formula>
    </cfRule>
  </conditionalFormatting>
  <conditionalFormatting sqref="F2890:P2890">
    <cfRule type="cellIs" dxfId="1642" priority="1882" stopIfTrue="1" operator="equal">
      <formula>"PE"</formula>
    </cfRule>
  </conditionalFormatting>
  <conditionalFormatting sqref="H2890:P2890">
    <cfRule type="cellIs" dxfId="1641" priority="1884" stopIfTrue="1" operator="equal">
      <formula>"F"</formula>
    </cfRule>
  </conditionalFormatting>
  <conditionalFormatting sqref="F2890:G2890">
    <cfRule type="cellIs" dxfId="1640" priority="1883" stopIfTrue="1" operator="equal">
      <formula>"F"</formula>
    </cfRule>
  </conditionalFormatting>
  <conditionalFormatting sqref="Q2887:Q2899">
    <cfRule type="uniqueValues" dxfId="1639" priority="1893"/>
  </conditionalFormatting>
  <conditionalFormatting sqref="F2907:P2908">
    <cfRule type="cellIs" dxfId="1638" priority="1877" stopIfTrue="1" operator="equal">
      <formula>"P"</formula>
    </cfRule>
  </conditionalFormatting>
  <conditionalFormatting sqref="F2907:P2908">
    <cfRule type="cellIs" dxfId="1637" priority="1878" stopIfTrue="1" operator="equal">
      <formula>"PE"</formula>
    </cfRule>
  </conditionalFormatting>
  <conditionalFormatting sqref="H2907:P2908">
    <cfRule type="cellIs" dxfId="1636" priority="1880" stopIfTrue="1" operator="equal">
      <formula>"F"</formula>
    </cfRule>
  </conditionalFormatting>
  <conditionalFormatting sqref="F2907:G2908">
    <cfRule type="cellIs" dxfId="1635" priority="1879" stopIfTrue="1" operator="equal">
      <formula>"F"</formula>
    </cfRule>
  </conditionalFormatting>
  <conditionalFormatting sqref="F2905:P2906">
    <cfRule type="cellIs" dxfId="1634" priority="1874" stopIfTrue="1" operator="equal">
      <formula>"P"</formula>
    </cfRule>
  </conditionalFormatting>
  <conditionalFormatting sqref="H2905:P2906">
    <cfRule type="cellIs" dxfId="1633" priority="1875" stopIfTrue="1" operator="equal">
      <formula>"F"</formula>
    </cfRule>
  </conditionalFormatting>
  <conditionalFormatting sqref="F2905:P2906">
    <cfRule type="cellIs" dxfId="1632" priority="1876" stopIfTrue="1" operator="equal">
      <formula>"PE"</formula>
    </cfRule>
  </conditionalFormatting>
  <conditionalFormatting sqref="F2905:G2906">
    <cfRule type="cellIs" dxfId="1631" priority="1873" stopIfTrue="1" operator="equal">
      <formula>"F"</formula>
    </cfRule>
  </conditionalFormatting>
  <conditionalFormatting sqref="F2909:P2909">
    <cfRule type="cellIs" dxfId="1630" priority="1869" stopIfTrue="1" operator="equal">
      <formula>"P"</formula>
    </cfRule>
  </conditionalFormatting>
  <conditionalFormatting sqref="F2909:P2909">
    <cfRule type="cellIs" dxfId="1629" priority="1870" stopIfTrue="1" operator="equal">
      <formula>"PE"</formula>
    </cfRule>
  </conditionalFormatting>
  <conditionalFormatting sqref="H2909:P2909">
    <cfRule type="cellIs" dxfId="1628" priority="1872" stopIfTrue="1" operator="equal">
      <formula>"F"</formula>
    </cfRule>
  </conditionalFormatting>
  <conditionalFormatting sqref="F2909:G2909">
    <cfRule type="cellIs" dxfId="1627" priority="1871" stopIfTrue="1" operator="equal">
      <formula>"F"</formula>
    </cfRule>
  </conditionalFormatting>
  <conditionalFormatting sqref="Q2905:Q2917">
    <cfRule type="uniqueValues" dxfId="1626" priority="1930"/>
  </conditionalFormatting>
  <conditionalFormatting sqref="H2919:P2932">
    <cfRule type="cellIs" dxfId="1625" priority="1866" stopIfTrue="1" operator="equal">
      <formula>"P"</formula>
    </cfRule>
  </conditionalFormatting>
  <conditionalFormatting sqref="H2919:P2932">
    <cfRule type="cellIs" dxfId="1624" priority="1868" stopIfTrue="1" operator="equal">
      <formula>"PE"</formula>
    </cfRule>
  </conditionalFormatting>
  <conditionalFormatting sqref="H2919:P2932">
    <cfRule type="cellIs" dxfId="1623" priority="1867" stopIfTrue="1" operator="equal">
      <formula>"F"</formula>
    </cfRule>
  </conditionalFormatting>
  <conditionalFormatting sqref="F2919:G2932">
    <cfRule type="cellIs" dxfId="1622" priority="1863" stopIfTrue="1" operator="equal">
      <formula>"P"</formula>
    </cfRule>
  </conditionalFormatting>
  <conditionalFormatting sqref="F2919:G2932">
    <cfRule type="cellIs" dxfId="1621" priority="1864" stopIfTrue="1" operator="equal">
      <formula>"F"</formula>
    </cfRule>
  </conditionalFormatting>
  <conditionalFormatting sqref="F2919:G2932">
    <cfRule type="cellIs" dxfId="1620" priority="1865" stopIfTrue="1" operator="equal">
      <formula>"PE"</formula>
    </cfRule>
  </conditionalFormatting>
  <conditionalFormatting sqref="F2967:F2968">
    <cfRule type="cellIs" dxfId="1619" priority="1831" stopIfTrue="1" operator="equal">
      <formula>"F"</formula>
    </cfRule>
  </conditionalFormatting>
  <conditionalFormatting sqref="H2934:P2947">
    <cfRule type="cellIs" dxfId="1618" priority="1860" stopIfTrue="1" operator="equal">
      <formula>"P"</formula>
    </cfRule>
  </conditionalFormatting>
  <conditionalFormatting sqref="H2934:P2947">
    <cfRule type="cellIs" dxfId="1617" priority="1862" stopIfTrue="1" operator="equal">
      <formula>"PE"</formula>
    </cfRule>
  </conditionalFormatting>
  <conditionalFormatting sqref="H2934:P2947">
    <cfRule type="cellIs" dxfId="1616" priority="1861" stopIfTrue="1" operator="equal">
      <formula>"F"</formula>
    </cfRule>
  </conditionalFormatting>
  <conditionalFormatting sqref="F2934:G2947">
    <cfRule type="cellIs" dxfId="1615" priority="1857" stopIfTrue="1" operator="equal">
      <formula>"P"</formula>
    </cfRule>
  </conditionalFormatting>
  <conditionalFormatting sqref="F2934:G2947">
    <cfRule type="cellIs" dxfId="1614" priority="1858" stopIfTrue="1" operator="equal">
      <formula>"F"</formula>
    </cfRule>
  </conditionalFormatting>
  <conditionalFormatting sqref="F2934:G2947">
    <cfRule type="cellIs" dxfId="1613" priority="1859" stopIfTrue="1" operator="equal">
      <formula>"PE"</formula>
    </cfRule>
  </conditionalFormatting>
  <conditionalFormatting sqref="H2969:P2970 F2969:F2970 F2962:P2962 G2985:P2986 F2971:P2973 F2975:P2984 F2985:F2989">
    <cfRule type="cellIs" dxfId="1612" priority="1853" stopIfTrue="1" operator="equal">
      <formula>"P"</formula>
    </cfRule>
  </conditionalFormatting>
  <conditionalFormatting sqref="H2969:P2970 F2969:F2970 F2962:P2962 G2985:P2986 F2971:P2973 F2975:P2984 F2985:F2989">
    <cfRule type="cellIs" dxfId="1611" priority="1854" stopIfTrue="1" operator="equal">
      <formula>"PE"</formula>
    </cfRule>
  </conditionalFormatting>
  <conditionalFormatting sqref="H2969:P2973 H2962:P2962 H2975:P2986">
    <cfRule type="cellIs" dxfId="1610" priority="1856" stopIfTrue="1" operator="equal">
      <formula>"F"</formula>
    </cfRule>
  </conditionalFormatting>
  <conditionalFormatting sqref="G2958">
    <cfRule type="cellIs" dxfId="1609" priority="1846" stopIfTrue="1" operator="equal">
      <formula>"F"</formula>
    </cfRule>
  </conditionalFormatting>
  <conditionalFormatting sqref="H2950:P2958 G2950:G2957 F2950:F2958">
    <cfRule type="cellIs" dxfId="1608" priority="1849" stopIfTrue="1" operator="equal">
      <formula>"P"</formula>
    </cfRule>
  </conditionalFormatting>
  <conditionalFormatting sqref="H2950:P2958 G2950:G2957 F2950:F2958">
    <cfRule type="cellIs" dxfId="1607" priority="1850" stopIfTrue="1" operator="equal">
      <formula>"PE"</formula>
    </cfRule>
  </conditionalFormatting>
  <conditionalFormatting sqref="H2950:P2958">
    <cfRule type="cellIs" dxfId="1606" priority="1852" stopIfTrue="1" operator="equal">
      <formula>"F"</formula>
    </cfRule>
  </conditionalFormatting>
  <conditionalFormatting sqref="G2950:G2957 F2950:F2958">
    <cfRule type="cellIs" dxfId="1605" priority="1851" stopIfTrue="1" operator="equal">
      <formula>"F"</formula>
    </cfRule>
  </conditionalFormatting>
  <conditionalFormatting sqref="G2958">
    <cfRule type="cellIs" dxfId="1604" priority="1848" stopIfTrue="1" operator="equal">
      <formula>"PE"</formula>
    </cfRule>
  </conditionalFormatting>
  <conditionalFormatting sqref="G2958">
    <cfRule type="cellIs" dxfId="1603" priority="1847" stopIfTrue="1" operator="equal">
      <formula>"P"</formula>
    </cfRule>
  </conditionalFormatting>
  <conditionalFormatting sqref="H2960:P2966">
    <cfRule type="cellIs" dxfId="1602" priority="1843" stopIfTrue="1" operator="equal">
      <formula>"P"</formula>
    </cfRule>
  </conditionalFormatting>
  <conditionalFormatting sqref="H2960:P2966">
    <cfRule type="cellIs" dxfId="1601" priority="1844" stopIfTrue="1" operator="equal">
      <formula>"F"</formula>
    </cfRule>
  </conditionalFormatting>
  <conditionalFormatting sqref="H2960:P2966">
    <cfRule type="cellIs" dxfId="1600" priority="1845" stopIfTrue="1" operator="equal">
      <formula>"PE"</formula>
    </cfRule>
  </conditionalFormatting>
  <conditionalFormatting sqref="G2960:G2966 G2969:G2970">
    <cfRule type="cellIs" dxfId="1599" priority="1840" stopIfTrue="1" operator="equal">
      <formula>"P"</formula>
    </cfRule>
  </conditionalFormatting>
  <conditionalFormatting sqref="G2960:G2966 G2969:G2970">
    <cfRule type="cellIs" dxfId="1598" priority="1842" stopIfTrue="1" operator="equal">
      <formula>"PE"</formula>
    </cfRule>
  </conditionalFormatting>
  <conditionalFormatting sqref="G2960:G2966 G2969:G2970">
    <cfRule type="cellIs" dxfId="1597" priority="1841" stopIfTrue="1" operator="equal">
      <formula>"F"</formula>
    </cfRule>
  </conditionalFormatting>
  <conditionalFormatting sqref="F3086:P3086">
    <cfRule type="cellIs" dxfId="1596" priority="1714" stopIfTrue="1" operator="equal">
      <formula>"P"</formula>
    </cfRule>
  </conditionalFormatting>
  <conditionalFormatting sqref="F3086:P3086">
    <cfRule type="cellIs" dxfId="1595" priority="1716" stopIfTrue="1" operator="equal">
      <formula>"PE"</formula>
    </cfRule>
  </conditionalFormatting>
  <conditionalFormatting sqref="F2960:F2966">
    <cfRule type="cellIs" dxfId="1594" priority="1837" stopIfTrue="1" operator="equal">
      <formula>"P"</formula>
    </cfRule>
  </conditionalFormatting>
  <conditionalFormatting sqref="F2960:F2966">
    <cfRule type="cellIs" dxfId="1593" priority="1838" stopIfTrue="1" operator="equal">
      <formula>"F"</formula>
    </cfRule>
  </conditionalFormatting>
  <conditionalFormatting sqref="F2960:F2966">
    <cfRule type="cellIs" dxfId="1592" priority="1839" stopIfTrue="1" operator="equal">
      <formula>"PE"</formula>
    </cfRule>
  </conditionalFormatting>
  <conditionalFormatting sqref="G2967:P2968">
    <cfRule type="cellIs" dxfId="1591" priority="1834" stopIfTrue="1" operator="equal">
      <formula>"P"</formula>
    </cfRule>
  </conditionalFormatting>
  <conditionalFormatting sqref="G2967:P2968">
    <cfRule type="cellIs" dxfId="1590" priority="1836" stopIfTrue="1" operator="equal">
      <formula>"PE"</formula>
    </cfRule>
  </conditionalFormatting>
  <conditionalFormatting sqref="G2967:P2968">
    <cfRule type="cellIs" dxfId="1589" priority="1835" stopIfTrue="1" operator="equal">
      <formula>"F"</formula>
    </cfRule>
  </conditionalFormatting>
  <conditionalFormatting sqref="H3111:P3113">
    <cfRule type="cellIs" dxfId="1588" priority="1699" stopIfTrue="1" operator="equal">
      <formula>"P"</formula>
    </cfRule>
  </conditionalFormatting>
  <conditionalFormatting sqref="F3114:P3115">
    <cfRule type="cellIs" dxfId="1587" priority="1707" stopIfTrue="1" operator="equal">
      <formula>"PE"</formula>
    </cfRule>
  </conditionalFormatting>
  <conditionalFormatting sqref="F2967:F2968">
    <cfRule type="cellIs" dxfId="1586" priority="1832" stopIfTrue="1" operator="equal">
      <formula>"P"</formula>
    </cfRule>
  </conditionalFormatting>
  <conditionalFormatting sqref="F2967:F2968">
    <cfRule type="cellIs" dxfId="1585" priority="1833" stopIfTrue="1" operator="equal">
      <formula>"PE"</formula>
    </cfRule>
  </conditionalFormatting>
  <conditionalFormatting sqref="H2987:P2989">
    <cfRule type="cellIs" dxfId="1584" priority="1828" stopIfTrue="1" operator="equal">
      <formula>"P"</formula>
    </cfRule>
  </conditionalFormatting>
  <conditionalFormatting sqref="H2987:P2989">
    <cfRule type="cellIs" dxfId="1583" priority="1829" stopIfTrue="1" operator="equal">
      <formula>"F"</formula>
    </cfRule>
  </conditionalFormatting>
  <conditionalFormatting sqref="H2987:P2989">
    <cfRule type="cellIs" dxfId="1582" priority="1830" stopIfTrue="1" operator="equal">
      <formula>"PE"</formula>
    </cfRule>
  </conditionalFormatting>
  <conditionalFormatting sqref="G2987">
    <cfRule type="cellIs" dxfId="1581" priority="1825" stopIfTrue="1" operator="equal">
      <formula>"P"</formula>
    </cfRule>
  </conditionalFormatting>
  <conditionalFormatting sqref="G2987">
    <cfRule type="cellIs" dxfId="1580" priority="1826" stopIfTrue="1" operator="equal">
      <formula>"F"</formula>
    </cfRule>
  </conditionalFormatting>
  <conditionalFormatting sqref="G2987">
    <cfRule type="cellIs" dxfId="1579" priority="1827" stopIfTrue="1" operator="equal">
      <formula>"PE"</formula>
    </cfRule>
  </conditionalFormatting>
  <conditionalFormatting sqref="G2988:G2989">
    <cfRule type="cellIs" dxfId="1578" priority="1822" stopIfTrue="1" operator="equal">
      <formula>"P"</formula>
    </cfRule>
  </conditionalFormatting>
  <conditionalFormatting sqref="G2988:G2989">
    <cfRule type="cellIs" dxfId="1577" priority="1823" stopIfTrue="1" operator="equal">
      <formula>"F"</formula>
    </cfRule>
  </conditionalFormatting>
  <conditionalFormatting sqref="G2988:G2989">
    <cfRule type="cellIs" dxfId="1576" priority="1824" stopIfTrue="1" operator="equal">
      <formula>"PE"</formula>
    </cfRule>
  </conditionalFormatting>
  <conditionalFormatting sqref="F2991:P2992 F2994:P2995">
    <cfRule type="cellIs" dxfId="1575" priority="1819" stopIfTrue="1" operator="equal">
      <formula>"PE"</formula>
    </cfRule>
  </conditionalFormatting>
  <conditionalFormatting sqref="H2991:P2992 H2994:P2995">
    <cfRule type="cellIs" dxfId="1574" priority="1821" stopIfTrue="1" operator="equal">
      <formula>"F"</formula>
    </cfRule>
  </conditionalFormatting>
  <conditionalFormatting sqref="F2991:G2992 F2994:G2995">
    <cfRule type="cellIs" dxfId="1573" priority="1820" stopIfTrue="1" operator="equal">
      <formula>"F"</formula>
    </cfRule>
  </conditionalFormatting>
  <conditionalFormatting sqref="H2998:P3005 G2998:G3004 F3007:F3012 G3009:P3012 F2998:F3005">
    <cfRule type="cellIs" dxfId="1572" priority="1814" stopIfTrue="1" operator="equal">
      <formula>"P"</formula>
    </cfRule>
  </conditionalFormatting>
  <conditionalFormatting sqref="H2998:P3005 G2998:G3004 F3007:F3012 G3009:P3012 F2998:F3005">
    <cfRule type="cellIs" dxfId="1571" priority="1815" stopIfTrue="1" operator="equal">
      <formula>"PE"</formula>
    </cfRule>
  </conditionalFormatting>
  <conditionalFormatting sqref="H2998:P3005 H3009:P3012">
    <cfRule type="cellIs" dxfId="1570" priority="1817" stopIfTrue="1" operator="equal">
      <formula>"F"</formula>
    </cfRule>
  </conditionalFormatting>
  <conditionalFormatting sqref="G3005">
    <cfRule type="cellIs" dxfId="1569" priority="1813" stopIfTrue="1" operator="equal">
      <formula>"PE"</formula>
    </cfRule>
  </conditionalFormatting>
  <conditionalFormatting sqref="G3005">
    <cfRule type="cellIs" dxfId="1568" priority="1811" stopIfTrue="1" operator="equal">
      <formula>"F"</formula>
    </cfRule>
  </conditionalFormatting>
  <conditionalFormatting sqref="G3007:P3007">
    <cfRule type="cellIs" dxfId="1567" priority="1808" stopIfTrue="1" operator="equal">
      <formula>"P"</formula>
    </cfRule>
  </conditionalFormatting>
  <conditionalFormatting sqref="H3007:P3007">
    <cfRule type="cellIs" dxfId="1566" priority="1809" stopIfTrue="1" operator="equal">
      <formula>"F"</formula>
    </cfRule>
  </conditionalFormatting>
  <conditionalFormatting sqref="G3007:P3007">
    <cfRule type="cellIs" dxfId="1565" priority="1810" stopIfTrue="1" operator="equal">
      <formula>"PE"</formula>
    </cfRule>
  </conditionalFormatting>
  <conditionalFormatting sqref="G3007">
    <cfRule type="cellIs" dxfId="1564" priority="1807" stopIfTrue="1" operator="equal">
      <formula>"F"</formula>
    </cfRule>
  </conditionalFormatting>
  <conditionalFormatting sqref="G3008:P3008">
    <cfRule type="cellIs" dxfId="1563" priority="1804" stopIfTrue="1" operator="equal">
      <formula>"P"</formula>
    </cfRule>
  </conditionalFormatting>
  <conditionalFormatting sqref="H3008:P3008">
    <cfRule type="cellIs" dxfId="1562" priority="1805" stopIfTrue="1" operator="equal">
      <formula>"F"</formula>
    </cfRule>
  </conditionalFormatting>
  <conditionalFormatting sqref="G3008:P3008">
    <cfRule type="cellIs" dxfId="1561" priority="1806" stopIfTrue="1" operator="equal">
      <formula>"PE"</formula>
    </cfRule>
  </conditionalFormatting>
  <conditionalFormatting sqref="G3008">
    <cfRule type="cellIs" dxfId="1560" priority="1803" stopIfTrue="1" operator="equal">
      <formula>"F"</formula>
    </cfRule>
  </conditionalFormatting>
  <conditionalFormatting sqref="F3014:P3019">
    <cfRule type="cellIs" dxfId="1559" priority="1800" stopIfTrue="1" operator="equal">
      <formula>"PE"</formula>
    </cfRule>
  </conditionalFormatting>
  <conditionalFormatting sqref="H3014:P3019">
    <cfRule type="cellIs" dxfId="1558" priority="1802" stopIfTrue="1" operator="equal">
      <formula>"F"</formula>
    </cfRule>
  </conditionalFormatting>
  <conditionalFormatting sqref="F3014:G3019">
    <cfRule type="cellIs" dxfId="1557" priority="1801" stopIfTrue="1" operator="equal">
      <formula>"F"</formula>
    </cfRule>
  </conditionalFormatting>
  <conditionalFormatting sqref="F3020:P3020">
    <cfRule type="cellIs" dxfId="1556" priority="1795" stopIfTrue="1" operator="equal">
      <formula>"P"</formula>
    </cfRule>
  </conditionalFormatting>
  <conditionalFormatting sqref="F3020:P3020">
    <cfRule type="cellIs" dxfId="1555" priority="1796" stopIfTrue="1" operator="equal">
      <formula>"PE"</formula>
    </cfRule>
  </conditionalFormatting>
  <conditionalFormatting sqref="H3020:P3020">
    <cfRule type="cellIs" dxfId="1554" priority="1798" stopIfTrue="1" operator="equal">
      <formula>"F"</formula>
    </cfRule>
  </conditionalFormatting>
  <conditionalFormatting sqref="F3021:P3021">
    <cfRule type="cellIs" dxfId="1553" priority="1791" stopIfTrue="1" operator="equal">
      <formula>"P"</formula>
    </cfRule>
  </conditionalFormatting>
  <conditionalFormatting sqref="H3021:P3021">
    <cfRule type="cellIs" dxfId="1552" priority="1794" stopIfTrue="1" operator="equal">
      <formula>"F"</formula>
    </cfRule>
  </conditionalFormatting>
  <conditionalFormatting sqref="F3021:G3021">
    <cfRule type="cellIs" dxfId="1551" priority="1793" stopIfTrue="1" operator="equal">
      <formula>"F"</formula>
    </cfRule>
  </conditionalFormatting>
  <conditionalFormatting sqref="F3022:P3024">
    <cfRule type="cellIs" dxfId="1550" priority="1787" stopIfTrue="1" operator="equal">
      <formula>"P"</formula>
    </cfRule>
  </conditionalFormatting>
  <conditionalFormatting sqref="F3022:P3024">
    <cfRule type="cellIs" dxfId="1549" priority="1788" stopIfTrue="1" operator="equal">
      <formula>"PE"</formula>
    </cfRule>
  </conditionalFormatting>
  <conditionalFormatting sqref="H3022:P3024">
    <cfRule type="cellIs" dxfId="1548" priority="1790" stopIfTrue="1" operator="equal">
      <formula>"F"</formula>
    </cfRule>
  </conditionalFormatting>
  <conditionalFormatting sqref="F3022:G3024">
    <cfRule type="cellIs" dxfId="1547" priority="1789" stopIfTrue="1" operator="equal">
      <formula>"F"</formula>
    </cfRule>
  </conditionalFormatting>
  <conditionalFormatting sqref="F3028:P3030">
    <cfRule type="cellIs" dxfId="1546" priority="1784" stopIfTrue="1" operator="equal">
      <formula>"P"</formula>
    </cfRule>
  </conditionalFormatting>
  <conditionalFormatting sqref="F3028:P3030">
    <cfRule type="cellIs" dxfId="1545" priority="1785" stopIfTrue="1" operator="equal">
      <formula>"F"</formula>
    </cfRule>
  </conditionalFormatting>
  <conditionalFormatting sqref="F3028:P3030">
    <cfRule type="cellIs" dxfId="1544" priority="1786" stopIfTrue="1" operator="equal">
      <formula>"PE"</formula>
    </cfRule>
  </conditionalFormatting>
  <conditionalFormatting sqref="F3040:P3042 F3044:P3051">
    <cfRule type="cellIs" dxfId="1543" priority="1775" stopIfTrue="1" operator="equal">
      <formula>"P"</formula>
    </cfRule>
  </conditionalFormatting>
  <conditionalFormatting sqref="F3040:P3042 F3044:P3051">
    <cfRule type="cellIs" dxfId="1542" priority="1776" stopIfTrue="1" operator="equal">
      <formula>"PE"</formula>
    </cfRule>
  </conditionalFormatting>
  <conditionalFormatting sqref="H3040:P3042 H3044:P3051">
    <cfRule type="cellIs" dxfId="1541" priority="1782" stopIfTrue="1" operator="equal">
      <formula>"F"</formula>
    </cfRule>
  </conditionalFormatting>
  <conditionalFormatting sqref="F3040:G3042 F3044:G3051">
    <cfRule type="cellIs" dxfId="1540" priority="1781" stopIfTrue="1" operator="equal">
      <formula>"F"</formula>
    </cfRule>
  </conditionalFormatting>
  <conditionalFormatting sqref="F3039:P3039">
    <cfRule type="cellIs" dxfId="1539" priority="1778" stopIfTrue="1" operator="equal">
      <formula>"P"</formula>
    </cfRule>
  </conditionalFormatting>
  <conditionalFormatting sqref="H3039:P3039">
    <cfRule type="cellIs" dxfId="1538" priority="1779" stopIfTrue="1" operator="equal">
      <formula>"F"</formula>
    </cfRule>
  </conditionalFormatting>
  <conditionalFormatting sqref="F3039:P3039">
    <cfRule type="cellIs" dxfId="1537" priority="1780" stopIfTrue="1" operator="equal">
      <formula>"PE"</formula>
    </cfRule>
  </conditionalFormatting>
  <conditionalFormatting sqref="F3039:G3039">
    <cfRule type="cellIs" dxfId="1536" priority="1777" stopIfTrue="1" operator="equal">
      <formula>"F"</formula>
    </cfRule>
  </conditionalFormatting>
  <conditionalFormatting sqref="F3043:P3043">
    <cfRule type="cellIs" dxfId="1535" priority="1771" stopIfTrue="1" operator="equal">
      <formula>"P"</formula>
    </cfRule>
  </conditionalFormatting>
  <conditionalFormatting sqref="F3054:P3056 F3058:P3065">
    <cfRule type="cellIs" dxfId="1534" priority="1763" stopIfTrue="1" operator="equal">
      <formula>"PE"</formula>
    </cfRule>
  </conditionalFormatting>
  <conditionalFormatting sqref="H3043:P3043">
    <cfRule type="cellIs" dxfId="1533" priority="1774" stopIfTrue="1" operator="equal">
      <formula>"F"</formula>
    </cfRule>
  </conditionalFormatting>
  <conditionalFormatting sqref="F3043:G3043">
    <cfRule type="cellIs" dxfId="1532" priority="1773" stopIfTrue="1" operator="equal">
      <formula>"F"</formula>
    </cfRule>
  </conditionalFormatting>
  <conditionalFormatting sqref="Q3039:Q3051">
    <cfRule type="uniqueValues" dxfId="1531" priority="1783"/>
  </conditionalFormatting>
  <conditionalFormatting sqref="F3054:P3056 F3058:P3065">
    <cfRule type="cellIs" dxfId="1530" priority="1762" stopIfTrue="1" operator="equal">
      <formula>"P"</formula>
    </cfRule>
  </conditionalFormatting>
  <conditionalFormatting sqref="H3054:P3056 H3058:P3065">
    <cfRule type="cellIs" dxfId="1529" priority="1769" stopIfTrue="1" operator="equal">
      <formula>"F"</formula>
    </cfRule>
  </conditionalFormatting>
  <conditionalFormatting sqref="F3054:G3056 F3058:G3065">
    <cfRule type="cellIs" dxfId="1528" priority="1768" stopIfTrue="1" operator="equal">
      <formula>"F"</formula>
    </cfRule>
  </conditionalFormatting>
  <conditionalFormatting sqref="F3053:P3053">
    <cfRule type="cellIs" dxfId="1527" priority="1765" stopIfTrue="1" operator="equal">
      <formula>"P"</formula>
    </cfRule>
  </conditionalFormatting>
  <conditionalFormatting sqref="H3053:P3053">
    <cfRule type="cellIs" dxfId="1526" priority="1766" stopIfTrue="1" operator="equal">
      <formula>"F"</formula>
    </cfRule>
  </conditionalFormatting>
  <conditionalFormatting sqref="F3053:P3053">
    <cfRule type="cellIs" dxfId="1525" priority="1767" stopIfTrue="1" operator="equal">
      <formula>"PE"</formula>
    </cfRule>
  </conditionalFormatting>
  <conditionalFormatting sqref="F3053:G3053">
    <cfRule type="cellIs" dxfId="1524" priority="1764" stopIfTrue="1" operator="equal">
      <formula>"F"</formula>
    </cfRule>
  </conditionalFormatting>
  <conditionalFormatting sqref="F3057:P3057">
    <cfRule type="cellIs" dxfId="1523" priority="1758" stopIfTrue="1" operator="equal">
      <formula>"P"</formula>
    </cfRule>
  </conditionalFormatting>
  <conditionalFormatting sqref="F3057:P3057">
    <cfRule type="cellIs" dxfId="1522" priority="1759" stopIfTrue="1" operator="equal">
      <formula>"PE"</formula>
    </cfRule>
  </conditionalFormatting>
  <conditionalFormatting sqref="H3057:P3057">
    <cfRule type="cellIs" dxfId="1521" priority="1761" stopIfTrue="1" operator="equal">
      <formula>"F"</formula>
    </cfRule>
  </conditionalFormatting>
  <conditionalFormatting sqref="F3057:G3057">
    <cfRule type="cellIs" dxfId="1520" priority="1760" stopIfTrue="1" operator="equal">
      <formula>"F"</formula>
    </cfRule>
  </conditionalFormatting>
  <conditionalFormatting sqref="Q3053:Q3065">
    <cfRule type="uniqueValues" dxfId="1519" priority="1770"/>
  </conditionalFormatting>
  <conditionalFormatting sqref="F3074:P3076">
    <cfRule type="cellIs" dxfId="1518" priority="1755" stopIfTrue="1" operator="equal">
      <formula>"P"</formula>
    </cfRule>
  </conditionalFormatting>
  <conditionalFormatting sqref="F3074:P3076">
    <cfRule type="cellIs" dxfId="1517" priority="1756" stopIfTrue="1" operator="equal">
      <formula>"PE"</formula>
    </cfRule>
  </conditionalFormatting>
  <conditionalFormatting sqref="H3074:P3076">
    <cfRule type="cellIs" dxfId="1516" priority="1757" stopIfTrue="1" operator="equal">
      <formula>"F"</formula>
    </cfRule>
  </conditionalFormatting>
  <conditionalFormatting sqref="H3067:P3069">
    <cfRule type="cellIs" dxfId="1515" priority="1752" stopIfTrue="1" operator="equal">
      <formula>"P"</formula>
    </cfRule>
  </conditionalFormatting>
  <conditionalFormatting sqref="H3067:P3069">
    <cfRule type="cellIs" dxfId="1514" priority="1754" stopIfTrue="1" operator="equal">
      <formula>"PE"</formula>
    </cfRule>
  </conditionalFormatting>
  <conditionalFormatting sqref="H3067:P3069">
    <cfRule type="cellIs" dxfId="1513" priority="1753" stopIfTrue="1" operator="equal">
      <formula>"F"</formula>
    </cfRule>
  </conditionalFormatting>
  <conditionalFormatting sqref="F3067:G3069">
    <cfRule type="cellIs" dxfId="1512" priority="1749" stopIfTrue="1" operator="equal">
      <formula>"P"</formula>
    </cfRule>
  </conditionalFormatting>
  <conditionalFormatting sqref="F3067:G3069">
    <cfRule type="cellIs" dxfId="1511" priority="1750" stopIfTrue="1" operator="equal">
      <formula>"F"</formula>
    </cfRule>
  </conditionalFormatting>
  <conditionalFormatting sqref="F3067:G3069">
    <cfRule type="cellIs" dxfId="1510" priority="1751" stopIfTrue="1" operator="equal">
      <formula>"PE"</formula>
    </cfRule>
  </conditionalFormatting>
  <conditionalFormatting sqref="H3170:P3170">
    <cfRule type="cellIs" dxfId="1509" priority="1627" stopIfTrue="1" operator="equal">
      <formula>"P"</formula>
    </cfRule>
  </conditionalFormatting>
  <conditionalFormatting sqref="H3170:P3170">
    <cfRule type="cellIs" dxfId="1508" priority="1629" stopIfTrue="1" operator="equal">
      <formula>"PE"</formula>
    </cfRule>
  </conditionalFormatting>
  <conditionalFormatting sqref="H3070:P3070">
    <cfRule type="cellIs" dxfId="1507" priority="1746" stopIfTrue="1" operator="equal">
      <formula>"P"</formula>
    </cfRule>
  </conditionalFormatting>
  <conditionalFormatting sqref="H3070:P3070">
    <cfRule type="cellIs" dxfId="1506" priority="1748" stopIfTrue="1" operator="equal">
      <formula>"PE"</formula>
    </cfRule>
  </conditionalFormatting>
  <conditionalFormatting sqref="H3070:P3070">
    <cfRule type="cellIs" dxfId="1505" priority="1747" stopIfTrue="1" operator="equal">
      <formula>"F"</formula>
    </cfRule>
  </conditionalFormatting>
  <conditionalFormatting sqref="F3070:G3070">
    <cfRule type="cellIs" dxfId="1504" priority="1743" stopIfTrue="1" operator="equal">
      <formula>"P"</formula>
    </cfRule>
  </conditionalFormatting>
  <conditionalFormatting sqref="F3070:G3070">
    <cfRule type="cellIs" dxfId="1503" priority="1744" stopIfTrue="1" operator="equal">
      <formula>"F"</formula>
    </cfRule>
  </conditionalFormatting>
  <conditionalFormatting sqref="F3070:G3070">
    <cfRule type="cellIs" dxfId="1502" priority="1745" stopIfTrue="1" operator="equal">
      <formula>"PE"</formula>
    </cfRule>
  </conditionalFormatting>
  <conditionalFormatting sqref="F3071:P3071">
    <cfRule type="cellIs" dxfId="1501" priority="1739" stopIfTrue="1" operator="equal">
      <formula>"P"</formula>
    </cfRule>
  </conditionalFormatting>
  <conditionalFormatting sqref="F3071:P3071">
    <cfRule type="cellIs" dxfId="1500" priority="1740" stopIfTrue="1" operator="equal">
      <formula>"PE"</formula>
    </cfRule>
  </conditionalFormatting>
  <conditionalFormatting sqref="H3071:P3071">
    <cfRule type="cellIs" dxfId="1499" priority="1742" stopIfTrue="1" operator="equal">
      <formula>"F"</formula>
    </cfRule>
  </conditionalFormatting>
  <conditionalFormatting sqref="F3071:G3071">
    <cfRule type="cellIs" dxfId="1498" priority="1741" stopIfTrue="1" operator="equal">
      <formula>"F"</formula>
    </cfRule>
  </conditionalFormatting>
  <conditionalFormatting sqref="F3091:G3094">
    <cfRule type="cellIs" dxfId="1497" priority="1720" stopIfTrue="1" operator="equal">
      <formula>"P"</formula>
    </cfRule>
  </conditionalFormatting>
  <conditionalFormatting sqref="F3091:G3094">
    <cfRule type="cellIs" dxfId="1496" priority="1722" stopIfTrue="1" operator="equal">
      <formula>"PE"</formula>
    </cfRule>
  </conditionalFormatting>
  <conditionalFormatting sqref="F3095:P3097">
    <cfRule type="cellIs" dxfId="1495" priority="1717" stopIfTrue="1" operator="equal">
      <formula>"P"</formula>
    </cfRule>
  </conditionalFormatting>
  <conditionalFormatting sqref="F3095:P3097">
    <cfRule type="cellIs" dxfId="1494" priority="1718" stopIfTrue="1" operator="equal">
      <formula>"F"</formula>
    </cfRule>
  </conditionalFormatting>
  <conditionalFormatting sqref="F3095:P3097">
    <cfRule type="cellIs" dxfId="1493" priority="1719" stopIfTrue="1" operator="equal">
      <formula>"PE"</formula>
    </cfRule>
  </conditionalFormatting>
  <conditionalFormatting sqref="F3080:G3084">
    <cfRule type="cellIs" dxfId="1492" priority="1735" stopIfTrue="1" operator="equal">
      <formula>"P"</formula>
    </cfRule>
  </conditionalFormatting>
  <conditionalFormatting sqref="F3080:G3084">
    <cfRule type="cellIs" dxfId="1491" priority="1736" stopIfTrue="1" operator="equal">
      <formula>"PE"</formula>
    </cfRule>
  </conditionalFormatting>
  <conditionalFormatting sqref="H3086:P3086">
    <cfRule type="cellIs" dxfId="1490" priority="1715" stopIfTrue="1" operator="equal">
      <formula>"F"</formula>
    </cfRule>
  </conditionalFormatting>
  <conditionalFormatting sqref="F3201:P3203">
    <cfRule type="cellIs" dxfId="1489" priority="1590" stopIfTrue="1" operator="equal">
      <formula>"P"</formula>
    </cfRule>
  </conditionalFormatting>
  <conditionalFormatting sqref="H3101:P3103">
    <cfRule type="cellIs" dxfId="1488" priority="1712" stopIfTrue="1" operator="equal">
      <formula>"F"</formula>
    </cfRule>
  </conditionalFormatting>
  <conditionalFormatting sqref="Q3080:Q3084">
    <cfRule type="uniqueValues" dxfId="1487" priority="1738"/>
  </conditionalFormatting>
  <conditionalFormatting sqref="F3122:G3126">
    <cfRule type="cellIs" dxfId="1486" priority="1731" stopIfTrue="1" operator="equal">
      <formula>"P"</formula>
    </cfRule>
  </conditionalFormatting>
  <conditionalFormatting sqref="F3122:G3126">
    <cfRule type="cellIs" dxfId="1485" priority="1732" stopIfTrue="1" operator="equal">
      <formula>"PE"</formula>
    </cfRule>
  </conditionalFormatting>
  <conditionalFormatting sqref="F3080:G3084">
    <cfRule type="cellIs" dxfId="1484" priority="1737" stopIfTrue="1" operator="equal">
      <formula>"F"</formula>
    </cfRule>
  </conditionalFormatting>
  <conditionalFormatting sqref="F3101:P3103">
    <cfRule type="cellIs" dxfId="1483" priority="1709" stopIfTrue="1" operator="equal">
      <formula>"P"</formula>
    </cfRule>
  </conditionalFormatting>
  <conditionalFormatting sqref="F3101:P3103">
    <cfRule type="cellIs" dxfId="1482" priority="1710" stopIfTrue="1" operator="equal">
      <formula>"PE"</formula>
    </cfRule>
  </conditionalFormatting>
  <conditionalFormatting sqref="Q3123:Q3126">
    <cfRule type="uniqueValues" dxfId="1481" priority="1734"/>
  </conditionalFormatting>
  <conditionalFormatting sqref="F3122:G3126">
    <cfRule type="cellIs" dxfId="1480" priority="1733" stopIfTrue="1" operator="equal">
      <formula>"F"</formula>
    </cfRule>
  </conditionalFormatting>
  <conditionalFormatting sqref="F3087:P3089 F3098:P3100 F3104:P3106">
    <cfRule type="cellIs" dxfId="1479" priority="1726" stopIfTrue="1" operator="equal">
      <formula>"P"</formula>
    </cfRule>
  </conditionalFormatting>
  <conditionalFormatting sqref="F3087:P3089 F3098:P3100 F3104:P3106">
    <cfRule type="cellIs" dxfId="1478" priority="1727" stopIfTrue="1" operator="equal">
      <formula>"PE"</formula>
    </cfRule>
  </conditionalFormatting>
  <conditionalFormatting sqref="H3087:P3089 H3098:P3100 H3104:P3106">
    <cfRule type="cellIs" dxfId="1477" priority="1729" stopIfTrue="1" operator="equal">
      <formula>"F"</formula>
    </cfRule>
  </conditionalFormatting>
  <conditionalFormatting sqref="F3087:G3089 F3098:G3100 F3104:G3106">
    <cfRule type="cellIs" dxfId="1476" priority="1728" stopIfTrue="1" operator="equal">
      <formula>"F"</formula>
    </cfRule>
  </conditionalFormatting>
  <conditionalFormatting sqref="H3091:P3094">
    <cfRule type="cellIs" dxfId="1475" priority="1723" stopIfTrue="1" operator="equal">
      <formula>"P"</formula>
    </cfRule>
  </conditionalFormatting>
  <conditionalFormatting sqref="H3091:P3094">
    <cfRule type="cellIs" dxfId="1474" priority="1725" stopIfTrue="1" operator="equal">
      <formula>"PE"</formula>
    </cfRule>
  </conditionalFormatting>
  <conditionalFormatting sqref="H3091:P3094">
    <cfRule type="cellIs" dxfId="1473" priority="1724" stopIfTrue="1" operator="equal">
      <formula>"F"</formula>
    </cfRule>
  </conditionalFormatting>
  <conditionalFormatting sqref="F3091:G3094">
    <cfRule type="cellIs" dxfId="1472" priority="1721" stopIfTrue="1" operator="equal">
      <formula>"F"</formula>
    </cfRule>
  </conditionalFormatting>
  <conditionalFormatting sqref="F3086:G3086">
    <cfRule type="cellIs" dxfId="1471" priority="1713" stopIfTrue="1" operator="equal">
      <formula>"F"</formula>
    </cfRule>
  </conditionalFormatting>
  <conditionalFormatting sqref="Q3086:Q3089">
    <cfRule type="uniqueValues" dxfId="1470" priority="1730"/>
  </conditionalFormatting>
  <conditionalFormatting sqref="F3101:G3103">
    <cfRule type="cellIs" dxfId="1469" priority="1711" stopIfTrue="1" operator="equal">
      <formula>"F"</formula>
    </cfRule>
  </conditionalFormatting>
  <conditionalFormatting sqref="F3114:P3115">
    <cfRule type="cellIs" dxfId="1468" priority="1706" stopIfTrue="1" operator="equal">
      <formula>"P"</formula>
    </cfRule>
  </conditionalFormatting>
  <conditionalFormatting sqref="H3111:P3113">
    <cfRule type="cellIs" dxfId="1467" priority="1701" stopIfTrue="1" operator="equal">
      <formula>"PE"</formula>
    </cfRule>
  </conditionalFormatting>
  <conditionalFormatting sqref="F3114:P3115">
    <cfRule type="cellIs" dxfId="1466" priority="1708" stopIfTrue="1" operator="equal">
      <formula>"F"</formula>
    </cfRule>
  </conditionalFormatting>
  <conditionalFormatting sqref="F3116:P3120">
    <cfRule type="cellIs" dxfId="1465" priority="1702" stopIfTrue="1" operator="equal">
      <formula>"P"</formula>
    </cfRule>
  </conditionalFormatting>
  <conditionalFormatting sqref="F3116:P3120">
    <cfRule type="cellIs" dxfId="1464" priority="1703" stopIfTrue="1" operator="equal">
      <formula>"PE"</formula>
    </cfRule>
  </conditionalFormatting>
  <conditionalFormatting sqref="H3116:P3120">
    <cfRule type="cellIs" dxfId="1463" priority="1705" stopIfTrue="1" operator="equal">
      <formula>"F"</formula>
    </cfRule>
  </conditionalFormatting>
  <conditionalFormatting sqref="F3116:G3120">
    <cfRule type="cellIs" dxfId="1462" priority="1704" stopIfTrue="1" operator="equal">
      <formula>"F"</formula>
    </cfRule>
  </conditionalFormatting>
  <conditionalFormatting sqref="H3111:P3113">
    <cfRule type="cellIs" dxfId="1461" priority="1700" stopIfTrue="1" operator="equal">
      <formula>"F"</formula>
    </cfRule>
  </conditionalFormatting>
  <conditionalFormatting sqref="F3111:G3113">
    <cfRule type="cellIs" dxfId="1460" priority="1696" stopIfTrue="1" operator="equal">
      <formula>"P"</formula>
    </cfRule>
  </conditionalFormatting>
  <conditionalFormatting sqref="F3111:G3113">
    <cfRule type="cellIs" dxfId="1459" priority="1697" stopIfTrue="1" operator="equal">
      <formula>"F"</formula>
    </cfRule>
  </conditionalFormatting>
  <conditionalFormatting sqref="F3111:G3113">
    <cfRule type="cellIs" dxfId="1458" priority="1698" stopIfTrue="1" operator="equal">
      <formula>"PE"</formula>
    </cfRule>
  </conditionalFormatting>
  <conditionalFormatting sqref="G3130:G3133 F3128:F3133">
    <cfRule type="cellIs" dxfId="1457" priority="1694" stopIfTrue="1" operator="equal">
      <formula>"F"</formula>
    </cfRule>
  </conditionalFormatting>
  <conditionalFormatting sqref="G3130:P3133 F3128:F3133">
    <cfRule type="cellIs" dxfId="1456" priority="1692" stopIfTrue="1" operator="equal">
      <formula>"P"</formula>
    </cfRule>
  </conditionalFormatting>
  <conditionalFormatting sqref="G3130:P3133 F3128:F3133">
    <cfRule type="cellIs" dxfId="1455" priority="1693" stopIfTrue="1" operator="equal">
      <formula>"PE"</formula>
    </cfRule>
  </conditionalFormatting>
  <conditionalFormatting sqref="H3130:P3133">
    <cfRule type="cellIs" dxfId="1454" priority="1695" stopIfTrue="1" operator="equal">
      <formula>"F"</formula>
    </cfRule>
  </conditionalFormatting>
  <conditionalFormatting sqref="G3128:P3128">
    <cfRule type="cellIs" dxfId="1453" priority="1689" stopIfTrue="1" operator="equal">
      <formula>"P"</formula>
    </cfRule>
  </conditionalFormatting>
  <conditionalFormatting sqref="H3128:P3128">
    <cfRule type="cellIs" dxfId="1452" priority="1690" stopIfTrue="1" operator="equal">
      <formula>"F"</formula>
    </cfRule>
  </conditionalFormatting>
  <conditionalFormatting sqref="G3128:P3128">
    <cfRule type="cellIs" dxfId="1451" priority="1691" stopIfTrue="1" operator="equal">
      <formula>"PE"</formula>
    </cfRule>
  </conditionalFormatting>
  <conditionalFormatting sqref="G3128">
    <cfRule type="cellIs" dxfId="1450" priority="1688" stopIfTrue="1" operator="equal">
      <formula>"F"</formula>
    </cfRule>
  </conditionalFormatting>
  <conditionalFormatting sqref="G3129:P3129">
    <cfRule type="cellIs" dxfId="1449" priority="1685" stopIfTrue="1" operator="equal">
      <formula>"P"</formula>
    </cfRule>
  </conditionalFormatting>
  <conditionalFormatting sqref="H3129:P3129">
    <cfRule type="cellIs" dxfId="1448" priority="1686" stopIfTrue="1" operator="equal">
      <formula>"F"</formula>
    </cfRule>
  </conditionalFormatting>
  <conditionalFormatting sqref="G3129:P3129">
    <cfRule type="cellIs" dxfId="1447" priority="1687" stopIfTrue="1" operator="equal">
      <formula>"PE"</formula>
    </cfRule>
  </conditionalFormatting>
  <conditionalFormatting sqref="G3129">
    <cfRule type="cellIs" dxfId="1446" priority="1684" stopIfTrue="1" operator="equal">
      <formula>"F"</formula>
    </cfRule>
  </conditionalFormatting>
  <conditionalFormatting sqref="F3172:P3173 F3177:P3178">
    <cfRule type="cellIs" dxfId="1445" priority="1668" stopIfTrue="1" operator="equal">
      <formula>"P"</formula>
    </cfRule>
  </conditionalFormatting>
  <conditionalFormatting sqref="F3172:P3173 F3177:P3178">
    <cfRule type="cellIs" dxfId="1444" priority="1669" stopIfTrue="1" operator="equal">
      <formula>"PE"</formula>
    </cfRule>
  </conditionalFormatting>
  <conditionalFormatting sqref="H3172:P3173 H3177:P3178">
    <cfRule type="cellIs" dxfId="1443" priority="1683" stopIfTrue="1" operator="equal">
      <formula>"F"</formula>
    </cfRule>
  </conditionalFormatting>
  <conditionalFormatting sqref="F3172:G3178">
    <cfRule type="cellIs" dxfId="1442" priority="1682" stopIfTrue="1" operator="equal">
      <formula>"F"</formula>
    </cfRule>
  </conditionalFormatting>
  <conditionalFormatting sqref="H3136:P3137">
    <cfRule type="cellIs" dxfId="1441" priority="1679" stopIfTrue="1" operator="equal">
      <formula>"P"</formula>
    </cfRule>
  </conditionalFormatting>
  <conditionalFormatting sqref="H3136:P3137">
    <cfRule type="cellIs" dxfId="1440" priority="1681" stopIfTrue="1" operator="equal">
      <formula>"PE"</formula>
    </cfRule>
  </conditionalFormatting>
  <conditionalFormatting sqref="H3136:P3137">
    <cfRule type="cellIs" dxfId="1439" priority="1680" stopIfTrue="1" operator="equal">
      <formula>"F"</formula>
    </cfRule>
  </conditionalFormatting>
  <conditionalFormatting sqref="F3136:G3137">
    <cfRule type="cellIs" dxfId="1438" priority="1676" stopIfTrue="1" operator="equal">
      <formula>"P"</formula>
    </cfRule>
  </conditionalFormatting>
  <conditionalFormatting sqref="F3136:G3137">
    <cfRule type="cellIs" dxfId="1437" priority="1677" stopIfTrue="1" operator="equal">
      <formula>"F"</formula>
    </cfRule>
  </conditionalFormatting>
  <conditionalFormatting sqref="F3136:G3137">
    <cfRule type="cellIs" dxfId="1436" priority="1678" stopIfTrue="1" operator="equal">
      <formula>"PE"</formula>
    </cfRule>
  </conditionalFormatting>
  <conditionalFormatting sqref="H3208:P3209">
    <cfRule type="cellIs" dxfId="1435" priority="1673" stopIfTrue="1" operator="equal">
      <formula>"P"</formula>
    </cfRule>
  </conditionalFormatting>
  <conditionalFormatting sqref="H3208:P3209">
    <cfRule type="cellIs" dxfId="1434" priority="1675" stopIfTrue="1" operator="equal">
      <formula>"PE"</formula>
    </cfRule>
  </conditionalFormatting>
  <conditionalFormatting sqref="H3208:P3209">
    <cfRule type="cellIs" dxfId="1433" priority="1674" stopIfTrue="1" operator="equal">
      <formula>"F"</formula>
    </cfRule>
  </conditionalFormatting>
  <conditionalFormatting sqref="F3208:G3209">
    <cfRule type="cellIs" dxfId="1432" priority="1670" stopIfTrue="1" operator="equal">
      <formula>"P"</formula>
    </cfRule>
  </conditionalFormatting>
  <conditionalFormatting sqref="F3208:G3209">
    <cfRule type="cellIs" dxfId="1431" priority="1671" stopIfTrue="1" operator="equal">
      <formula>"F"</formula>
    </cfRule>
  </conditionalFormatting>
  <conditionalFormatting sqref="F3208:G3209">
    <cfRule type="cellIs" dxfId="1430" priority="1672" stopIfTrue="1" operator="equal">
      <formula>"PE"</formula>
    </cfRule>
  </conditionalFormatting>
  <conditionalFormatting sqref="E3235:P3235 F3236:P3237 E3236:E3240">
    <cfRule type="cellIs" dxfId="1429" priority="1561" stopIfTrue="1" operator="equal">
      <formula>"P"</formula>
    </cfRule>
  </conditionalFormatting>
  <conditionalFormatting sqref="F3239:P3239">
    <cfRule type="cellIs" dxfId="1428" priority="1554" stopIfTrue="1" operator="equal">
      <formula>"PE"</formula>
    </cfRule>
  </conditionalFormatting>
  <conditionalFormatting sqref="F3140:P3142 F3144:P3151">
    <cfRule type="cellIs" dxfId="1427" priority="1659" stopIfTrue="1" operator="equal">
      <formula>"P"</formula>
    </cfRule>
  </conditionalFormatting>
  <conditionalFormatting sqref="F3140:P3142 F3144:P3151">
    <cfRule type="cellIs" dxfId="1426" priority="1660" stopIfTrue="1" operator="equal">
      <formula>"PE"</formula>
    </cfRule>
  </conditionalFormatting>
  <conditionalFormatting sqref="H3140:P3142 H3144:P3151">
    <cfRule type="cellIs" dxfId="1425" priority="1666" stopIfTrue="1" operator="equal">
      <formula>"F"</formula>
    </cfRule>
  </conditionalFormatting>
  <conditionalFormatting sqref="F3140:G3142 F3144:G3151">
    <cfRule type="cellIs" dxfId="1424" priority="1665" stopIfTrue="1" operator="equal">
      <formula>"F"</formula>
    </cfRule>
  </conditionalFormatting>
  <conditionalFormatting sqref="F3139:P3139">
    <cfRule type="cellIs" dxfId="1423" priority="1662" stopIfTrue="1" operator="equal">
      <formula>"P"</formula>
    </cfRule>
  </conditionalFormatting>
  <conditionalFormatting sqref="H3139:P3139">
    <cfRule type="cellIs" dxfId="1422" priority="1663" stopIfTrue="1" operator="equal">
      <formula>"F"</formula>
    </cfRule>
  </conditionalFormatting>
  <conditionalFormatting sqref="F3139:P3139">
    <cfRule type="cellIs" dxfId="1421" priority="1664" stopIfTrue="1" operator="equal">
      <formula>"PE"</formula>
    </cfRule>
  </conditionalFormatting>
  <conditionalFormatting sqref="F3139:G3139">
    <cfRule type="cellIs" dxfId="1420" priority="1661" stopIfTrue="1" operator="equal">
      <formula>"F"</formula>
    </cfRule>
  </conditionalFormatting>
  <conditionalFormatting sqref="F3143:P3143">
    <cfRule type="cellIs" dxfId="1419" priority="1655" stopIfTrue="1" operator="equal">
      <formula>"P"</formula>
    </cfRule>
  </conditionalFormatting>
  <conditionalFormatting sqref="F3143:P3143">
    <cfRule type="cellIs" dxfId="1418" priority="1656" stopIfTrue="1" operator="equal">
      <formula>"PE"</formula>
    </cfRule>
  </conditionalFormatting>
  <conditionalFormatting sqref="H3143:P3143">
    <cfRule type="cellIs" dxfId="1417" priority="1658" stopIfTrue="1" operator="equal">
      <formula>"F"</formula>
    </cfRule>
  </conditionalFormatting>
  <conditionalFormatting sqref="F3143:G3143">
    <cfRule type="cellIs" dxfId="1416" priority="1657" stopIfTrue="1" operator="equal">
      <formula>"F"</formula>
    </cfRule>
  </conditionalFormatting>
  <conditionalFormatting sqref="Q3139:Q3151">
    <cfRule type="uniqueValues" dxfId="1415" priority="1667"/>
  </conditionalFormatting>
  <conditionalFormatting sqref="F3154:P3156 F3158:P3165">
    <cfRule type="cellIs" dxfId="1414" priority="1646" stopIfTrue="1" operator="equal">
      <formula>"P"</formula>
    </cfRule>
  </conditionalFormatting>
  <conditionalFormatting sqref="F3154:P3156 F3158:P3165">
    <cfRule type="cellIs" dxfId="1413" priority="1647" stopIfTrue="1" operator="equal">
      <formula>"PE"</formula>
    </cfRule>
  </conditionalFormatting>
  <conditionalFormatting sqref="H3154:P3156 H3158:P3165">
    <cfRule type="cellIs" dxfId="1412" priority="1653" stopIfTrue="1" operator="equal">
      <formula>"F"</formula>
    </cfRule>
  </conditionalFormatting>
  <conditionalFormatting sqref="F3154:G3156 F3158:G3165">
    <cfRule type="cellIs" dxfId="1411" priority="1652" stopIfTrue="1" operator="equal">
      <formula>"F"</formula>
    </cfRule>
  </conditionalFormatting>
  <conditionalFormatting sqref="E3153:P3153 E3154:E3165">
    <cfRule type="cellIs" dxfId="1410" priority="1649" stopIfTrue="1" operator="equal">
      <formula>"P"</formula>
    </cfRule>
  </conditionalFormatting>
  <conditionalFormatting sqref="H3153:P3153">
    <cfRule type="cellIs" dxfId="1409" priority="1650" stopIfTrue="1" operator="equal">
      <formula>"F"</formula>
    </cfRule>
  </conditionalFormatting>
  <conditionalFormatting sqref="E3153:P3153 E3154:E3165">
    <cfRule type="cellIs" dxfId="1408" priority="1651" stopIfTrue="1" operator="equal">
      <formula>"PE"</formula>
    </cfRule>
  </conditionalFormatting>
  <conditionalFormatting sqref="E3153:G3153 E3154:E3165">
    <cfRule type="cellIs" dxfId="1407" priority="1648" stopIfTrue="1" operator="equal">
      <formula>"F"</formula>
    </cfRule>
  </conditionalFormatting>
  <conditionalFormatting sqref="F3157:P3157">
    <cfRule type="cellIs" dxfId="1406" priority="1642" stopIfTrue="1" operator="equal">
      <formula>"P"</formula>
    </cfRule>
  </conditionalFormatting>
  <conditionalFormatting sqref="F3157:P3157">
    <cfRule type="cellIs" dxfId="1405" priority="1643" stopIfTrue="1" operator="equal">
      <formula>"PE"</formula>
    </cfRule>
  </conditionalFormatting>
  <conditionalFormatting sqref="H3157:P3157">
    <cfRule type="cellIs" dxfId="1404" priority="1645" stopIfTrue="1" operator="equal">
      <formula>"F"</formula>
    </cfRule>
  </conditionalFormatting>
  <conditionalFormatting sqref="F3157:G3157">
    <cfRule type="cellIs" dxfId="1403" priority="1644" stopIfTrue="1" operator="equal">
      <formula>"F"</formula>
    </cfRule>
  </conditionalFormatting>
  <conditionalFormatting sqref="Q3153:Q3165">
    <cfRule type="uniqueValues" dxfId="1402" priority="1654"/>
  </conditionalFormatting>
  <conditionalFormatting sqref="F3174:P3176">
    <cfRule type="cellIs" dxfId="1401" priority="1639" stopIfTrue="1" operator="equal">
      <formula>"P"</formula>
    </cfRule>
  </conditionalFormatting>
  <conditionalFormatting sqref="F3174:P3176">
    <cfRule type="cellIs" dxfId="1400" priority="1640" stopIfTrue="1" operator="equal">
      <formula>"PE"</formula>
    </cfRule>
  </conditionalFormatting>
  <conditionalFormatting sqref="H3174:P3176">
    <cfRule type="cellIs" dxfId="1399" priority="1641" stopIfTrue="1" operator="equal">
      <formula>"F"</formula>
    </cfRule>
  </conditionalFormatting>
  <conditionalFormatting sqref="E3167:E3178">
    <cfRule type="cellIs" dxfId="1398" priority="1636" stopIfTrue="1" operator="equal">
      <formula>"P"</formula>
    </cfRule>
  </conditionalFormatting>
  <conditionalFormatting sqref="E3167:E3178">
    <cfRule type="cellIs" dxfId="1397" priority="1637" stopIfTrue="1" operator="equal">
      <formula>"F"</formula>
    </cfRule>
  </conditionalFormatting>
  <conditionalFormatting sqref="E3167:E3178">
    <cfRule type="cellIs" dxfId="1396" priority="1638" stopIfTrue="1" operator="equal">
      <formula>"PE"</formula>
    </cfRule>
  </conditionalFormatting>
  <conditionalFormatting sqref="H3167:P3169">
    <cfRule type="cellIs" dxfId="1395" priority="1633" stopIfTrue="1" operator="equal">
      <formula>"P"</formula>
    </cfRule>
  </conditionalFormatting>
  <conditionalFormatting sqref="H3167:P3169">
    <cfRule type="cellIs" dxfId="1394" priority="1635" stopIfTrue="1" operator="equal">
      <formula>"PE"</formula>
    </cfRule>
  </conditionalFormatting>
  <conditionalFormatting sqref="H3167:P3169">
    <cfRule type="cellIs" dxfId="1393" priority="1634" stopIfTrue="1" operator="equal">
      <formula>"F"</formula>
    </cfRule>
  </conditionalFormatting>
  <conditionalFormatting sqref="F3167:G3169">
    <cfRule type="cellIs" dxfId="1392" priority="1630" stopIfTrue="1" operator="equal">
      <formula>"P"</formula>
    </cfRule>
  </conditionalFormatting>
  <conditionalFormatting sqref="F3167:G3169">
    <cfRule type="cellIs" dxfId="1391" priority="1631" stopIfTrue="1" operator="equal">
      <formula>"F"</formula>
    </cfRule>
  </conditionalFormatting>
  <conditionalFormatting sqref="F3167:G3169">
    <cfRule type="cellIs" dxfId="1390" priority="1632" stopIfTrue="1" operator="equal">
      <formula>"PE"</formula>
    </cfRule>
  </conditionalFormatting>
  <conditionalFormatting sqref="H3170:P3170">
    <cfRule type="cellIs" dxfId="1389" priority="1628" stopIfTrue="1" operator="equal">
      <formula>"F"</formula>
    </cfRule>
  </conditionalFormatting>
  <conditionalFormatting sqref="F3170:G3170">
    <cfRule type="cellIs" dxfId="1388" priority="1624" stopIfTrue="1" operator="equal">
      <formula>"P"</formula>
    </cfRule>
  </conditionalFormatting>
  <conditionalFormatting sqref="F3170:G3170">
    <cfRule type="cellIs" dxfId="1387" priority="1625" stopIfTrue="1" operator="equal">
      <formula>"F"</formula>
    </cfRule>
  </conditionalFormatting>
  <conditionalFormatting sqref="F3170:G3170">
    <cfRule type="cellIs" dxfId="1386" priority="1626" stopIfTrue="1" operator="equal">
      <formula>"PE"</formula>
    </cfRule>
  </conditionalFormatting>
  <conditionalFormatting sqref="F3171:P3171">
    <cfRule type="cellIs" dxfId="1385" priority="1620" stopIfTrue="1" operator="equal">
      <formula>"P"</formula>
    </cfRule>
  </conditionalFormatting>
  <conditionalFormatting sqref="F3171:P3171">
    <cfRule type="cellIs" dxfId="1384" priority="1621" stopIfTrue="1" operator="equal">
      <formula>"PE"</formula>
    </cfRule>
  </conditionalFormatting>
  <conditionalFormatting sqref="H3171:P3171">
    <cfRule type="cellIs" dxfId="1383" priority="1623" stopIfTrue="1" operator="equal">
      <formula>"F"</formula>
    </cfRule>
  </conditionalFormatting>
  <conditionalFormatting sqref="F3171:G3171">
    <cfRule type="cellIs" dxfId="1382" priority="1622" stopIfTrue="1" operator="equal">
      <formula>"F"</formula>
    </cfRule>
  </conditionalFormatting>
  <conditionalFormatting sqref="F3191:G3194">
    <cfRule type="cellIs" dxfId="1381" priority="1601" stopIfTrue="1" operator="equal">
      <formula>"P"</formula>
    </cfRule>
  </conditionalFormatting>
  <conditionalFormatting sqref="F3191:G3194">
    <cfRule type="cellIs" dxfId="1380" priority="1603" stopIfTrue="1" operator="equal">
      <formula>"PE"</formula>
    </cfRule>
  </conditionalFormatting>
  <conditionalFormatting sqref="F3195:P3197">
    <cfRule type="cellIs" dxfId="1379" priority="1598" stopIfTrue="1" operator="equal">
      <formula>"P"</formula>
    </cfRule>
  </conditionalFormatting>
  <conditionalFormatting sqref="F3195:P3197">
    <cfRule type="cellIs" dxfId="1378" priority="1599" stopIfTrue="1" operator="equal">
      <formula>"F"</formula>
    </cfRule>
  </conditionalFormatting>
  <conditionalFormatting sqref="F3195:P3197">
    <cfRule type="cellIs" dxfId="1377" priority="1600" stopIfTrue="1" operator="equal">
      <formula>"PE"</formula>
    </cfRule>
  </conditionalFormatting>
  <conditionalFormatting sqref="F3180:G3184">
    <cfRule type="cellIs" dxfId="1376" priority="1616" stopIfTrue="1" operator="equal">
      <formula>"P"</formula>
    </cfRule>
  </conditionalFormatting>
  <conditionalFormatting sqref="F3180:G3184">
    <cfRule type="cellIs" dxfId="1375" priority="1617" stopIfTrue="1" operator="equal">
      <formula>"PE"</formula>
    </cfRule>
  </conditionalFormatting>
  <conditionalFormatting sqref="F3186:P3186">
    <cfRule type="cellIs" dxfId="1374" priority="1595" stopIfTrue="1" operator="equal">
      <formula>"P"</formula>
    </cfRule>
  </conditionalFormatting>
  <conditionalFormatting sqref="H3186:P3186">
    <cfRule type="cellIs" dxfId="1373" priority="1596" stopIfTrue="1" operator="equal">
      <formula>"F"</formula>
    </cfRule>
  </conditionalFormatting>
  <conditionalFormatting sqref="F3186:P3186">
    <cfRule type="cellIs" dxfId="1372" priority="1597" stopIfTrue="1" operator="equal">
      <formula>"PE"</formula>
    </cfRule>
  </conditionalFormatting>
  <conditionalFormatting sqref="F3279:P3281 F3290:P3292 F3296:P3298">
    <cfRule type="cellIs" dxfId="1371" priority="1486" stopIfTrue="1" operator="equal">
      <formula>"P"</formula>
    </cfRule>
  </conditionalFormatting>
  <conditionalFormatting sqref="H3201:P3203">
    <cfRule type="cellIs" dxfId="1370" priority="1593" stopIfTrue="1" operator="equal">
      <formula>"F"</formula>
    </cfRule>
  </conditionalFormatting>
  <conditionalFormatting sqref="Q3180:Q3184">
    <cfRule type="uniqueValues" dxfId="1369" priority="1619"/>
  </conditionalFormatting>
  <conditionalFormatting sqref="F3222:G3226">
    <cfRule type="cellIs" dxfId="1368" priority="1612" stopIfTrue="1" operator="equal">
      <formula>"P"</formula>
    </cfRule>
  </conditionalFormatting>
  <conditionalFormatting sqref="F3222:G3226">
    <cfRule type="cellIs" dxfId="1367" priority="1613" stopIfTrue="1" operator="equal">
      <formula>"PE"</formula>
    </cfRule>
  </conditionalFormatting>
  <conditionalFormatting sqref="F3180:G3184">
    <cfRule type="cellIs" dxfId="1366" priority="1618" stopIfTrue="1" operator="equal">
      <formula>"F"</formula>
    </cfRule>
  </conditionalFormatting>
  <conditionalFormatting sqref="F3201:P3203">
    <cfRule type="cellIs" dxfId="1365" priority="1591" stopIfTrue="1" operator="equal">
      <formula>"PE"</formula>
    </cfRule>
  </conditionalFormatting>
  <conditionalFormatting sqref="Q3223:Q3226">
    <cfRule type="uniqueValues" dxfId="1364" priority="1615"/>
  </conditionalFormatting>
  <conditionalFormatting sqref="F3222:G3226">
    <cfRule type="cellIs" dxfId="1363" priority="1614" stopIfTrue="1" operator="equal">
      <formula>"F"</formula>
    </cfRule>
  </conditionalFormatting>
  <conditionalFormatting sqref="F3187:P3189 F3198:P3200 F3204:P3206">
    <cfRule type="cellIs" dxfId="1362" priority="1607" stopIfTrue="1" operator="equal">
      <formula>"P"</formula>
    </cfRule>
  </conditionalFormatting>
  <conditionalFormatting sqref="F3187:P3189 F3198:P3200 F3204:P3206">
    <cfRule type="cellIs" dxfId="1361" priority="1608" stopIfTrue="1" operator="equal">
      <formula>"PE"</formula>
    </cfRule>
  </conditionalFormatting>
  <conditionalFormatting sqref="H3187:P3189 H3198:P3200 H3204:P3206">
    <cfRule type="cellIs" dxfId="1360" priority="1610" stopIfTrue="1" operator="equal">
      <formula>"F"</formula>
    </cfRule>
  </conditionalFormatting>
  <conditionalFormatting sqref="F3187:G3189 F3198:G3200 F3204:G3206">
    <cfRule type="cellIs" dxfId="1359" priority="1609" stopIfTrue="1" operator="equal">
      <formula>"F"</formula>
    </cfRule>
  </conditionalFormatting>
  <conditionalFormatting sqref="F3269:P3269">
    <cfRule type="cellIs" dxfId="1358" priority="1492" stopIfTrue="1" operator="equal">
      <formula>"PE"</formula>
    </cfRule>
  </conditionalFormatting>
  <conditionalFormatting sqref="H3191:P3194">
    <cfRule type="cellIs" dxfId="1357" priority="1604" stopIfTrue="1" operator="equal">
      <formula>"P"</formula>
    </cfRule>
  </conditionalFormatting>
  <conditionalFormatting sqref="H3191:P3194">
    <cfRule type="cellIs" dxfId="1356" priority="1606" stopIfTrue="1" operator="equal">
      <formula>"PE"</formula>
    </cfRule>
  </conditionalFormatting>
  <conditionalFormatting sqref="H3191:P3194">
    <cfRule type="cellIs" dxfId="1355" priority="1605" stopIfTrue="1" operator="equal">
      <formula>"F"</formula>
    </cfRule>
  </conditionalFormatting>
  <conditionalFormatting sqref="F3191:G3194">
    <cfRule type="cellIs" dxfId="1354" priority="1602" stopIfTrue="1" operator="equal">
      <formula>"F"</formula>
    </cfRule>
  </conditionalFormatting>
  <conditionalFormatting sqref="F3186:G3186">
    <cfRule type="cellIs" dxfId="1353" priority="1594" stopIfTrue="1" operator="equal">
      <formula>"F"</formula>
    </cfRule>
  </conditionalFormatting>
  <conditionalFormatting sqref="Q3186:Q3189">
    <cfRule type="uniqueValues" dxfId="1352" priority="1611"/>
  </conditionalFormatting>
  <conditionalFormatting sqref="F3201:G3203">
    <cfRule type="cellIs" dxfId="1351" priority="1592" stopIfTrue="1" operator="equal">
      <formula>"F"</formula>
    </cfRule>
  </conditionalFormatting>
  <conditionalFormatting sqref="F3214:P3215">
    <cfRule type="cellIs" dxfId="1350" priority="1587" stopIfTrue="1" operator="equal">
      <formula>"P"</formula>
    </cfRule>
  </conditionalFormatting>
  <conditionalFormatting sqref="F3214:P3215">
    <cfRule type="cellIs" dxfId="1349" priority="1588" stopIfTrue="1" operator="equal">
      <formula>"PE"</formula>
    </cfRule>
  </conditionalFormatting>
  <conditionalFormatting sqref="F3214:P3215">
    <cfRule type="cellIs" dxfId="1348" priority="1589" stopIfTrue="1" operator="equal">
      <formula>"F"</formula>
    </cfRule>
  </conditionalFormatting>
  <conditionalFormatting sqref="F3216:P3220">
    <cfRule type="cellIs" dxfId="1347" priority="1583" stopIfTrue="1" operator="equal">
      <formula>"P"</formula>
    </cfRule>
  </conditionalFormatting>
  <conditionalFormatting sqref="F3216:P3220">
    <cfRule type="cellIs" dxfId="1346" priority="1584" stopIfTrue="1" operator="equal">
      <formula>"PE"</formula>
    </cfRule>
  </conditionalFormatting>
  <conditionalFormatting sqref="H3216:P3220">
    <cfRule type="cellIs" dxfId="1345" priority="1586" stopIfTrue="1" operator="equal">
      <formula>"F"</formula>
    </cfRule>
  </conditionalFormatting>
  <conditionalFormatting sqref="F3216:G3220">
    <cfRule type="cellIs" dxfId="1344" priority="1585" stopIfTrue="1" operator="equal">
      <formula>"F"</formula>
    </cfRule>
  </conditionalFormatting>
  <conditionalFormatting sqref="F3287:P3289">
    <cfRule type="cellIs" dxfId="1343" priority="1477" stopIfTrue="1" operator="equal">
      <formula>"P"</formula>
    </cfRule>
  </conditionalFormatting>
  <conditionalFormatting sqref="F3287:P3289">
    <cfRule type="cellIs" dxfId="1342" priority="1479" stopIfTrue="1" operator="equal">
      <formula>"PE"</formula>
    </cfRule>
  </conditionalFormatting>
  <conditionalFormatting sqref="H3211:P3213">
    <cfRule type="cellIs" dxfId="1341" priority="1580" stopIfTrue="1" operator="equal">
      <formula>"P"</formula>
    </cfRule>
  </conditionalFormatting>
  <conditionalFormatting sqref="H3211:P3213">
    <cfRule type="cellIs" dxfId="1340" priority="1582" stopIfTrue="1" operator="equal">
      <formula>"PE"</formula>
    </cfRule>
  </conditionalFormatting>
  <conditionalFormatting sqref="H3211:P3213">
    <cfRule type="cellIs" dxfId="1339" priority="1581" stopIfTrue="1" operator="equal">
      <formula>"F"</formula>
    </cfRule>
  </conditionalFormatting>
  <conditionalFormatting sqref="F3211:G3213">
    <cfRule type="cellIs" dxfId="1338" priority="1577" stopIfTrue="1" operator="equal">
      <formula>"P"</formula>
    </cfRule>
  </conditionalFormatting>
  <conditionalFormatting sqref="F3211:G3213">
    <cfRule type="cellIs" dxfId="1337" priority="1578" stopIfTrue="1" operator="equal">
      <formula>"F"</formula>
    </cfRule>
  </conditionalFormatting>
  <conditionalFormatting sqref="F3211:G3213">
    <cfRule type="cellIs" dxfId="1336" priority="1579" stopIfTrue="1" operator="equal">
      <formula>"PE"</formula>
    </cfRule>
  </conditionalFormatting>
  <conditionalFormatting sqref="G3230:G3233 E3228:F3233">
    <cfRule type="cellIs" dxfId="1335" priority="1575" stopIfTrue="1" operator="equal">
      <formula>"F"</formula>
    </cfRule>
  </conditionalFormatting>
  <conditionalFormatting sqref="G3230:P3233 E3228:F3233">
    <cfRule type="cellIs" dxfId="1334" priority="1573" stopIfTrue="1" operator="equal">
      <formula>"P"</formula>
    </cfRule>
  </conditionalFormatting>
  <conditionalFormatting sqref="G3230:P3233 E3228:F3233">
    <cfRule type="cellIs" dxfId="1333" priority="1574" stopIfTrue="1" operator="equal">
      <formula>"PE"</formula>
    </cfRule>
  </conditionalFormatting>
  <conditionalFormatting sqref="H3230:P3233">
    <cfRule type="cellIs" dxfId="1332" priority="1576" stopIfTrue="1" operator="equal">
      <formula>"F"</formula>
    </cfRule>
  </conditionalFormatting>
  <conditionalFormatting sqref="G3228:P3228">
    <cfRule type="cellIs" dxfId="1331" priority="1570" stopIfTrue="1" operator="equal">
      <formula>"P"</formula>
    </cfRule>
  </conditionalFormatting>
  <conditionalFormatting sqref="H3228:P3228">
    <cfRule type="cellIs" dxfId="1330" priority="1571" stopIfTrue="1" operator="equal">
      <formula>"F"</formula>
    </cfRule>
  </conditionalFormatting>
  <conditionalFormatting sqref="G3228:P3228">
    <cfRule type="cellIs" dxfId="1329" priority="1572" stopIfTrue="1" operator="equal">
      <formula>"PE"</formula>
    </cfRule>
  </conditionalFormatting>
  <conditionalFormatting sqref="G3228">
    <cfRule type="cellIs" dxfId="1328" priority="1569" stopIfTrue="1" operator="equal">
      <formula>"F"</formula>
    </cfRule>
  </conditionalFormatting>
  <conditionalFormatting sqref="G3229:P3229">
    <cfRule type="cellIs" dxfId="1327" priority="1566" stopIfTrue="1" operator="equal">
      <formula>"P"</formula>
    </cfRule>
  </conditionalFormatting>
  <conditionalFormatting sqref="H3229:P3229">
    <cfRule type="cellIs" dxfId="1326" priority="1567" stopIfTrue="1" operator="equal">
      <formula>"F"</formula>
    </cfRule>
  </conditionalFormatting>
  <conditionalFormatting sqref="G3229:P3229">
    <cfRule type="cellIs" dxfId="1325" priority="1568" stopIfTrue="1" operator="equal">
      <formula>"PE"</formula>
    </cfRule>
  </conditionalFormatting>
  <conditionalFormatting sqref="G3229">
    <cfRule type="cellIs" dxfId="1324" priority="1565" stopIfTrue="1" operator="equal">
      <formula>"F"</formula>
    </cfRule>
  </conditionalFormatting>
  <conditionalFormatting sqref="F3238:G3238">
    <cfRule type="cellIs" dxfId="1323" priority="1559" stopIfTrue="1" operator="equal">
      <formula>"F"</formula>
    </cfRule>
  </conditionalFormatting>
  <conditionalFormatting sqref="E3235:P3235 F3236:P3237 E3236:E3240">
    <cfRule type="cellIs" dxfId="1322" priority="1562" stopIfTrue="1" operator="equal">
      <formula>"PE"</formula>
    </cfRule>
  </conditionalFormatting>
  <conditionalFormatting sqref="H3235:P3237">
    <cfRule type="cellIs" dxfId="1321" priority="1564" stopIfTrue="1" operator="equal">
      <formula>"F"</formula>
    </cfRule>
  </conditionalFormatting>
  <conditionalFormatting sqref="E3235:G3235 F3236:G3237 E3236:E3240">
    <cfRule type="cellIs" dxfId="1320" priority="1563" stopIfTrue="1" operator="equal">
      <formula>"F"</formula>
    </cfRule>
  </conditionalFormatting>
  <conditionalFormatting sqref="F3238:P3238">
    <cfRule type="cellIs" dxfId="1319" priority="1557" stopIfTrue="1" operator="equal">
      <formula>"P"</formula>
    </cfRule>
  </conditionalFormatting>
  <conditionalFormatting sqref="F3238:P3238">
    <cfRule type="cellIs" dxfId="1318" priority="1558" stopIfTrue="1" operator="equal">
      <formula>"PE"</formula>
    </cfRule>
  </conditionalFormatting>
  <conditionalFormatting sqref="H3238:P3238">
    <cfRule type="cellIs" dxfId="1317" priority="1560" stopIfTrue="1" operator="equal">
      <formula>"F"</formula>
    </cfRule>
  </conditionalFormatting>
  <conditionalFormatting sqref="F3239:P3239">
    <cfRule type="cellIs" dxfId="1316" priority="1553" stopIfTrue="1" operator="equal">
      <formula>"P"</formula>
    </cfRule>
  </conditionalFormatting>
  <conditionalFormatting sqref="H3239:P3239">
    <cfRule type="cellIs" dxfId="1315" priority="1556" stopIfTrue="1" operator="equal">
      <formula>"F"</formula>
    </cfRule>
  </conditionalFormatting>
  <conditionalFormatting sqref="F3239:G3239">
    <cfRule type="cellIs" dxfId="1314" priority="1555" stopIfTrue="1" operator="equal">
      <formula>"F"</formula>
    </cfRule>
  </conditionalFormatting>
  <conditionalFormatting sqref="F3240:P3240">
    <cfRule type="cellIs" dxfId="1313" priority="1549" stopIfTrue="1" operator="equal">
      <formula>"P"</formula>
    </cfRule>
  </conditionalFormatting>
  <conditionalFormatting sqref="F3240:P3240">
    <cfRule type="cellIs" dxfId="1312" priority="1550" stopIfTrue="1" operator="equal">
      <formula>"PE"</formula>
    </cfRule>
  </conditionalFormatting>
  <conditionalFormatting sqref="H3240:P3240">
    <cfRule type="cellIs" dxfId="1311" priority="1552" stopIfTrue="1" operator="equal">
      <formula>"F"</formula>
    </cfRule>
  </conditionalFormatting>
  <conditionalFormatting sqref="F3240:G3240">
    <cfRule type="cellIs" dxfId="1310" priority="1551" stopIfTrue="1" operator="equal">
      <formula>"F"</formula>
    </cfRule>
  </conditionalFormatting>
  <conditionalFormatting sqref="F3243:P3243">
    <cfRule type="cellIs" dxfId="1309" priority="1545" stopIfTrue="1" operator="equal">
      <formula>"P"</formula>
    </cfRule>
  </conditionalFormatting>
  <conditionalFormatting sqref="F3243:P3243">
    <cfRule type="cellIs" dxfId="1308" priority="1546" stopIfTrue="1" operator="equal">
      <formula>"PE"</formula>
    </cfRule>
  </conditionalFormatting>
  <conditionalFormatting sqref="H3243:P3243">
    <cfRule type="cellIs" dxfId="1307" priority="1548" stopIfTrue="1" operator="equal">
      <formula>"F"</formula>
    </cfRule>
  </conditionalFormatting>
  <conditionalFormatting sqref="F3243:G3243">
    <cfRule type="cellIs" dxfId="1306" priority="1547" stopIfTrue="1" operator="equal">
      <formula>"F"</formula>
    </cfRule>
  </conditionalFormatting>
  <conditionalFormatting sqref="F3242:P3242">
    <cfRule type="cellIs" dxfId="1305" priority="1542" stopIfTrue="1" operator="equal">
      <formula>"P"</formula>
    </cfRule>
  </conditionalFormatting>
  <conditionalFormatting sqref="F3242:P3242">
    <cfRule type="cellIs" dxfId="1304" priority="1543" stopIfTrue="1" operator="equal">
      <formula>"F"</formula>
    </cfRule>
  </conditionalFormatting>
  <conditionalFormatting sqref="F3242:P3242">
    <cfRule type="cellIs" dxfId="1303" priority="1544" stopIfTrue="1" operator="equal">
      <formula>"PE"</formula>
    </cfRule>
  </conditionalFormatting>
  <conditionalFormatting sqref="H3248:P3249">
    <cfRule type="cellIs" dxfId="1302" priority="1539" stopIfTrue="1" operator="equal">
      <formula>"P"</formula>
    </cfRule>
  </conditionalFormatting>
  <conditionalFormatting sqref="H3248:P3249">
    <cfRule type="cellIs" dxfId="1301" priority="1541" stopIfTrue="1" operator="equal">
      <formula>"PE"</formula>
    </cfRule>
  </conditionalFormatting>
  <conditionalFormatting sqref="H3248:P3249">
    <cfRule type="cellIs" dxfId="1300" priority="1540" stopIfTrue="1" operator="equal">
      <formula>"F"</formula>
    </cfRule>
  </conditionalFormatting>
  <conditionalFormatting sqref="F3248:G3249">
    <cfRule type="cellIs" dxfId="1299" priority="1536" stopIfTrue="1" operator="equal">
      <formula>"P"</formula>
    </cfRule>
  </conditionalFormatting>
  <conditionalFormatting sqref="F3248:G3249">
    <cfRule type="cellIs" dxfId="1298" priority="1537" stopIfTrue="1" operator="equal">
      <formula>"F"</formula>
    </cfRule>
  </conditionalFormatting>
  <conditionalFormatting sqref="F3248:G3249">
    <cfRule type="cellIs" dxfId="1297" priority="1538" stopIfTrue="1" operator="equal">
      <formula>"PE"</formula>
    </cfRule>
  </conditionalFormatting>
  <conditionalFormatting sqref="F3252:P3254 F3256:P3263">
    <cfRule type="cellIs" dxfId="1296" priority="1527" stopIfTrue="1" operator="equal">
      <formula>"P"</formula>
    </cfRule>
  </conditionalFormatting>
  <conditionalFormatting sqref="F3252:P3254 F3256:P3263">
    <cfRule type="cellIs" dxfId="1295" priority="1528" stopIfTrue="1" operator="equal">
      <formula>"PE"</formula>
    </cfRule>
  </conditionalFormatting>
  <conditionalFormatting sqref="H3252:P3254 H3256:P3263">
    <cfRule type="cellIs" dxfId="1294" priority="1534" stopIfTrue="1" operator="equal">
      <formula>"F"</formula>
    </cfRule>
  </conditionalFormatting>
  <conditionalFormatting sqref="F3252:G3254 F3256:G3263">
    <cfRule type="cellIs" dxfId="1293" priority="1533" stopIfTrue="1" operator="equal">
      <formula>"F"</formula>
    </cfRule>
  </conditionalFormatting>
  <conditionalFormatting sqref="F3251:P3251">
    <cfRule type="cellIs" dxfId="1292" priority="1530" stopIfTrue="1" operator="equal">
      <formula>"P"</formula>
    </cfRule>
  </conditionalFormatting>
  <conditionalFormatting sqref="H3251:P3251">
    <cfRule type="cellIs" dxfId="1291" priority="1531" stopIfTrue="1" operator="equal">
      <formula>"F"</formula>
    </cfRule>
  </conditionalFormatting>
  <conditionalFormatting sqref="F3251:P3251">
    <cfRule type="cellIs" dxfId="1290" priority="1532" stopIfTrue="1" operator="equal">
      <formula>"PE"</formula>
    </cfRule>
  </conditionalFormatting>
  <conditionalFormatting sqref="F3251:G3251">
    <cfRule type="cellIs" dxfId="1289" priority="1529" stopIfTrue="1" operator="equal">
      <formula>"F"</formula>
    </cfRule>
  </conditionalFormatting>
  <conditionalFormatting sqref="F3255:P3255">
    <cfRule type="cellIs" dxfId="1288" priority="1523" stopIfTrue="1" operator="equal">
      <formula>"P"</formula>
    </cfRule>
  </conditionalFormatting>
  <conditionalFormatting sqref="F3255:P3255">
    <cfRule type="cellIs" dxfId="1287" priority="1524" stopIfTrue="1" operator="equal">
      <formula>"PE"</formula>
    </cfRule>
  </conditionalFormatting>
  <conditionalFormatting sqref="H3255:P3255">
    <cfRule type="cellIs" dxfId="1286" priority="1526" stopIfTrue="1" operator="equal">
      <formula>"F"</formula>
    </cfRule>
  </conditionalFormatting>
  <conditionalFormatting sqref="F3255:G3255">
    <cfRule type="cellIs" dxfId="1285" priority="1525" stopIfTrue="1" operator="equal">
      <formula>"F"</formula>
    </cfRule>
  </conditionalFormatting>
  <conditionalFormatting sqref="Q3251:Q3263">
    <cfRule type="uniqueValues" dxfId="1284" priority="1535"/>
  </conditionalFormatting>
  <conditionalFormatting sqref="F3270:P3271 F3275:P3276">
    <cfRule type="cellIs" dxfId="1283" priority="1510" stopIfTrue="1" operator="equal">
      <formula>"P"</formula>
    </cfRule>
  </conditionalFormatting>
  <conditionalFormatting sqref="F3270:P3271 F3275:P3276">
    <cfRule type="cellIs" dxfId="1282" priority="1511" stopIfTrue="1" operator="equal">
      <formula>"PE"</formula>
    </cfRule>
  </conditionalFormatting>
  <conditionalFormatting sqref="H3270:P3271 H3275:P3276">
    <cfRule type="cellIs" dxfId="1281" priority="1522" stopIfTrue="1" operator="equal">
      <formula>"F"</formula>
    </cfRule>
  </conditionalFormatting>
  <conditionalFormatting sqref="F3270:G3276">
    <cfRule type="cellIs" dxfId="1280" priority="1521" stopIfTrue="1" operator="equal">
      <formula>"F"</formula>
    </cfRule>
  </conditionalFormatting>
  <conditionalFormatting sqref="H3300:P3301">
    <cfRule type="cellIs" dxfId="1279" priority="1518" stopIfTrue="1" operator="equal">
      <formula>"P"</formula>
    </cfRule>
  </conditionalFormatting>
  <conditionalFormatting sqref="H3300:P3301">
    <cfRule type="cellIs" dxfId="1278" priority="1520" stopIfTrue="1" operator="equal">
      <formula>"PE"</formula>
    </cfRule>
  </conditionalFormatting>
  <conditionalFormatting sqref="H3300:P3301">
    <cfRule type="cellIs" dxfId="1277" priority="1519" stopIfTrue="1" operator="equal">
      <formula>"F"</formula>
    </cfRule>
  </conditionalFormatting>
  <conditionalFormatting sqref="F3300:G3301">
    <cfRule type="cellIs" dxfId="1276" priority="1515" stopIfTrue="1" operator="equal">
      <formula>"P"</formula>
    </cfRule>
  </conditionalFormatting>
  <conditionalFormatting sqref="F3300:G3301">
    <cfRule type="cellIs" dxfId="1275" priority="1516" stopIfTrue="1" operator="equal">
      <formula>"F"</formula>
    </cfRule>
  </conditionalFormatting>
  <conditionalFormatting sqref="F3300:G3301">
    <cfRule type="cellIs" dxfId="1274" priority="1517" stopIfTrue="1" operator="equal">
      <formula>"PE"</formula>
    </cfRule>
  </conditionalFormatting>
  <conditionalFormatting sqref="E3300:E3301">
    <cfRule type="cellIs" dxfId="1273" priority="1512" stopIfTrue="1" operator="equal">
      <formula>"P"</formula>
    </cfRule>
  </conditionalFormatting>
  <conditionalFormatting sqref="E3300:E3301">
    <cfRule type="cellIs" dxfId="1272" priority="1513" stopIfTrue="1" operator="equal">
      <formula>"F"</formula>
    </cfRule>
  </conditionalFormatting>
  <conditionalFormatting sqref="E3300:E3301">
    <cfRule type="cellIs" dxfId="1271" priority="1514" stopIfTrue="1" operator="equal">
      <formula>"PE"</formula>
    </cfRule>
  </conditionalFormatting>
  <conditionalFormatting sqref="F3272:P3274">
    <cfRule type="cellIs" dxfId="1270" priority="1507" stopIfTrue="1" operator="equal">
      <formula>"P"</formula>
    </cfRule>
  </conditionalFormatting>
  <conditionalFormatting sqref="F3272:P3274">
    <cfRule type="cellIs" dxfId="1269" priority="1508" stopIfTrue="1" operator="equal">
      <formula>"PE"</formula>
    </cfRule>
  </conditionalFormatting>
  <conditionalFormatting sqref="H3272:P3274">
    <cfRule type="cellIs" dxfId="1268" priority="1509" stopIfTrue="1" operator="equal">
      <formula>"F"</formula>
    </cfRule>
  </conditionalFormatting>
  <conditionalFormatting sqref="H3265:P3267">
    <cfRule type="cellIs" dxfId="1267" priority="1504" stopIfTrue="1" operator="equal">
      <formula>"P"</formula>
    </cfRule>
  </conditionalFormatting>
  <conditionalFormatting sqref="H3265:P3267">
    <cfRule type="cellIs" dxfId="1266" priority="1506" stopIfTrue="1" operator="equal">
      <formula>"PE"</formula>
    </cfRule>
  </conditionalFormatting>
  <conditionalFormatting sqref="H3265:P3267">
    <cfRule type="cellIs" dxfId="1265" priority="1505" stopIfTrue="1" operator="equal">
      <formula>"F"</formula>
    </cfRule>
  </conditionalFormatting>
  <conditionalFormatting sqref="F3265:G3267">
    <cfRule type="cellIs" dxfId="1264" priority="1501" stopIfTrue="1" operator="equal">
      <formula>"P"</formula>
    </cfRule>
  </conditionalFormatting>
  <conditionalFormatting sqref="F3265:G3267">
    <cfRule type="cellIs" dxfId="1263" priority="1502" stopIfTrue="1" operator="equal">
      <formula>"F"</formula>
    </cfRule>
  </conditionalFormatting>
  <conditionalFormatting sqref="F3265:G3267">
    <cfRule type="cellIs" dxfId="1262" priority="1503" stopIfTrue="1" operator="equal">
      <formula>"PE"</formula>
    </cfRule>
  </conditionalFormatting>
  <conditionalFormatting sqref="F3321:P3325">
    <cfRule type="cellIs" dxfId="1261" priority="1426" stopIfTrue="1" operator="equal">
      <formula>"P"</formula>
    </cfRule>
  </conditionalFormatting>
  <conditionalFormatting sqref="H3268:P3268">
    <cfRule type="cellIs" dxfId="1260" priority="1498" stopIfTrue="1" operator="equal">
      <formula>"P"</formula>
    </cfRule>
  </conditionalFormatting>
  <conditionalFormatting sqref="H3268:P3268">
    <cfRule type="cellIs" dxfId="1259" priority="1500" stopIfTrue="1" operator="equal">
      <formula>"PE"</formula>
    </cfRule>
  </conditionalFormatting>
  <conditionalFormatting sqref="H3268:P3268">
    <cfRule type="cellIs" dxfId="1258" priority="1499" stopIfTrue="1" operator="equal">
      <formula>"F"</formula>
    </cfRule>
  </conditionalFormatting>
  <conditionalFormatting sqref="F3268:G3268">
    <cfRule type="cellIs" dxfId="1257" priority="1495" stopIfTrue="1" operator="equal">
      <formula>"P"</formula>
    </cfRule>
  </conditionalFormatting>
  <conditionalFormatting sqref="F3268:G3268">
    <cfRule type="cellIs" dxfId="1256" priority="1496" stopIfTrue="1" operator="equal">
      <formula>"F"</formula>
    </cfRule>
  </conditionalFormatting>
  <conditionalFormatting sqref="F3268:G3268">
    <cfRule type="cellIs" dxfId="1255" priority="1497" stopIfTrue="1" operator="equal">
      <formula>"PE"</formula>
    </cfRule>
  </conditionalFormatting>
  <conditionalFormatting sqref="F3269:P3269">
    <cfRule type="cellIs" dxfId="1254" priority="1491" stopIfTrue="1" operator="equal">
      <formula>"P"</formula>
    </cfRule>
  </conditionalFormatting>
  <conditionalFormatting sqref="H3269:P3269">
    <cfRule type="cellIs" dxfId="1253" priority="1494" stopIfTrue="1" operator="equal">
      <formula>"F"</formula>
    </cfRule>
  </conditionalFormatting>
  <conditionalFormatting sqref="F3269:G3269">
    <cfRule type="cellIs" dxfId="1252" priority="1493" stopIfTrue="1" operator="equal">
      <formula>"F"</formula>
    </cfRule>
  </conditionalFormatting>
  <conditionalFormatting sqref="F3283:G3286">
    <cfRule type="cellIs" dxfId="1251" priority="1480" stopIfTrue="1" operator="equal">
      <formula>"P"</formula>
    </cfRule>
  </conditionalFormatting>
  <conditionalFormatting sqref="F3283:G3286">
    <cfRule type="cellIs" dxfId="1250" priority="1482" stopIfTrue="1" operator="equal">
      <formula>"PE"</formula>
    </cfRule>
  </conditionalFormatting>
  <conditionalFormatting sqref="F3287:P3289">
    <cfRule type="cellIs" dxfId="1249" priority="1478" stopIfTrue="1" operator="equal">
      <formula>"F"</formula>
    </cfRule>
  </conditionalFormatting>
  <conditionalFormatting sqref="F3293:P3295">
    <cfRule type="cellIs" dxfId="1248" priority="1469" stopIfTrue="1" operator="equal">
      <formula>"P"</formula>
    </cfRule>
  </conditionalFormatting>
  <conditionalFormatting sqref="F3293:P3295">
    <cfRule type="cellIs" dxfId="1247" priority="1470" stopIfTrue="1" operator="equal">
      <formula>"PE"</formula>
    </cfRule>
  </conditionalFormatting>
  <conditionalFormatting sqref="F3278:P3278">
    <cfRule type="cellIs" dxfId="1246" priority="1474" stopIfTrue="1" operator="equal">
      <formula>"P"</formula>
    </cfRule>
  </conditionalFormatting>
  <conditionalFormatting sqref="H3278:P3278">
    <cfRule type="cellIs" dxfId="1245" priority="1475" stopIfTrue="1" operator="equal">
      <formula>"F"</formula>
    </cfRule>
  </conditionalFormatting>
  <conditionalFormatting sqref="F3278:P3278">
    <cfRule type="cellIs" dxfId="1244" priority="1476" stopIfTrue="1" operator="equal">
      <formula>"PE"</formula>
    </cfRule>
  </conditionalFormatting>
  <conditionalFormatting sqref="F3424:P3425">
    <cfRule type="cellIs" dxfId="1243" priority="1417" stopIfTrue="1" operator="equal">
      <formula>"PE"</formula>
    </cfRule>
  </conditionalFormatting>
  <conditionalFormatting sqref="H3293:P3295">
    <cfRule type="cellIs" dxfId="1242" priority="1472" stopIfTrue="1" operator="equal">
      <formula>"F"</formula>
    </cfRule>
  </conditionalFormatting>
  <conditionalFormatting sqref="F3293:G3295">
    <cfRule type="cellIs" dxfId="1241" priority="1471" stopIfTrue="1" operator="equal">
      <formula>"F"</formula>
    </cfRule>
  </conditionalFormatting>
  <conditionalFormatting sqref="F3279:P3281 F3290:P3292 F3296:P3298">
    <cfRule type="cellIs" dxfId="1240" priority="1487" stopIfTrue="1" operator="equal">
      <formula>"PE"</formula>
    </cfRule>
  </conditionalFormatting>
  <conditionalFormatting sqref="H3279:P3281 H3290:P3292 H3296:P3298">
    <cfRule type="cellIs" dxfId="1239" priority="1489" stopIfTrue="1" operator="equal">
      <formula>"F"</formula>
    </cfRule>
  </conditionalFormatting>
  <conditionalFormatting sqref="F3279:G3281 F3290:G3292 F3296:G3298">
    <cfRule type="cellIs" dxfId="1238" priority="1488" stopIfTrue="1" operator="equal">
      <formula>"F"</formula>
    </cfRule>
  </conditionalFormatting>
  <conditionalFormatting sqref="H3283:P3286">
    <cfRule type="cellIs" dxfId="1237" priority="1483" stopIfTrue="1" operator="equal">
      <formula>"P"</formula>
    </cfRule>
  </conditionalFormatting>
  <conditionalFormatting sqref="H3283:P3286">
    <cfRule type="cellIs" dxfId="1236" priority="1485" stopIfTrue="1" operator="equal">
      <formula>"PE"</formula>
    </cfRule>
  </conditionalFormatting>
  <conditionalFormatting sqref="H3283:P3286">
    <cfRule type="cellIs" dxfId="1235" priority="1484" stopIfTrue="1" operator="equal">
      <formula>"F"</formula>
    </cfRule>
  </conditionalFormatting>
  <conditionalFormatting sqref="F3283:G3286">
    <cfRule type="cellIs" dxfId="1234" priority="1481" stopIfTrue="1" operator="equal">
      <formula>"F"</formula>
    </cfRule>
  </conditionalFormatting>
  <conditionalFormatting sqref="F3278:G3278">
    <cfRule type="cellIs" dxfId="1233" priority="1473" stopIfTrue="1" operator="equal">
      <formula>"F"</formula>
    </cfRule>
  </conditionalFormatting>
  <conditionalFormatting sqref="Q3278:Q3281">
    <cfRule type="uniqueValues" dxfId="1232" priority="1490"/>
  </conditionalFormatting>
  <conditionalFormatting sqref="F3306:P3307">
    <cfRule type="cellIs" dxfId="1231" priority="1466" stopIfTrue="1" operator="equal">
      <formula>"P"</formula>
    </cfRule>
  </conditionalFormatting>
  <conditionalFormatting sqref="F3306:P3307">
    <cfRule type="cellIs" dxfId="1230" priority="1467" stopIfTrue="1" operator="equal">
      <formula>"PE"</formula>
    </cfRule>
  </conditionalFormatting>
  <conditionalFormatting sqref="F3306:P3307">
    <cfRule type="cellIs" dxfId="1229" priority="1468" stopIfTrue="1" operator="equal">
      <formula>"F"</formula>
    </cfRule>
  </conditionalFormatting>
  <conditionalFormatting sqref="F3308:P3312">
    <cfRule type="cellIs" dxfId="1228" priority="1462" stopIfTrue="1" operator="equal">
      <formula>"P"</formula>
    </cfRule>
  </conditionalFormatting>
  <conditionalFormatting sqref="F3308:P3312">
    <cfRule type="cellIs" dxfId="1227" priority="1463" stopIfTrue="1" operator="equal">
      <formula>"PE"</formula>
    </cfRule>
  </conditionalFormatting>
  <conditionalFormatting sqref="H3308:P3312">
    <cfRule type="cellIs" dxfId="1226" priority="1465" stopIfTrue="1" operator="equal">
      <formula>"F"</formula>
    </cfRule>
  </conditionalFormatting>
  <conditionalFormatting sqref="F3308:G3312">
    <cfRule type="cellIs" dxfId="1225" priority="1464" stopIfTrue="1" operator="equal">
      <formula>"F"</formula>
    </cfRule>
  </conditionalFormatting>
  <conditionalFormatting sqref="F3349:G3351 F3353:G3360">
    <cfRule type="cellIs" dxfId="1224" priority="1407" stopIfTrue="1" operator="equal">
      <formula>"F"</formula>
    </cfRule>
  </conditionalFormatting>
  <conditionalFormatting sqref="H3303:P3305">
    <cfRule type="cellIs" dxfId="1223" priority="1459" stopIfTrue="1" operator="equal">
      <formula>"P"</formula>
    </cfRule>
  </conditionalFormatting>
  <conditionalFormatting sqref="H3303:P3305">
    <cfRule type="cellIs" dxfId="1222" priority="1461" stopIfTrue="1" operator="equal">
      <formula>"PE"</formula>
    </cfRule>
  </conditionalFormatting>
  <conditionalFormatting sqref="H3303:P3305">
    <cfRule type="cellIs" dxfId="1221" priority="1460" stopIfTrue="1" operator="equal">
      <formula>"F"</formula>
    </cfRule>
  </conditionalFormatting>
  <conditionalFormatting sqref="F3303:G3305">
    <cfRule type="cellIs" dxfId="1220" priority="1456" stopIfTrue="1" operator="equal">
      <formula>"P"</formula>
    </cfRule>
  </conditionalFormatting>
  <conditionalFormatting sqref="F3303:G3305">
    <cfRule type="cellIs" dxfId="1219" priority="1457" stopIfTrue="1" operator="equal">
      <formula>"F"</formula>
    </cfRule>
  </conditionalFormatting>
  <conditionalFormatting sqref="F3303:G3305">
    <cfRule type="cellIs" dxfId="1218" priority="1458" stopIfTrue="1" operator="equal">
      <formula>"PE"</formula>
    </cfRule>
  </conditionalFormatting>
  <conditionalFormatting sqref="F3337:F3342 G3339:G3342">
    <cfRule type="cellIs" dxfId="1217" priority="1454" stopIfTrue="1" operator="equal">
      <formula>"F"</formula>
    </cfRule>
  </conditionalFormatting>
  <conditionalFormatting sqref="F3337:F3342 G3339:P3342">
    <cfRule type="cellIs" dxfId="1216" priority="1452" stopIfTrue="1" operator="equal">
      <formula>"P"</formula>
    </cfRule>
  </conditionalFormatting>
  <conditionalFormatting sqref="F3337:F3342 G3339:P3342">
    <cfRule type="cellIs" dxfId="1215" priority="1453" stopIfTrue="1" operator="equal">
      <formula>"PE"</formula>
    </cfRule>
  </conditionalFormatting>
  <conditionalFormatting sqref="H3339:P3342">
    <cfRule type="cellIs" dxfId="1214" priority="1455" stopIfTrue="1" operator="equal">
      <formula>"F"</formula>
    </cfRule>
  </conditionalFormatting>
  <conditionalFormatting sqref="G3337:P3337">
    <cfRule type="cellIs" dxfId="1213" priority="1449" stopIfTrue="1" operator="equal">
      <formula>"P"</formula>
    </cfRule>
  </conditionalFormatting>
  <conditionalFormatting sqref="H3337:P3337">
    <cfRule type="cellIs" dxfId="1212" priority="1450" stopIfTrue="1" operator="equal">
      <formula>"F"</formula>
    </cfRule>
  </conditionalFormatting>
  <conditionalFormatting sqref="G3337:P3337">
    <cfRule type="cellIs" dxfId="1211" priority="1451" stopIfTrue="1" operator="equal">
      <formula>"PE"</formula>
    </cfRule>
  </conditionalFormatting>
  <conditionalFormatting sqref="G3337">
    <cfRule type="cellIs" dxfId="1210" priority="1448" stopIfTrue="1" operator="equal">
      <formula>"F"</formula>
    </cfRule>
  </conditionalFormatting>
  <conditionalFormatting sqref="G3338:P3338">
    <cfRule type="cellIs" dxfId="1209" priority="1445" stopIfTrue="1" operator="equal">
      <formula>"P"</formula>
    </cfRule>
  </conditionalFormatting>
  <conditionalFormatting sqref="H3338:P3338">
    <cfRule type="cellIs" dxfId="1208" priority="1446" stopIfTrue="1" operator="equal">
      <formula>"F"</formula>
    </cfRule>
  </conditionalFormatting>
  <conditionalFormatting sqref="G3338:P3338">
    <cfRule type="cellIs" dxfId="1207" priority="1447" stopIfTrue="1" operator="equal">
      <formula>"PE"</formula>
    </cfRule>
  </conditionalFormatting>
  <conditionalFormatting sqref="G3338">
    <cfRule type="cellIs" dxfId="1206" priority="1444" stopIfTrue="1" operator="equal">
      <formula>"F"</formula>
    </cfRule>
  </conditionalFormatting>
  <conditionalFormatting sqref="F3331:P3335">
    <cfRule type="cellIs" dxfId="1205" priority="1438" stopIfTrue="1" operator="equal">
      <formula>"PE"</formula>
    </cfRule>
  </conditionalFormatting>
  <conditionalFormatting sqref="F3329:P3330">
    <cfRule type="cellIs" dxfId="1204" priority="1441" stopIfTrue="1" operator="equal">
      <formula>"P"</formula>
    </cfRule>
  </conditionalFormatting>
  <conditionalFormatting sqref="F3329:P3330">
    <cfRule type="cellIs" dxfId="1203" priority="1442" stopIfTrue="1" operator="equal">
      <formula>"PE"</formula>
    </cfRule>
  </conditionalFormatting>
  <conditionalFormatting sqref="F3329:P3330">
    <cfRule type="cellIs" dxfId="1202" priority="1443" stopIfTrue="1" operator="equal">
      <formula>"F"</formula>
    </cfRule>
  </conditionalFormatting>
  <conditionalFormatting sqref="F3331:P3335">
    <cfRule type="cellIs" dxfId="1201" priority="1437" stopIfTrue="1" operator="equal">
      <formula>"P"</formula>
    </cfRule>
  </conditionalFormatting>
  <conditionalFormatting sqref="H3331:P3335">
    <cfRule type="cellIs" dxfId="1200" priority="1440" stopIfTrue="1" operator="equal">
      <formula>"F"</formula>
    </cfRule>
  </conditionalFormatting>
  <conditionalFormatting sqref="F3331:G3335">
    <cfRule type="cellIs" dxfId="1199" priority="1439" stopIfTrue="1" operator="equal">
      <formula>"F"</formula>
    </cfRule>
  </conditionalFormatting>
  <conditionalFormatting sqref="F3317:P3318">
    <cfRule type="cellIs" dxfId="1198" priority="1433" stopIfTrue="1" operator="equal">
      <formula>"P"</formula>
    </cfRule>
  </conditionalFormatting>
  <conditionalFormatting sqref="F3317:P3318">
    <cfRule type="cellIs" dxfId="1197" priority="1434" stopIfTrue="1" operator="equal">
      <formula>"PE"</formula>
    </cfRule>
  </conditionalFormatting>
  <conditionalFormatting sqref="H3317:P3318">
    <cfRule type="cellIs" dxfId="1196" priority="1436" stopIfTrue="1" operator="equal">
      <formula>"F"</formula>
    </cfRule>
  </conditionalFormatting>
  <conditionalFormatting sqref="F3317:G3318">
    <cfRule type="cellIs" dxfId="1195" priority="1435" stopIfTrue="1" operator="equal">
      <formula>"F"</formula>
    </cfRule>
  </conditionalFormatting>
  <conditionalFormatting sqref="F3319:P3320">
    <cfRule type="cellIs" dxfId="1194" priority="1430" stopIfTrue="1" operator="equal">
      <formula>"P"</formula>
    </cfRule>
  </conditionalFormatting>
  <conditionalFormatting sqref="F3319:P3320">
    <cfRule type="cellIs" dxfId="1193" priority="1431" stopIfTrue="1" operator="equal">
      <formula>"PE"</formula>
    </cfRule>
  </conditionalFormatting>
  <conditionalFormatting sqref="F3319:P3320">
    <cfRule type="cellIs" dxfId="1192" priority="1432" stopIfTrue="1" operator="equal">
      <formula>"F"</formula>
    </cfRule>
  </conditionalFormatting>
  <conditionalFormatting sqref="F3321:P3325">
    <cfRule type="cellIs" dxfId="1191" priority="1427" stopIfTrue="1" operator="equal">
      <formula>"PE"</formula>
    </cfRule>
  </conditionalFormatting>
  <conditionalFormatting sqref="H3321:P3325">
    <cfRule type="cellIs" dxfId="1190" priority="1429" stopIfTrue="1" operator="equal">
      <formula>"F"</formula>
    </cfRule>
  </conditionalFormatting>
  <conditionalFormatting sqref="F3321:G3325">
    <cfRule type="cellIs" dxfId="1189" priority="1428" stopIfTrue="1" operator="equal">
      <formula>"F"</formula>
    </cfRule>
  </conditionalFormatting>
  <conditionalFormatting sqref="H3314:P3315">
    <cfRule type="cellIs" dxfId="1188" priority="1423" stopIfTrue="1" operator="equal">
      <formula>"P"</formula>
    </cfRule>
  </conditionalFormatting>
  <conditionalFormatting sqref="H3314:P3315">
    <cfRule type="cellIs" dxfId="1187" priority="1425" stopIfTrue="1" operator="equal">
      <formula>"PE"</formula>
    </cfRule>
  </conditionalFormatting>
  <conditionalFormatting sqref="H3314:P3315">
    <cfRule type="cellIs" dxfId="1186" priority="1424" stopIfTrue="1" operator="equal">
      <formula>"F"</formula>
    </cfRule>
  </conditionalFormatting>
  <conditionalFormatting sqref="F3314:G3315">
    <cfRule type="cellIs" dxfId="1185" priority="1420" stopIfTrue="1" operator="equal">
      <formula>"P"</formula>
    </cfRule>
  </conditionalFormatting>
  <conditionalFormatting sqref="F3314:G3315">
    <cfRule type="cellIs" dxfId="1184" priority="1421" stopIfTrue="1" operator="equal">
      <formula>"F"</formula>
    </cfRule>
  </conditionalFormatting>
  <conditionalFormatting sqref="F3314:G3315">
    <cfRule type="cellIs" dxfId="1183" priority="1422" stopIfTrue="1" operator="equal">
      <formula>"PE"</formula>
    </cfRule>
  </conditionalFormatting>
  <conditionalFormatting sqref="F3424:P3425">
    <cfRule type="cellIs" dxfId="1182" priority="1416" stopIfTrue="1" operator="equal">
      <formula>"P"</formula>
    </cfRule>
  </conditionalFormatting>
  <conditionalFormatting sqref="H3424:P3425">
    <cfRule type="cellIs" dxfId="1181" priority="1419" stopIfTrue="1" operator="equal">
      <formula>"F"</formula>
    </cfRule>
  </conditionalFormatting>
  <conditionalFormatting sqref="F3424:G3425">
    <cfRule type="cellIs" dxfId="1180" priority="1418" stopIfTrue="1" operator="equal">
      <formula>"F"</formula>
    </cfRule>
  </conditionalFormatting>
  <conditionalFormatting sqref="F3405:P3409">
    <cfRule type="cellIs" dxfId="1179" priority="1336" stopIfTrue="1" operator="equal">
      <formula>"P"</formula>
    </cfRule>
  </conditionalFormatting>
  <conditionalFormatting sqref="F3400:G3402">
    <cfRule type="cellIs" dxfId="1178" priority="1332" stopIfTrue="1" operator="equal">
      <formula>"PE"</formula>
    </cfRule>
  </conditionalFormatting>
  <conditionalFormatting sqref="H3345:P3346">
    <cfRule type="cellIs" dxfId="1177" priority="1413" stopIfTrue="1" operator="equal">
      <formula>"P"</formula>
    </cfRule>
  </conditionalFormatting>
  <conditionalFormatting sqref="H3345:P3346">
    <cfRule type="cellIs" dxfId="1176" priority="1415" stopIfTrue="1" operator="equal">
      <formula>"PE"</formula>
    </cfRule>
  </conditionalFormatting>
  <conditionalFormatting sqref="H3345:P3346">
    <cfRule type="cellIs" dxfId="1175" priority="1414" stopIfTrue="1" operator="equal">
      <formula>"F"</formula>
    </cfRule>
  </conditionalFormatting>
  <conditionalFormatting sqref="F3345:G3346">
    <cfRule type="cellIs" dxfId="1174" priority="1410" stopIfTrue="1" operator="equal">
      <formula>"P"</formula>
    </cfRule>
  </conditionalFormatting>
  <conditionalFormatting sqref="F3345:G3346">
    <cfRule type="cellIs" dxfId="1173" priority="1411" stopIfTrue="1" operator="equal">
      <formula>"F"</formula>
    </cfRule>
  </conditionalFormatting>
  <conditionalFormatting sqref="F3345:G3346">
    <cfRule type="cellIs" dxfId="1172" priority="1412" stopIfTrue="1" operator="equal">
      <formula>"PE"</formula>
    </cfRule>
  </conditionalFormatting>
  <conditionalFormatting sqref="F3400:G3402">
    <cfRule type="cellIs" dxfId="1171" priority="1331" stopIfTrue="1" operator="equal">
      <formula>"F"</formula>
    </cfRule>
  </conditionalFormatting>
  <conditionalFormatting sqref="F3349:P3351 F3353:P3360">
    <cfRule type="cellIs" dxfId="1170" priority="1401" stopIfTrue="1" operator="equal">
      <formula>"P"</formula>
    </cfRule>
  </conditionalFormatting>
  <conditionalFormatting sqref="F3349:P3351 F3353:P3360">
    <cfRule type="cellIs" dxfId="1169" priority="1402" stopIfTrue="1" operator="equal">
      <formula>"PE"</formula>
    </cfRule>
  </conditionalFormatting>
  <conditionalFormatting sqref="H3349:P3351 H3353:P3360">
    <cfRule type="cellIs" dxfId="1168" priority="1408" stopIfTrue="1" operator="equal">
      <formula>"F"</formula>
    </cfRule>
  </conditionalFormatting>
  <conditionalFormatting sqref="F3348:P3348">
    <cfRule type="cellIs" dxfId="1167" priority="1404" stopIfTrue="1" operator="equal">
      <formula>"P"</formula>
    </cfRule>
  </conditionalFormatting>
  <conditionalFormatting sqref="H3348:P3348">
    <cfRule type="cellIs" dxfId="1166" priority="1405" stopIfTrue="1" operator="equal">
      <formula>"F"</formula>
    </cfRule>
  </conditionalFormatting>
  <conditionalFormatting sqref="F3348:P3348">
    <cfRule type="cellIs" dxfId="1165" priority="1406" stopIfTrue="1" operator="equal">
      <formula>"PE"</formula>
    </cfRule>
  </conditionalFormatting>
  <conditionalFormatting sqref="F3348:G3348">
    <cfRule type="cellIs" dxfId="1164" priority="1403" stopIfTrue="1" operator="equal">
      <formula>"F"</formula>
    </cfRule>
  </conditionalFormatting>
  <conditionalFormatting sqref="F3352:P3352">
    <cfRule type="cellIs" dxfId="1163" priority="1397" stopIfTrue="1" operator="equal">
      <formula>"P"</formula>
    </cfRule>
  </conditionalFormatting>
  <conditionalFormatting sqref="F3352:P3352">
    <cfRule type="cellIs" dxfId="1162" priority="1398" stopIfTrue="1" operator="equal">
      <formula>"PE"</formula>
    </cfRule>
  </conditionalFormatting>
  <conditionalFormatting sqref="H3352:P3352">
    <cfRule type="cellIs" dxfId="1161" priority="1400" stopIfTrue="1" operator="equal">
      <formula>"F"</formula>
    </cfRule>
  </conditionalFormatting>
  <conditionalFormatting sqref="F3352:G3352">
    <cfRule type="cellIs" dxfId="1160" priority="1399" stopIfTrue="1" operator="equal">
      <formula>"F"</formula>
    </cfRule>
  </conditionalFormatting>
  <conditionalFormatting sqref="Q3348:Q3360">
    <cfRule type="uniqueValues" dxfId="1159" priority="1409"/>
  </conditionalFormatting>
  <conditionalFormatting sqref="F3367:P3368 F3372:P3373">
    <cfRule type="cellIs" dxfId="1158" priority="1384" stopIfTrue="1" operator="equal">
      <formula>"P"</formula>
    </cfRule>
  </conditionalFormatting>
  <conditionalFormatting sqref="F3367:P3368 F3372:P3373">
    <cfRule type="cellIs" dxfId="1157" priority="1385" stopIfTrue="1" operator="equal">
      <formula>"PE"</formula>
    </cfRule>
  </conditionalFormatting>
  <conditionalFormatting sqref="H3367:P3368 H3372:P3373">
    <cfRule type="cellIs" dxfId="1156" priority="1396" stopIfTrue="1" operator="equal">
      <formula>"F"</formula>
    </cfRule>
  </conditionalFormatting>
  <conditionalFormatting sqref="F3367:G3373">
    <cfRule type="cellIs" dxfId="1155" priority="1395" stopIfTrue="1" operator="equal">
      <formula>"F"</formula>
    </cfRule>
  </conditionalFormatting>
  <conditionalFormatting sqref="H3397:P3398">
    <cfRule type="cellIs" dxfId="1154" priority="1392" stopIfTrue="1" operator="equal">
      <formula>"P"</formula>
    </cfRule>
  </conditionalFormatting>
  <conditionalFormatting sqref="H3397:P3398">
    <cfRule type="cellIs" dxfId="1153" priority="1394" stopIfTrue="1" operator="equal">
      <formula>"PE"</formula>
    </cfRule>
  </conditionalFormatting>
  <conditionalFormatting sqref="H3397:P3398">
    <cfRule type="cellIs" dxfId="1152" priority="1393" stopIfTrue="1" operator="equal">
      <formula>"F"</formula>
    </cfRule>
  </conditionalFormatting>
  <conditionalFormatting sqref="F3397:G3398">
    <cfRule type="cellIs" dxfId="1151" priority="1389" stopIfTrue="1" operator="equal">
      <formula>"P"</formula>
    </cfRule>
  </conditionalFormatting>
  <conditionalFormatting sqref="F3397:G3398">
    <cfRule type="cellIs" dxfId="1150" priority="1390" stopIfTrue="1" operator="equal">
      <formula>"F"</formula>
    </cfRule>
  </conditionalFormatting>
  <conditionalFormatting sqref="F3397:G3398">
    <cfRule type="cellIs" dxfId="1149" priority="1391" stopIfTrue="1" operator="equal">
      <formula>"PE"</formula>
    </cfRule>
  </conditionalFormatting>
  <conditionalFormatting sqref="E3397:E3398">
    <cfRule type="cellIs" dxfId="1148" priority="1386" stopIfTrue="1" operator="equal">
      <formula>"P"</formula>
    </cfRule>
  </conditionalFormatting>
  <conditionalFormatting sqref="E3397:E3398">
    <cfRule type="cellIs" dxfId="1147" priority="1387" stopIfTrue="1" operator="equal">
      <formula>"F"</formula>
    </cfRule>
  </conditionalFormatting>
  <conditionalFormatting sqref="E3397:E3398">
    <cfRule type="cellIs" dxfId="1146" priority="1388" stopIfTrue="1" operator="equal">
      <formula>"PE"</formula>
    </cfRule>
  </conditionalFormatting>
  <conditionalFormatting sqref="F3369:P3371">
    <cfRule type="cellIs" dxfId="1145" priority="1381" stopIfTrue="1" operator="equal">
      <formula>"P"</formula>
    </cfRule>
  </conditionalFormatting>
  <conditionalFormatting sqref="F3369:P3371">
    <cfRule type="cellIs" dxfId="1144" priority="1382" stopIfTrue="1" operator="equal">
      <formula>"PE"</formula>
    </cfRule>
  </conditionalFormatting>
  <conditionalFormatting sqref="H3369:P3371">
    <cfRule type="cellIs" dxfId="1143" priority="1383" stopIfTrue="1" operator="equal">
      <formula>"F"</formula>
    </cfRule>
  </conditionalFormatting>
  <conditionalFormatting sqref="F3428:G3432">
    <cfRule type="cellIs" dxfId="1142" priority="1313" stopIfTrue="1" operator="equal">
      <formula>"F"</formula>
    </cfRule>
  </conditionalFormatting>
  <conditionalFormatting sqref="F3416:P3417">
    <cfRule type="cellIs" dxfId="1141" priority="1305" stopIfTrue="1" operator="equal">
      <formula>"PE"</formula>
    </cfRule>
  </conditionalFormatting>
  <conditionalFormatting sqref="H3362:P3364">
    <cfRule type="cellIs" dxfId="1140" priority="1378" stopIfTrue="1" operator="equal">
      <formula>"P"</formula>
    </cfRule>
  </conditionalFormatting>
  <conditionalFormatting sqref="H3362:P3364">
    <cfRule type="cellIs" dxfId="1139" priority="1380" stopIfTrue="1" operator="equal">
      <formula>"PE"</formula>
    </cfRule>
  </conditionalFormatting>
  <conditionalFormatting sqref="H3362:P3364">
    <cfRule type="cellIs" dxfId="1138" priority="1379" stopIfTrue="1" operator="equal">
      <formula>"F"</formula>
    </cfRule>
  </conditionalFormatting>
  <conditionalFormatting sqref="F3362:G3364">
    <cfRule type="cellIs" dxfId="1137" priority="1375" stopIfTrue="1" operator="equal">
      <formula>"P"</formula>
    </cfRule>
  </conditionalFormatting>
  <conditionalFormatting sqref="F3362:G3364">
    <cfRule type="cellIs" dxfId="1136" priority="1376" stopIfTrue="1" operator="equal">
      <formula>"F"</formula>
    </cfRule>
  </conditionalFormatting>
  <conditionalFormatting sqref="F3362:G3364">
    <cfRule type="cellIs" dxfId="1135" priority="1377" stopIfTrue="1" operator="equal">
      <formula>"PE"</formula>
    </cfRule>
  </conditionalFormatting>
  <conditionalFormatting sqref="H3411:P3412">
    <cfRule type="cellIs" dxfId="1134" priority="1297" stopIfTrue="1" operator="equal">
      <formula>"P"</formula>
    </cfRule>
  </conditionalFormatting>
  <conditionalFormatting sqref="H3365:P3365">
    <cfRule type="cellIs" dxfId="1133" priority="1372" stopIfTrue="1" operator="equal">
      <formula>"P"</formula>
    </cfRule>
  </conditionalFormatting>
  <conditionalFormatting sqref="H3365:P3365">
    <cfRule type="cellIs" dxfId="1132" priority="1374" stopIfTrue="1" operator="equal">
      <formula>"PE"</formula>
    </cfRule>
  </conditionalFormatting>
  <conditionalFormatting sqref="H3365:P3365">
    <cfRule type="cellIs" dxfId="1131" priority="1373" stopIfTrue="1" operator="equal">
      <formula>"F"</formula>
    </cfRule>
  </conditionalFormatting>
  <conditionalFormatting sqref="F3365:G3365">
    <cfRule type="cellIs" dxfId="1130" priority="1369" stopIfTrue="1" operator="equal">
      <formula>"P"</formula>
    </cfRule>
  </conditionalFormatting>
  <conditionalFormatting sqref="F3365:G3365">
    <cfRule type="cellIs" dxfId="1129" priority="1370" stopIfTrue="1" operator="equal">
      <formula>"F"</formula>
    </cfRule>
  </conditionalFormatting>
  <conditionalFormatting sqref="F3365:G3365">
    <cfRule type="cellIs" dxfId="1128" priority="1371" stopIfTrue="1" operator="equal">
      <formula>"PE"</formula>
    </cfRule>
  </conditionalFormatting>
  <conditionalFormatting sqref="F3366:P3366">
    <cfRule type="cellIs" dxfId="1127" priority="1365" stopIfTrue="1" operator="equal">
      <formula>"P"</formula>
    </cfRule>
  </conditionalFormatting>
  <conditionalFormatting sqref="F3366:P3366">
    <cfRule type="cellIs" dxfId="1126" priority="1366" stopIfTrue="1" operator="equal">
      <formula>"PE"</formula>
    </cfRule>
  </conditionalFormatting>
  <conditionalFormatting sqref="H3366:P3366">
    <cfRule type="cellIs" dxfId="1125" priority="1368" stopIfTrue="1" operator="equal">
      <formula>"F"</formula>
    </cfRule>
  </conditionalFormatting>
  <conditionalFormatting sqref="F3366:G3366">
    <cfRule type="cellIs" dxfId="1124" priority="1367" stopIfTrue="1" operator="equal">
      <formula>"F"</formula>
    </cfRule>
  </conditionalFormatting>
  <conditionalFormatting sqref="F3380:G3383">
    <cfRule type="cellIs" dxfId="1123" priority="1354" stopIfTrue="1" operator="equal">
      <formula>"P"</formula>
    </cfRule>
  </conditionalFormatting>
  <conditionalFormatting sqref="F3380:G3383">
    <cfRule type="cellIs" dxfId="1122" priority="1356" stopIfTrue="1" operator="equal">
      <formula>"PE"</formula>
    </cfRule>
  </conditionalFormatting>
  <conditionalFormatting sqref="F3384:P3386">
    <cfRule type="cellIs" dxfId="1121" priority="1351" stopIfTrue="1" operator="equal">
      <formula>"P"</formula>
    </cfRule>
  </conditionalFormatting>
  <conditionalFormatting sqref="F3384:P3386">
    <cfRule type="cellIs" dxfId="1120" priority="1352" stopIfTrue="1" operator="equal">
      <formula>"F"</formula>
    </cfRule>
  </conditionalFormatting>
  <conditionalFormatting sqref="F3384:P3386">
    <cfRule type="cellIs" dxfId="1119" priority="1353" stopIfTrue="1" operator="equal">
      <formula>"PE"</formula>
    </cfRule>
  </conditionalFormatting>
  <conditionalFormatting sqref="F3390:P3392">
    <cfRule type="cellIs" dxfId="1118" priority="1343" stopIfTrue="1" operator="equal">
      <formula>"P"</formula>
    </cfRule>
  </conditionalFormatting>
  <conditionalFormatting sqref="F3390:P3392">
    <cfRule type="cellIs" dxfId="1117" priority="1344" stopIfTrue="1" operator="equal">
      <formula>"PE"</formula>
    </cfRule>
  </conditionalFormatting>
  <conditionalFormatting sqref="F3375:P3375">
    <cfRule type="cellIs" dxfId="1116" priority="1348" stopIfTrue="1" operator="equal">
      <formula>"P"</formula>
    </cfRule>
  </conditionalFormatting>
  <conditionalFormatting sqref="H3375:P3375">
    <cfRule type="cellIs" dxfId="1115" priority="1349" stopIfTrue="1" operator="equal">
      <formula>"F"</formula>
    </cfRule>
  </conditionalFormatting>
  <conditionalFormatting sqref="F3375:P3375">
    <cfRule type="cellIs" dxfId="1114" priority="1350" stopIfTrue="1" operator="equal">
      <formula>"PE"</formula>
    </cfRule>
  </conditionalFormatting>
  <conditionalFormatting sqref="F3445:P3445">
    <cfRule type="cellIs" dxfId="1113" priority="1282" stopIfTrue="1" operator="equal">
      <formula>"P"</formula>
    </cfRule>
  </conditionalFormatting>
  <conditionalFormatting sqref="H3390:P3392">
    <cfRule type="cellIs" dxfId="1112" priority="1346" stopIfTrue="1" operator="equal">
      <formula>"F"</formula>
    </cfRule>
  </conditionalFormatting>
  <conditionalFormatting sqref="F3390:G3392">
    <cfRule type="cellIs" dxfId="1111" priority="1345" stopIfTrue="1" operator="equal">
      <formula>"F"</formula>
    </cfRule>
  </conditionalFormatting>
  <conditionalFormatting sqref="F3376:P3378 F3387:P3389 F3393:P3395">
    <cfRule type="cellIs" dxfId="1110" priority="1360" stopIfTrue="1" operator="equal">
      <formula>"P"</formula>
    </cfRule>
  </conditionalFormatting>
  <conditionalFormatting sqref="F3376:P3378 F3387:P3389 F3393:P3395">
    <cfRule type="cellIs" dxfId="1109" priority="1361" stopIfTrue="1" operator="equal">
      <formula>"PE"</formula>
    </cfRule>
  </conditionalFormatting>
  <conditionalFormatting sqref="H3376:P3378 H3387:P3389 H3393:P3395">
    <cfRule type="cellIs" dxfId="1108" priority="1363" stopIfTrue="1" operator="equal">
      <formula>"F"</formula>
    </cfRule>
  </conditionalFormatting>
  <conditionalFormatting sqref="F3376:G3378 F3387:G3389 F3393:G3395">
    <cfRule type="cellIs" dxfId="1107" priority="1362" stopIfTrue="1" operator="equal">
      <formula>"F"</formula>
    </cfRule>
  </conditionalFormatting>
  <conditionalFormatting sqref="F3411:G3412">
    <cfRule type="cellIs" dxfId="1106" priority="1294" stopIfTrue="1" operator="equal">
      <formula>"P"</formula>
    </cfRule>
  </conditionalFormatting>
  <conditionalFormatting sqref="F3411:G3412">
    <cfRule type="cellIs" dxfId="1105" priority="1295" stopIfTrue="1" operator="equal">
      <formula>"F"</formula>
    </cfRule>
  </conditionalFormatting>
  <conditionalFormatting sqref="F3411:G3412">
    <cfRule type="cellIs" dxfId="1104" priority="1296" stopIfTrue="1" operator="equal">
      <formula>"PE"</formula>
    </cfRule>
  </conditionalFormatting>
  <conditionalFormatting sqref="H3380:P3383">
    <cfRule type="cellIs" dxfId="1103" priority="1357" stopIfTrue="1" operator="equal">
      <formula>"P"</formula>
    </cfRule>
  </conditionalFormatting>
  <conditionalFormatting sqref="H3380:P3383">
    <cfRule type="cellIs" dxfId="1102" priority="1359" stopIfTrue="1" operator="equal">
      <formula>"PE"</formula>
    </cfRule>
  </conditionalFormatting>
  <conditionalFormatting sqref="H3380:P3383">
    <cfRule type="cellIs" dxfId="1101" priority="1358" stopIfTrue="1" operator="equal">
      <formula>"F"</formula>
    </cfRule>
  </conditionalFormatting>
  <conditionalFormatting sqref="F3380:G3383">
    <cfRule type="cellIs" dxfId="1100" priority="1355" stopIfTrue="1" operator="equal">
      <formula>"F"</formula>
    </cfRule>
  </conditionalFormatting>
  <conditionalFormatting sqref="F3375:G3375">
    <cfRule type="cellIs" dxfId="1099" priority="1347" stopIfTrue="1" operator="equal">
      <formula>"F"</formula>
    </cfRule>
  </conditionalFormatting>
  <conditionalFormatting sqref="Q3375:Q3378">
    <cfRule type="uniqueValues" dxfId="1098" priority="1364"/>
  </conditionalFormatting>
  <conditionalFormatting sqref="F3403:P3404">
    <cfRule type="cellIs" dxfId="1097" priority="1340" stopIfTrue="1" operator="equal">
      <formula>"P"</formula>
    </cfRule>
  </conditionalFormatting>
  <conditionalFormatting sqref="F3403:P3404">
    <cfRule type="cellIs" dxfId="1096" priority="1341" stopIfTrue="1" operator="equal">
      <formula>"PE"</formula>
    </cfRule>
  </conditionalFormatting>
  <conditionalFormatting sqref="F3403:P3404">
    <cfRule type="cellIs" dxfId="1095" priority="1342" stopIfTrue="1" operator="equal">
      <formula>"F"</formula>
    </cfRule>
  </conditionalFormatting>
  <conditionalFormatting sqref="F3400:G3402">
    <cfRule type="cellIs" dxfId="1094" priority="1330" stopIfTrue="1" operator="equal">
      <formula>"P"</formula>
    </cfRule>
  </conditionalFormatting>
  <conditionalFormatting sqref="F3405:P3409">
    <cfRule type="cellIs" dxfId="1093" priority="1337" stopIfTrue="1" operator="equal">
      <formula>"PE"</formula>
    </cfRule>
  </conditionalFormatting>
  <conditionalFormatting sqref="H3405:P3409">
    <cfRule type="cellIs" dxfId="1092" priority="1339" stopIfTrue="1" operator="equal">
      <formula>"F"</formula>
    </cfRule>
  </conditionalFormatting>
  <conditionalFormatting sqref="F3405:G3409">
    <cfRule type="cellIs" dxfId="1091" priority="1338" stopIfTrue="1" operator="equal">
      <formula>"F"</formula>
    </cfRule>
  </conditionalFormatting>
  <conditionalFormatting sqref="H3400:P3402">
    <cfRule type="cellIs" dxfId="1090" priority="1333" stopIfTrue="1" operator="equal">
      <formula>"P"</formula>
    </cfRule>
  </conditionalFormatting>
  <conditionalFormatting sqref="H3400:P3402">
    <cfRule type="cellIs" dxfId="1089" priority="1335" stopIfTrue="1" operator="equal">
      <formula>"PE"</formula>
    </cfRule>
  </conditionalFormatting>
  <conditionalFormatting sqref="H3400:P3402">
    <cfRule type="cellIs" dxfId="1088" priority="1334" stopIfTrue="1" operator="equal">
      <formula>"F"</formula>
    </cfRule>
  </conditionalFormatting>
  <conditionalFormatting sqref="F3434:F3439 G3436:G3439">
    <cfRule type="cellIs" dxfId="1087" priority="1328" stopIfTrue="1" operator="equal">
      <formula>"F"</formula>
    </cfRule>
  </conditionalFormatting>
  <conditionalFormatting sqref="F3434:F3439 G3436:P3439">
    <cfRule type="cellIs" dxfId="1086" priority="1326" stopIfTrue="1" operator="equal">
      <formula>"P"</formula>
    </cfRule>
  </conditionalFormatting>
  <conditionalFormatting sqref="F3434:F3439 G3436:P3439">
    <cfRule type="cellIs" dxfId="1085" priority="1327" stopIfTrue="1" operator="equal">
      <formula>"PE"</formula>
    </cfRule>
  </conditionalFormatting>
  <conditionalFormatting sqref="H3436:P3439">
    <cfRule type="cellIs" dxfId="1084" priority="1329" stopIfTrue="1" operator="equal">
      <formula>"F"</formula>
    </cfRule>
  </conditionalFormatting>
  <conditionalFormatting sqref="G3434:P3434">
    <cfRule type="cellIs" dxfId="1083" priority="1323" stopIfTrue="1" operator="equal">
      <formula>"P"</formula>
    </cfRule>
  </conditionalFormatting>
  <conditionalFormatting sqref="H3434:P3434">
    <cfRule type="cellIs" dxfId="1082" priority="1324" stopIfTrue="1" operator="equal">
      <formula>"F"</formula>
    </cfRule>
  </conditionalFormatting>
  <conditionalFormatting sqref="G3434:P3434">
    <cfRule type="cellIs" dxfId="1081" priority="1325" stopIfTrue="1" operator="equal">
      <formula>"PE"</formula>
    </cfRule>
  </conditionalFormatting>
  <conditionalFormatting sqref="G3434">
    <cfRule type="cellIs" dxfId="1080" priority="1322" stopIfTrue="1" operator="equal">
      <formula>"F"</formula>
    </cfRule>
  </conditionalFormatting>
  <conditionalFormatting sqref="G3435:P3435">
    <cfRule type="cellIs" dxfId="1079" priority="1319" stopIfTrue="1" operator="equal">
      <formula>"P"</formula>
    </cfRule>
  </conditionalFormatting>
  <conditionalFormatting sqref="H3435:P3435">
    <cfRule type="cellIs" dxfId="1078" priority="1320" stopIfTrue="1" operator="equal">
      <formula>"F"</formula>
    </cfRule>
  </conditionalFormatting>
  <conditionalFormatting sqref="G3435:P3435">
    <cfRule type="cellIs" dxfId="1077" priority="1321" stopIfTrue="1" operator="equal">
      <formula>"PE"</formula>
    </cfRule>
  </conditionalFormatting>
  <conditionalFormatting sqref="G3435">
    <cfRule type="cellIs" dxfId="1076" priority="1318" stopIfTrue="1" operator="equal">
      <formula>"F"</formula>
    </cfRule>
  </conditionalFormatting>
  <conditionalFormatting sqref="F3428:P3432">
    <cfRule type="cellIs" dxfId="1075" priority="1312" stopIfTrue="1" operator="equal">
      <formula>"PE"</formula>
    </cfRule>
  </conditionalFormatting>
  <conditionalFormatting sqref="H3474:P3475 F3474:F3475 F3476:P3478 F3467:P3467 G3490:P3491 F3490:F3494 F3480:P3489">
    <cfRule type="cellIs" dxfId="1074" priority="1264" stopIfTrue="1" operator="equal">
      <formula>"P"</formula>
    </cfRule>
  </conditionalFormatting>
  <conditionalFormatting sqref="F3426:P3427">
    <cfRule type="cellIs" dxfId="1073" priority="1315" stopIfTrue="1" operator="equal">
      <formula>"P"</formula>
    </cfRule>
  </conditionalFormatting>
  <conditionalFormatting sqref="F3426:P3427">
    <cfRule type="cellIs" dxfId="1072" priority="1316" stopIfTrue="1" operator="equal">
      <formula>"PE"</formula>
    </cfRule>
  </conditionalFormatting>
  <conditionalFormatting sqref="F3426:P3427">
    <cfRule type="cellIs" dxfId="1071" priority="1317" stopIfTrue="1" operator="equal">
      <formula>"F"</formula>
    </cfRule>
  </conditionalFormatting>
  <conditionalFormatting sqref="F3428:P3432">
    <cfRule type="cellIs" dxfId="1070" priority="1311" stopIfTrue="1" operator="equal">
      <formula>"P"</formula>
    </cfRule>
  </conditionalFormatting>
  <conditionalFormatting sqref="H3428:P3432">
    <cfRule type="cellIs" dxfId="1069" priority="1314" stopIfTrue="1" operator="equal">
      <formula>"F"</formula>
    </cfRule>
  </conditionalFormatting>
  <conditionalFormatting sqref="F3414:P3415">
    <cfRule type="cellIs" dxfId="1068" priority="1307" stopIfTrue="1" operator="equal">
      <formula>"P"</formula>
    </cfRule>
  </conditionalFormatting>
  <conditionalFormatting sqref="F3414:P3415">
    <cfRule type="cellIs" dxfId="1067" priority="1308" stopIfTrue="1" operator="equal">
      <formula>"PE"</formula>
    </cfRule>
  </conditionalFormatting>
  <conditionalFormatting sqref="H3414:P3415">
    <cfRule type="cellIs" dxfId="1066" priority="1310" stopIfTrue="1" operator="equal">
      <formula>"F"</formula>
    </cfRule>
  </conditionalFormatting>
  <conditionalFormatting sqref="F3414:G3415">
    <cfRule type="cellIs" dxfId="1065" priority="1309" stopIfTrue="1" operator="equal">
      <formula>"F"</formula>
    </cfRule>
  </conditionalFormatting>
  <conditionalFormatting sqref="F3416:P3417">
    <cfRule type="cellIs" dxfId="1064" priority="1304" stopIfTrue="1" operator="equal">
      <formula>"P"</formula>
    </cfRule>
  </conditionalFormatting>
  <conditionalFormatting sqref="H3411:P3412">
    <cfRule type="cellIs" dxfId="1063" priority="1299" stopIfTrue="1" operator="equal">
      <formula>"PE"</formula>
    </cfRule>
  </conditionalFormatting>
  <conditionalFormatting sqref="F3416:P3417">
    <cfRule type="cellIs" dxfId="1062" priority="1306" stopIfTrue="1" operator="equal">
      <formula>"F"</formula>
    </cfRule>
  </conditionalFormatting>
  <conditionalFormatting sqref="F3418:P3422">
    <cfRule type="cellIs" dxfId="1061" priority="1300" stopIfTrue="1" operator="equal">
      <formula>"P"</formula>
    </cfRule>
  </conditionalFormatting>
  <conditionalFormatting sqref="F3418:P3422">
    <cfRule type="cellIs" dxfId="1060" priority="1301" stopIfTrue="1" operator="equal">
      <formula>"PE"</formula>
    </cfRule>
  </conditionalFormatting>
  <conditionalFormatting sqref="H3418:P3422">
    <cfRule type="cellIs" dxfId="1059" priority="1303" stopIfTrue="1" operator="equal">
      <formula>"F"</formula>
    </cfRule>
  </conditionalFormatting>
  <conditionalFormatting sqref="F3418:G3422">
    <cfRule type="cellIs" dxfId="1058" priority="1302" stopIfTrue="1" operator="equal">
      <formula>"F"</formula>
    </cfRule>
  </conditionalFormatting>
  <conditionalFormatting sqref="H3411:P3412">
    <cfRule type="cellIs" dxfId="1057" priority="1298" stopIfTrue="1" operator="equal">
      <formula>"F"</formula>
    </cfRule>
  </conditionalFormatting>
  <conditionalFormatting sqref="F3444:P3444">
    <cfRule type="cellIs" dxfId="1056" priority="1287" stopIfTrue="1" operator="equal">
      <formula>"PE"</formula>
    </cfRule>
  </conditionalFormatting>
  <conditionalFormatting sqref="F3441:P3443">
    <cfRule type="cellIs" dxfId="1055" priority="1290" stopIfTrue="1" operator="equal">
      <formula>"P"</formula>
    </cfRule>
  </conditionalFormatting>
  <conditionalFormatting sqref="F3444:G3444">
    <cfRule type="cellIs" dxfId="1054" priority="1288" stopIfTrue="1" operator="equal">
      <formula>"F"</formula>
    </cfRule>
  </conditionalFormatting>
  <conditionalFormatting sqref="F3445:P3445">
    <cfRule type="cellIs" dxfId="1053" priority="1283" stopIfTrue="1" operator="equal">
      <formula>"PE"</formula>
    </cfRule>
  </conditionalFormatting>
  <conditionalFormatting sqref="F3441:P3443">
    <cfRule type="cellIs" dxfId="1052" priority="1291" stopIfTrue="1" operator="equal">
      <formula>"PE"</formula>
    </cfRule>
  </conditionalFormatting>
  <conditionalFormatting sqref="H3441:P3443">
    <cfRule type="cellIs" dxfId="1051" priority="1293" stopIfTrue="1" operator="equal">
      <formula>"F"</formula>
    </cfRule>
  </conditionalFormatting>
  <conditionalFormatting sqref="F3441:G3443">
    <cfRule type="cellIs" dxfId="1050" priority="1292" stopIfTrue="1" operator="equal">
      <formula>"F"</formula>
    </cfRule>
  </conditionalFormatting>
  <conditionalFormatting sqref="F3444:P3444">
    <cfRule type="cellIs" dxfId="1049" priority="1286" stopIfTrue="1" operator="equal">
      <formula>"P"</formula>
    </cfRule>
  </conditionalFormatting>
  <conditionalFormatting sqref="H3444:P3444">
    <cfRule type="cellIs" dxfId="1048" priority="1289" stopIfTrue="1" operator="equal">
      <formula>"F"</formula>
    </cfRule>
  </conditionalFormatting>
  <conditionalFormatting sqref="H3445:P3445">
    <cfRule type="cellIs" dxfId="1047" priority="1285" stopIfTrue="1" operator="equal">
      <formula>"F"</formula>
    </cfRule>
  </conditionalFormatting>
  <conditionalFormatting sqref="F3445:G3445">
    <cfRule type="cellIs" dxfId="1046" priority="1284" stopIfTrue="1" operator="equal">
      <formula>"F"</formula>
    </cfRule>
  </conditionalFormatting>
  <conditionalFormatting sqref="F3446:P3446">
    <cfRule type="cellIs" dxfId="1045" priority="1278" stopIfTrue="1" operator="equal">
      <formula>"P"</formula>
    </cfRule>
  </conditionalFormatting>
  <conditionalFormatting sqref="F3446:P3446">
    <cfRule type="cellIs" dxfId="1044" priority="1279" stopIfTrue="1" operator="equal">
      <formula>"PE"</formula>
    </cfRule>
  </conditionalFormatting>
  <conditionalFormatting sqref="H3446:P3446">
    <cfRule type="cellIs" dxfId="1043" priority="1281" stopIfTrue="1" operator="equal">
      <formula>"F"</formula>
    </cfRule>
  </conditionalFormatting>
  <conditionalFormatting sqref="F3446:G3446">
    <cfRule type="cellIs" dxfId="1042" priority="1280" stopIfTrue="1" operator="equal">
      <formula>"F"</formula>
    </cfRule>
  </conditionalFormatting>
  <conditionalFormatting sqref="G3463 H3454:P3463">
    <cfRule type="cellIs" dxfId="1041" priority="1275" stopIfTrue="1" operator="equal">
      <formula>"P"</formula>
    </cfRule>
  </conditionalFormatting>
  <conditionalFormatting sqref="H3454:P3463">
    <cfRule type="cellIs" dxfId="1040" priority="1276" stopIfTrue="1" operator="equal">
      <formula>"F"</formula>
    </cfRule>
  </conditionalFormatting>
  <conditionalFormatting sqref="G3463 H3454:P3463">
    <cfRule type="cellIs" dxfId="1039" priority="1277" stopIfTrue="1" operator="equal">
      <formula>"PE"</formula>
    </cfRule>
  </conditionalFormatting>
  <conditionalFormatting sqref="G3463">
    <cfRule type="cellIs" dxfId="1038" priority="1274" stopIfTrue="1" operator="equal">
      <formula>"F"</formula>
    </cfRule>
  </conditionalFormatting>
  <conditionalFormatting sqref="G3454:G3462">
    <cfRule type="cellIs" dxfId="1037" priority="1271" stopIfTrue="1" operator="equal">
      <formula>"P"</formula>
    </cfRule>
  </conditionalFormatting>
  <conditionalFormatting sqref="G3454:G3462">
    <cfRule type="cellIs" dxfId="1036" priority="1272" stopIfTrue="1" operator="equal">
      <formula>"F"</formula>
    </cfRule>
  </conditionalFormatting>
  <conditionalFormatting sqref="G3454:G3462">
    <cfRule type="cellIs" dxfId="1035" priority="1273" stopIfTrue="1" operator="equal">
      <formula>"PE"</formula>
    </cfRule>
  </conditionalFormatting>
  <conditionalFormatting sqref="G3513">
    <cfRule type="cellIs" dxfId="1034" priority="1224" stopIfTrue="1" operator="equal">
      <formula>"F"</formula>
    </cfRule>
  </conditionalFormatting>
  <conditionalFormatting sqref="F3454:F3463">
    <cfRule type="cellIs" dxfId="1033" priority="1268" stopIfTrue="1" operator="equal">
      <formula>"P"</formula>
    </cfRule>
  </conditionalFormatting>
  <conditionalFormatting sqref="F3454:F3463">
    <cfRule type="cellIs" dxfId="1032" priority="1269" stopIfTrue="1" operator="equal">
      <formula>"F"</formula>
    </cfRule>
  </conditionalFormatting>
  <conditionalFormatting sqref="F3454:F3463">
    <cfRule type="cellIs" dxfId="1031" priority="1270" stopIfTrue="1" operator="equal">
      <formula>"PE"</formula>
    </cfRule>
  </conditionalFormatting>
  <conditionalFormatting sqref="H3474:P3475 F3474:F3475 F3476:P3478 F3467:P3467 G3490:P3491 F3490:F3494 F3480:P3489">
    <cfRule type="cellIs" dxfId="1030" priority="1265" stopIfTrue="1" operator="equal">
      <formula>"PE"</formula>
    </cfRule>
  </conditionalFormatting>
  <conditionalFormatting sqref="H3474:P3478 H3467:P3467 H3480:P3491">
    <cfRule type="cellIs" dxfId="1029" priority="1267" stopIfTrue="1" operator="equal">
      <formula>"F"</formula>
    </cfRule>
  </conditionalFormatting>
  <conditionalFormatting sqref="F3474:F3475 F3476:G3478 F3467:G3467 G3490:G3491 F3490:F3494 F3480:G3489">
    <cfRule type="cellIs" dxfId="1028" priority="1266" stopIfTrue="1" operator="equal">
      <formula>"F"</formula>
    </cfRule>
  </conditionalFormatting>
  <conditionalFormatting sqref="H3465:P3471">
    <cfRule type="cellIs" dxfId="1027" priority="1261" stopIfTrue="1" operator="equal">
      <formula>"P"</formula>
    </cfRule>
  </conditionalFormatting>
  <conditionalFormatting sqref="H3465:P3471">
    <cfRule type="cellIs" dxfId="1026" priority="1262" stopIfTrue="1" operator="equal">
      <formula>"F"</formula>
    </cfRule>
  </conditionalFormatting>
  <conditionalFormatting sqref="H3465:P3471">
    <cfRule type="cellIs" dxfId="1025" priority="1263" stopIfTrue="1" operator="equal">
      <formula>"PE"</formula>
    </cfRule>
  </conditionalFormatting>
  <conditionalFormatting sqref="G3465:G3471 G3474:G3475">
    <cfRule type="cellIs" dxfId="1024" priority="1258" stopIfTrue="1" operator="equal">
      <formula>"P"</formula>
    </cfRule>
  </conditionalFormatting>
  <conditionalFormatting sqref="G3465:G3471 G3474:G3475">
    <cfRule type="cellIs" dxfId="1023" priority="1260" stopIfTrue="1" operator="equal">
      <formula>"PE"</formula>
    </cfRule>
  </conditionalFormatting>
  <conditionalFormatting sqref="G3465:G3471 G3474:G3475">
    <cfRule type="cellIs" dxfId="1022" priority="1259" stopIfTrue="1" operator="equal">
      <formula>"F"</formula>
    </cfRule>
  </conditionalFormatting>
  <conditionalFormatting sqref="F3465:F3471">
    <cfRule type="cellIs" dxfId="1021" priority="1255" stopIfTrue="1" operator="equal">
      <formula>"P"</formula>
    </cfRule>
  </conditionalFormatting>
  <conditionalFormatting sqref="F3465:F3471">
    <cfRule type="cellIs" dxfId="1020" priority="1256" stopIfTrue="1" operator="equal">
      <formula>"F"</formula>
    </cfRule>
  </conditionalFormatting>
  <conditionalFormatting sqref="F3465:F3471">
    <cfRule type="cellIs" dxfId="1019" priority="1257" stopIfTrue="1" operator="equal">
      <formula>"PE"</formula>
    </cfRule>
  </conditionalFormatting>
  <conditionalFormatting sqref="G3472:P3473">
    <cfRule type="cellIs" dxfId="1018" priority="1252" stopIfTrue="1" operator="equal">
      <formula>"P"</formula>
    </cfRule>
  </conditionalFormatting>
  <conditionalFormatting sqref="G3472:P3473">
    <cfRule type="cellIs" dxfId="1017" priority="1254" stopIfTrue="1" operator="equal">
      <formula>"PE"</formula>
    </cfRule>
  </conditionalFormatting>
  <conditionalFormatting sqref="G3472:P3473">
    <cfRule type="cellIs" dxfId="1016" priority="1253" stopIfTrue="1" operator="equal">
      <formula>"F"</formula>
    </cfRule>
  </conditionalFormatting>
  <conditionalFormatting sqref="H3524:P3525 F3524:F3525 F3526:P3528 F3517:P3517 G3540:P3541 F3540:F3544 F3530:P3539">
    <cfRule type="cellIs" dxfId="1015" priority="1215" stopIfTrue="1" operator="equal">
      <formula>"PE"</formula>
    </cfRule>
  </conditionalFormatting>
  <conditionalFormatting sqref="F3472:F3473">
    <cfRule type="cellIs" dxfId="1014" priority="1250" stopIfTrue="1" operator="equal">
      <formula>"P"</formula>
    </cfRule>
  </conditionalFormatting>
  <conditionalFormatting sqref="F3472:F3473">
    <cfRule type="cellIs" dxfId="1013" priority="1251" stopIfTrue="1" operator="equal">
      <formula>"PE"</formula>
    </cfRule>
  </conditionalFormatting>
  <conditionalFormatting sqref="F3472:F3473">
    <cfRule type="cellIs" dxfId="1012" priority="1249" stopIfTrue="1" operator="equal">
      <formula>"F"</formula>
    </cfRule>
  </conditionalFormatting>
  <conditionalFormatting sqref="H3492:P3494">
    <cfRule type="cellIs" dxfId="1011" priority="1246" stopIfTrue="1" operator="equal">
      <formula>"P"</formula>
    </cfRule>
  </conditionalFormatting>
  <conditionalFormatting sqref="H3492:P3494">
    <cfRule type="cellIs" dxfId="1010" priority="1247" stopIfTrue="1" operator="equal">
      <formula>"F"</formula>
    </cfRule>
  </conditionalFormatting>
  <conditionalFormatting sqref="H3492:P3494">
    <cfRule type="cellIs" dxfId="1009" priority="1248" stopIfTrue="1" operator="equal">
      <formula>"PE"</formula>
    </cfRule>
  </conditionalFormatting>
  <conditionalFormatting sqref="G3492">
    <cfRule type="cellIs" dxfId="1008" priority="1243" stopIfTrue="1" operator="equal">
      <formula>"P"</formula>
    </cfRule>
  </conditionalFormatting>
  <conditionalFormatting sqref="G3492">
    <cfRule type="cellIs" dxfId="1007" priority="1244" stopIfTrue="1" operator="equal">
      <formula>"F"</formula>
    </cfRule>
  </conditionalFormatting>
  <conditionalFormatting sqref="G3492">
    <cfRule type="cellIs" dxfId="1006" priority="1245" stopIfTrue="1" operator="equal">
      <formula>"PE"</formula>
    </cfRule>
  </conditionalFormatting>
  <conditionalFormatting sqref="G3493:G3494">
    <cfRule type="cellIs" dxfId="1005" priority="1240" stopIfTrue="1" operator="equal">
      <formula>"P"</formula>
    </cfRule>
  </conditionalFormatting>
  <conditionalFormatting sqref="G3493:G3494">
    <cfRule type="cellIs" dxfId="1004" priority="1241" stopIfTrue="1" operator="equal">
      <formula>"F"</formula>
    </cfRule>
  </conditionalFormatting>
  <conditionalFormatting sqref="G3493:G3494">
    <cfRule type="cellIs" dxfId="1003" priority="1242" stopIfTrue="1" operator="equal">
      <formula>"PE"</formula>
    </cfRule>
  </conditionalFormatting>
  <conditionalFormatting sqref="F3496:F3501 G3498:G3501">
    <cfRule type="cellIs" dxfId="1002" priority="1238" stopIfTrue="1" operator="equal">
      <formula>"F"</formula>
    </cfRule>
  </conditionalFormatting>
  <conditionalFormatting sqref="F3496:F3501 G3498:P3501">
    <cfRule type="cellIs" dxfId="1001" priority="1236" stopIfTrue="1" operator="equal">
      <formula>"P"</formula>
    </cfRule>
  </conditionalFormatting>
  <conditionalFormatting sqref="F3496:F3501 G3498:P3501">
    <cfRule type="cellIs" dxfId="1000" priority="1237" stopIfTrue="1" operator="equal">
      <formula>"PE"</formula>
    </cfRule>
  </conditionalFormatting>
  <conditionalFormatting sqref="H3498:P3501">
    <cfRule type="cellIs" dxfId="999" priority="1239" stopIfTrue="1" operator="equal">
      <formula>"F"</formula>
    </cfRule>
  </conditionalFormatting>
  <conditionalFormatting sqref="G3496:P3496">
    <cfRule type="cellIs" dxfId="998" priority="1233" stopIfTrue="1" operator="equal">
      <formula>"P"</formula>
    </cfRule>
  </conditionalFormatting>
  <conditionalFormatting sqref="H3496:P3496">
    <cfRule type="cellIs" dxfId="997" priority="1234" stopIfTrue="1" operator="equal">
      <formula>"F"</formula>
    </cfRule>
  </conditionalFormatting>
  <conditionalFormatting sqref="G3496:P3496">
    <cfRule type="cellIs" dxfId="996" priority="1235" stopIfTrue="1" operator="equal">
      <formula>"PE"</formula>
    </cfRule>
  </conditionalFormatting>
  <conditionalFormatting sqref="G3496">
    <cfRule type="cellIs" dxfId="995" priority="1232" stopIfTrue="1" operator="equal">
      <formula>"F"</formula>
    </cfRule>
  </conditionalFormatting>
  <conditionalFormatting sqref="G3497:P3497">
    <cfRule type="cellIs" dxfId="994" priority="1229" stopIfTrue="1" operator="equal">
      <formula>"P"</formula>
    </cfRule>
  </conditionalFormatting>
  <conditionalFormatting sqref="H3497:P3497">
    <cfRule type="cellIs" dxfId="993" priority="1230" stopIfTrue="1" operator="equal">
      <formula>"F"</formula>
    </cfRule>
  </conditionalFormatting>
  <conditionalFormatting sqref="G3497:P3497">
    <cfRule type="cellIs" dxfId="992" priority="1231" stopIfTrue="1" operator="equal">
      <formula>"PE"</formula>
    </cfRule>
  </conditionalFormatting>
  <conditionalFormatting sqref="G3497">
    <cfRule type="cellIs" dxfId="991" priority="1228" stopIfTrue="1" operator="equal">
      <formula>"F"</formula>
    </cfRule>
  </conditionalFormatting>
  <conditionalFormatting sqref="G3513 H3504:P3513">
    <cfRule type="cellIs" dxfId="990" priority="1225" stopIfTrue="1" operator="equal">
      <formula>"P"</formula>
    </cfRule>
  </conditionalFormatting>
  <conditionalFormatting sqref="H3504:P3513">
    <cfRule type="cellIs" dxfId="989" priority="1226" stopIfTrue="1" operator="equal">
      <formula>"F"</formula>
    </cfRule>
  </conditionalFormatting>
  <conditionalFormatting sqref="G3513 H3504:P3513">
    <cfRule type="cellIs" dxfId="988" priority="1227" stopIfTrue="1" operator="equal">
      <formula>"PE"</formula>
    </cfRule>
  </conditionalFormatting>
  <conditionalFormatting sqref="G3504:G3512">
    <cfRule type="cellIs" dxfId="987" priority="1221" stopIfTrue="1" operator="equal">
      <formula>"P"</formula>
    </cfRule>
  </conditionalFormatting>
  <conditionalFormatting sqref="G3504:G3512">
    <cfRule type="cellIs" dxfId="986" priority="1222" stopIfTrue="1" operator="equal">
      <formula>"F"</formula>
    </cfRule>
  </conditionalFormatting>
  <conditionalFormatting sqref="G3504:G3512">
    <cfRule type="cellIs" dxfId="985" priority="1223" stopIfTrue="1" operator="equal">
      <formula>"PE"</formula>
    </cfRule>
  </conditionalFormatting>
  <conditionalFormatting sqref="F3504:F3513">
    <cfRule type="cellIs" dxfId="984" priority="1218" stopIfTrue="1" operator="equal">
      <formula>"P"</formula>
    </cfRule>
  </conditionalFormatting>
  <conditionalFormatting sqref="F3504:F3513">
    <cfRule type="cellIs" dxfId="983" priority="1219" stopIfTrue="1" operator="equal">
      <formula>"F"</formula>
    </cfRule>
  </conditionalFormatting>
  <conditionalFormatting sqref="F3504:F3513">
    <cfRule type="cellIs" dxfId="982" priority="1220" stopIfTrue="1" operator="equal">
      <formula>"PE"</formula>
    </cfRule>
  </conditionalFormatting>
  <conditionalFormatting sqref="H3524:P3525 F3524:F3525 F3526:P3528 F3517:P3517 G3540:P3541 F3540:F3544 F3530:P3539">
    <cfRule type="cellIs" dxfId="981" priority="1214" stopIfTrue="1" operator="equal">
      <formula>"P"</formula>
    </cfRule>
  </conditionalFormatting>
  <conditionalFormatting sqref="H3524:P3528 H3517:P3517 H3530:P3541">
    <cfRule type="cellIs" dxfId="980" priority="1217" stopIfTrue="1" operator="equal">
      <formula>"F"</formula>
    </cfRule>
  </conditionalFormatting>
  <conditionalFormatting sqref="F3524:F3525 F3526:G3528 F3517:G3517 G3540:G3541 F3540:F3544 F3530:G3539">
    <cfRule type="cellIs" dxfId="979" priority="1216" stopIfTrue="1" operator="equal">
      <formula>"F"</formula>
    </cfRule>
  </conditionalFormatting>
  <conditionalFormatting sqref="H3515:P3521">
    <cfRule type="cellIs" dxfId="978" priority="1211" stopIfTrue="1" operator="equal">
      <formula>"P"</formula>
    </cfRule>
  </conditionalFormatting>
  <conditionalFormatting sqref="H3515:P3521">
    <cfRule type="cellIs" dxfId="977" priority="1212" stopIfTrue="1" operator="equal">
      <formula>"F"</formula>
    </cfRule>
  </conditionalFormatting>
  <conditionalFormatting sqref="H3515:P3521">
    <cfRule type="cellIs" dxfId="976" priority="1213" stopIfTrue="1" operator="equal">
      <formula>"PE"</formula>
    </cfRule>
  </conditionalFormatting>
  <conditionalFormatting sqref="G3515:G3521 G3524:G3525">
    <cfRule type="cellIs" dxfId="975" priority="1208" stopIfTrue="1" operator="equal">
      <formula>"P"</formula>
    </cfRule>
  </conditionalFormatting>
  <conditionalFormatting sqref="G3515:G3521 G3524:G3525">
    <cfRule type="cellIs" dxfId="974" priority="1210" stopIfTrue="1" operator="equal">
      <formula>"PE"</formula>
    </cfRule>
  </conditionalFormatting>
  <conditionalFormatting sqref="G3515:G3521 G3524:G3525">
    <cfRule type="cellIs" dxfId="973" priority="1209" stopIfTrue="1" operator="equal">
      <formula>"F"</formula>
    </cfRule>
  </conditionalFormatting>
  <conditionalFormatting sqref="G3546">
    <cfRule type="cellIs" dxfId="972" priority="1182" stopIfTrue="1" operator="equal">
      <formula>"F"</formula>
    </cfRule>
  </conditionalFormatting>
  <conditionalFormatting sqref="F3515:F3521">
    <cfRule type="cellIs" dxfId="971" priority="1205" stopIfTrue="1" operator="equal">
      <formula>"P"</formula>
    </cfRule>
  </conditionalFormatting>
  <conditionalFormatting sqref="F3515:F3521">
    <cfRule type="cellIs" dxfId="970" priority="1206" stopIfTrue="1" operator="equal">
      <formula>"F"</formula>
    </cfRule>
  </conditionalFormatting>
  <conditionalFormatting sqref="F3515:F3521">
    <cfRule type="cellIs" dxfId="969" priority="1207" stopIfTrue="1" operator="equal">
      <formula>"PE"</formula>
    </cfRule>
  </conditionalFormatting>
  <conditionalFormatting sqref="G3522:P3523">
    <cfRule type="cellIs" dxfId="968" priority="1202" stopIfTrue="1" operator="equal">
      <formula>"P"</formula>
    </cfRule>
  </conditionalFormatting>
  <conditionalFormatting sqref="G3522:P3523">
    <cfRule type="cellIs" dxfId="967" priority="1204" stopIfTrue="1" operator="equal">
      <formula>"PE"</formula>
    </cfRule>
  </conditionalFormatting>
  <conditionalFormatting sqref="G3522:P3523">
    <cfRule type="cellIs" dxfId="966" priority="1203" stopIfTrue="1" operator="equal">
      <formula>"F"</formula>
    </cfRule>
  </conditionalFormatting>
  <conditionalFormatting sqref="F3522:F3523">
    <cfRule type="cellIs" dxfId="965" priority="1200" stopIfTrue="1" operator="equal">
      <formula>"P"</formula>
    </cfRule>
  </conditionalFormatting>
  <conditionalFormatting sqref="F3522:F3523">
    <cfRule type="cellIs" dxfId="964" priority="1201" stopIfTrue="1" operator="equal">
      <formula>"PE"</formula>
    </cfRule>
  </conditionalFormatting>
  <conditionalFormatting sqref="F3522:F3523">
    <cfRule type="cellIs" dxfId="963" priority="1199" stopIfTrue="1" operator="equal">
      <formula>"F"</formula>
    </cfRule>
  </conditionalFormatting>
  <conditionalFormatting sqref="H3542:P3544">
    <cfRule type="cellIs" dxfId="962" priority="1196" stopIfTrue="1" operator="equal">
      <formula>"P"</formula>
    </cfRule>
  </conditionalFormatting>
  <conditionalFormatting sqref="H3542:P3544">
    <cfRule type="cellIs" dxfId="961" priority="1197" stopIfTrue="1" operator="equal">
      <formula>"F"</formula>
    </cfRule>
  </conditionalFormatting>
  <conditionalFormatting sqref="H3542:P3544">
    <cfRule type="cellIs" dxfId="960" priority="1198" stopIfTrue="1" operator="equal">
      <formula>"PE"</formula>
    </cfRule>
  </conditionalFormatting>
  <conditionalFormatting sqref="G3542">
    <cfRule type="cellIs" dxfId="959" priority="1193" stopIfTrue="1" operator="equal">
      <formula>"P"</formula>
    </cfRule>
  </conditionalFormatting>
  <conditionalFormatting sqref="G3542">
    <cfRule type="cellIs" dxfId="958" priority="1194" stopIfTrue="1" operator="equal">
      <formula>"F"</formula>
    </cfRule>
  </conditionalFormatting>
  <conditionalFormatting sqref="G3542">
    <cfRule type="cellIs" dxfId="957" priority="1195" stopIfTrue="1" operator="equal">
      <formula>"PE"</formula>
    </cfRule>
  </conditionalFormatting>
  <conditionalFormatting sqref="G3543:G3544">
    <cfRule type="cellIs" dxfId="956" priority="1190" stopIfTrue="1" operator="equal">
      <formula>"P"</formula>
    </cfRule>
  </conditionalFormatting>
  <conditionalFormatting sqref="G3543:G3544">
    <cfRule type="cellIs" dxfId="955" priority="1191" stopIfTrue="1" operator="equal">
      <formula>"F"</formula>
    </cfRule>
  </conditionalFormatting>
  <conditionalFormatting sqref="G3543:G3544">
    <cfRule type="cellIs" dxfId="954" priority="1192" stopIfTrue="1" operator="equal">
      <formula>"PE"</formula>
    </cfRule>
  </conditionalFormatting>
  <conditionalFormatting sqref="G3548:G3551 F3546:F3551">
    <cfRule type="cellIs" dxfId="953" priority="1188" stopIfTrue="1" operator="equal">
      <formula>"F"</formula>
    </cfRule>
  </conditionalFormatting>
  <conditionalFormatting sqref="G3548:P3551 F3546:F3551">
    <cfRule type="cellIs" dxfId="952" priority="1186" stopIfTrue="1" operator="equal">
      <formula>"P"</formula>
    </cfRule>
  </conditionalFormatting>
  <conditionalFormatting sqref="G3548:P3551 F3546:F3551">
    <cfRule type="cellIs" dxfId="951" priority="1187" stopIfTrue="1" operator="equal">
      <formula>"PE"</formula>
    </cfRule>
  </conditionalFormatting>
  <conditionalFormatting sqref="H3548:P3551">
    <cfRule type="cellIs" dxfId="950" priority="1189" stopIfTrue="1" operator="equal">
      <formula>"F"</formula>
    </cfRule>
  </conditionalFormatting>
  <conditionalFormatting sqref="G3546:P3546">
    <cfRule type="cellIs" dxfId="949" priority="1183" stopIfTrue="1" operator="equal">
      <formula>"P"</formula>
    </cfRule>
  </conditionalFormatting>
  <conditionalFormatting sqref="H3546:P3546">
    <cfRule type="cellIs" dxfId="948" priority="1184" stopIfTrue="1" operator="equal">
      <formula>"F"</formula>
    </cfRule>
  </conditionalFormatting>
  <conditionalFormatting sqref="G3546:P3546">
    <cfRule type="cellIs" dxfId="947" priority="1185" stopIfTrue="1" operator="equal">
      <formula>"PE"</formula>
    </cfRule>
  </conditionalFormatting>
  <conditionalFormatting sqref="G3547:P3547">
    <cfRule type="cellIs" dxfId="946" priority="1179" stopIfTrue="1" operator="equal">
      <formula>"P"</formula>
    </cfRule>
  </conditionalFormatting>
  <conditionalFormatting sqref="H3547:P3547">
    <cfRule type="cellIs" dxfId="945" priority="1180" stopIfTrue="1" operator="equal">
      <formula>"F"</formula>
    </cfRule>
  </conditionalFormatting>
  <conditionalFormatting sqref="G3547:P3547">
    <cfRule type="cellIs" dxfId="944" priority="1181" stopIfTrue="1" operator="equal">
      <formula>"PE"</formula>
    </cfRule>
  </conditionalFormatting>
  <conditionalFormatting sqref="G3547">
    <cfRule type="cellIs" dxfId="943" priority="1178" stopIfTrue="1" operator="equal">
      <formula>"F"</formula>
    </cfRule>
  </conditionalFormatting>
  <conditionalFormatting sqref="E2703:E2715">
    <cfRule type="cellIs" dxfId="942" priority="1176" stopIfTrue="1" operator="equal">
      <formula>"P"</formula>
    </cfRule>
  </conditionalFormatting>
  <conditionalFormatting sqref="E2703:E2715">
    <cfRule type="cellIs" dxfId="941" priority="1177" stopIfTrue="1" operator="equal">
      <formula>"PE"</formula>
    </cfRule>
  </conditionalFormatting>
  <conditionalFormatting sqref="E2703:E2715">
    <cfRule type="cellIs" dxfId="940" priority="1175" stopIfTrue="1" operator="equal">
      <formula>"F"</formula>
    </cfRule>
  </conditionalFormatting>
  <conditionalFormatting sqref="E2717:E2729">
    <cfRule type="cellIs" dxfId="939" priority="1173" stopIfTrue="1" operator="equal">
      <formula>"P"</formula>
    </cfRule>
  </conditionalFormatting>
  <conditionalFormatting sqref="E2717:E2729">
    <cfRule type="cellIs" dxfId="938" priority="1174" stopIfTrue="1" operator="equal">
      <formula>"PE"</formula>
    </cfRule>
  </conditionalFormatting>
  <conditionalFormatting sqref="E2717:E2729">
    <cfRule type="cellIs" dxfId="937" priority="1172" stopIfTrue="1" operator="equal">
      <formula>"F"</formula>
    </cfRule>
  </conditionalFormatting>
  <conditionalFormatting sqref="E2731:E2743">
    <cfRule type="cellIs" dxfId="936" priority="1170" stopIfTrue="1" operator="equal">
      <formula>"P"</formula>
    </cfRule>
  </conditionalFormatting>
  <conditionalFormatting sqref="E2731:E2743">
    <cfRule type="cellIs" dxfId="935" priority="1171" stopIfTrue="1" operator="equal">
      <formula>"PE"</formula>
    </cfRule>
  </conditionalFormatting>
  <conditionalFormatting sqref="E2731:E2743">
    <cfRule type="cellIs" dxfId="934" priority="1169" stopIfTrue="1" operator="equal">
      <formula>"F"</formula>
    </cfRule>
  </conditionalFormatting>
  <conditionalFormatting sqref="E2745:E2747">
    <cfRule type="cellIs" dxfId="933" priority="1167" stopIfTrue="1" operator="equal">
      <formula>"P"</formula>
    </cfRule>
  </conditionalFormatting>
  <conditionalFormatting sqref="E2745:E2747">
    <cfRule type="cellIs" dxfId="932" priority="1168" stopIfTrue="1" operator="equal">
      <formula>"PE"</formula>
    </cfRule>
  </conditionalFormatting>
  <conditionalFormatting sqref="E2745:E2747">
    <cfRule type="cellIs" dxfId="931" priority="1166" stopIfTrue="1" operator="equal">
      <formula>"F"</formula>
    </cfRule>
  </conditionalFormatting>
  <conditionalFormatting sqref="E2749:E2761">
    <cfRule type="cellIs" dxfId="930" priority="1164" stopIfTrue="1" operator="equal">
      <formula>"P"</formula>
    </cfRule>
  </conditionalFormatting>
  <conditionalFormatting sqref="E2749:E2761">
    <cfRule type="cellIs" dxfId="929" priority="1165" stopIfTrue="1" operator="equal">
      <formula>"PE"</formula>
    </cfRule>
  </conditionalFormatting>
  <conditionalFormatting sqref="E2749:E2761">
    <cfRule type="cellIs" dxfId="928" priority="1163" stopIfTrue="1" operator="equal">
      <formula>"F"</formula>
    </cfRule>
  </conditionalFormatting>
  <conditionalFormatting sqref="E2763:E2776 E2778:E2791">
    <cfRule type="cellIs" dxfId="927" priority="1161" stopIfTrue="1" operator="equal">
      <formula>"P"</formula>
    </cfRule>
  </conditionalFormatting>
  <conditionalFormatting sqref="E2763:E2776 E2778:E2791">
    <cfRule type="cellIs" dxfId="926" priority="1162" stopIfTrue="1" operator="equal">
      <formula>"PE"</formula>
    </cfRule>
  </conditionalFormatting>
  <conditionalFormatting sqref="E2763:E2776 E2778:E2791">
    <cfRule type="cellIs" dxfId="925" priority="1160" stopIfTrue="1" operator="equal">
      <formula>"F"</formula>
    </cfRule>
  </conditionalFormatting>
  <conditionalFormatting sqref="E2793:E2802">
    <cfRule type="cellIs" dxfId="924" priority="1158" stopIfTrue="1" operator="equal">
      <formula>"P"</formula>
    </cfRule>
  </conditionalFormatting>
  <conditionalFormatting sqref="E2793:E2802">
    <cfRule type="cellIs" dxfId="923" priority="1159" stopIfTrue="1" operator="equal">
      <formula>"PE"</formula>
    </cfRule>
  </conditionalFormatting>
  <conditionalFormatting sqref="E2793:E2802">
    <cfRule type="cellIs" dxfId="922" priority="1157" stopIfTrue="1" operator="equal">
      <formula>"F"</formula>
    </cfRule>
  </conditionalFormatting>
  <conditionalFormatting sqref="E2804:E2817">
    <cfRule type="cellIs" dxfId="921" priority="1155" stopIfTrue="1" operator="equal">
      <formula>"P"</formula>
    </cfRule>
  </conditionalFormatting>
  <conditionalFormatting sqref="E2804:E2817">
    <cfRule type="cellIs" dxfId="920" priority="1156" stopIfTrue="1" operator="equal">
      <formula>"PE"</formula>
    </cfRule>
  </conditionalFormatting>
  <conditionalFormatting sqref="E2804:E2817">
    <cfRule type="cellIs" dxfId="919" priority="1154" stopIfTrue="1" operator="equal">
      <formula>"F"</formula>
    </cfRule>
  </conditionalFormatting>
  <conditionalFormatting sqref="E2819:E2833">
    <cfRule type="cellIs" dxfId="918" priority="1152" stopIfTrue="1" operator="equal">
      <formula>"P"</formula>
    </cfRule>
  </conditionalFormatting>
  <conditionalFormatting sqref="E2819:E2833">
    <cfRule type="cellIs" dxfId="917" priority="1153" stopIfTrue="1" operator="equal">
      <formula>"PE"</formula>
    </cfRule>
  </conditionalFormatting>
  <conditionalFormatting sqref="E2819:E2833">
    <cfRule type="cellIs" dxfId="916" priority="1151" stopIfTrue="1" operator="equal">
      <formula>"F"</formula>
    </cfRule>
  </conditionalFormatting>
  <conditionalFormatting sqref="E2835:E2836">
    <cfRule type="cellIs" dxfId="915" priority="1149" stopIfTrue="1" operator="equal">
      <formula>"P"</formula>
    </cfRule>
  </conditionalFormatting>
  <conditionalFormatting sqref="E2835:E2836">
    <cfRule type="cellIs" dxfId="914" priority="1150" stopIfTrue="1" operator="equal">
      <formula>"PE"</formula>
    </cfRule>
  </conditionalFormatting>
  <conditionalFormatting sqref="E2835:E2836">
    <cfRule type="cellIs" dxfId="913" priority="1148" stopIfTrue="1" operator="equal">
      <formula>"F"</formula>
    </cfRule>
  </conditionalFormatting>
  <conditionalFormatting sqref="E2838:E2839">
    <cfRule type="cellIs" dxfId="912" priority="1146" stopIfTrue="1" operator="equal">
      <formula>"P"</formula>
    </cfRule>
  </conditionalFormatting>
  <conditionalFormatting sqref="E2838:E2839">
    <cfRule type="cellIs" dxfId="911" priority="1147" stopIfTrue="1" operator="equal">
      <formula>"PE"</formula>
    </cfRule>
  </conditionalFormatting>
  <conditionalFormatting sqref="E2838:E2839">
    <cfRule type="cellIs" dxfId="910" priority="1145" stopIfTrue="1" operator="equal">
      <formula>"F"</formula>
    </cfRule>
  </conditionalFormatting>
  <conditionalFormatting sqref="E2841:E2849">
    <cfRule type="cellIs" dxfId="909" priority="1143" stopIfTrue="1" operator="equal">
      <formula>"P"</formula>
    </cfRule>
  </conditionalFormatting>
  <conditionalFormatting sqref="E2841:E2849">
    <cfRule type="cellIs" dxfId="908" priority="1144" stopIfTrue="1" operator="equal">
      <formula>"PE"</formula>
    </cfRule>
  </conditionalFormatting>
  <conditionalFormatting sqref="E2841:E2849">
    <cfRule type="cellIs" dxfId="907" priority="1142" stopIfTrue="1" operator="equal">
      <formula>"F"</formula>
    </cfRule>
  </conditionalFormatting>
  <conditionalFormatting sqref="E2851:E2856">
    <cfRule type="cellIs" dxfId="906" priority="1140" stopIfTrue="1" operator="equal">
      <formula>"P"</formula>
    </cfRule>
  </conditionalFormatting>
  <conditionalFormatting sqref="E2851:E2856">
    <cfRule type="cellIs" dxfId="905" priority="1141" stopIfTrue="1" operator="equal">
      <formula>"PE"</formula>
    </cfRule>
  </conditionalFormatting>
  <conditionalFormatting sqref="E2851:E2856">
    <cfRule type="cellIs" dxfId="904" priority="1139" stopIfTrue="1" operator="equal">
      <formula>"F"</formula>
    </cfRule>
  </conditionalFormatting>
  <conditionalFormatting sqref="E2859:E2871">
    <cfRule type="cellIs" dxfId="903" priority="1137" stopIfTrue="1" operator="equal">
      <formula>"P"</formula>
    </cfRule>
  </conditionalFormatting>
  <conditionalFormatting sqref="E2859:E2871">
    <cfRule type="cellIs" dxfId="902" priority="1138" stopIfTrue="1" operator="equal">
      <formula>"PE"</formula>
    </cfRule>
  </conditionalFormatting>
  <conditionalFormatting sqref="E2859:E2871">
    <cfRule type="cellIs" dxfId="901" priority="1136" stopIfTrue="1" operator="equal">
      <formula>"F"</formula>
    </cfRule>
  </conditionalFormatting>
  <conditionalFormatting sqref="E2873:E2885">
    <cfRule type="cellIs" dxfId="900" priority="1134" stopIfTrue="1" operator="equal">
      <formula>"P"</formula>
    </cfRule>
  </conditionalFormatting>
  <conditionalFormatting sqref="E2873:E2885">
    <cfRule type="cellIs" dxfId="899" priority="1135" stopIfTrue="1" operator="equal">
      <formula>"PE"</formula>
    </cfRule>
  </conditionalFormatting>
  <conditionalFormatting sqref="E2873:E2885">
    <cfRule type="cellIs" dxfId="898" priority="1133" stopIfTrue="1" operator="equal">
      <formula>"F"</formula>
    </cfRule>
  </conditionalFormatting>
  <conditionalFormatting sqref="E2887:E2899">
    <cfRule type="cellIs" dxfId="897" priority="1131" stopIfTrue="1" operator="equal">
      <formula>"P"</formula>
    </cfRule>
  </conditionalFormatting>
  <conditionalFormatting sqref="E2887:E2899">
    <cfRule type="cellIs" dxfId="896" priority="1132" stopIfTrue="1" operator="equal">
      <formula>"PE"</formula>
    </cfRule>
  </conditionalFormatting>
  <conditionalFormatting sqref="E2887:E2899">
    <cfRule type="cellIs" dxfId="895" priority="1130" stopIfTrue="1" operator="equal">
      <formula>"F"</formula>
    </cfRule>
  </conditionalFormatting>
  <conditionalFormatting sqref="E2901:E2903">
    <cfRule type="cellIs" dxfId="894" priority="1128" stopIfTrue="1" operator="equal">
      <formula>"P"</formula>
    </cfRule>
  </conditionalFormatting>
  <conditionalFormatting sqref="E2901:E2903">
    <cfRule type="cellIs" dxfId="893" priority="1129" stopIfTrue="1" operator="equal">
      <formula>"PE"</formula>
    </cfRule>
  </conditionalFormatting>
  <conditionalFormatting sqref="E2901:E2903">
    <cfRule type="cellIs" dxfId="892" priority="1127" stopIfTrue="1" operator="equal">
      <formula>"F"</formula>
    </cfRule>
  </conditionalFormatting>
  <conditionalFormatting sqref="E2905:E2917">
    <cfRule type="cellIs" dxfId="891" priority="1125" stopIfTrue="1" operator="equal">
      <formula>"P"</formula>
    </cfRule>
  </conditionalFormatting>
  <conditionalFormatting sqref="E2905:E2917">
    <cfRule type="cellIs" dxfId="890" priority="1126" stopIfTrue="1" operator="equal">
      <formula>"PE"</formula>
    </cfRule>
  </conditionalFormatting>
  <conditionalFormatting sqref="E2905:E2917">
    <cfRule type="cellIs" dxfId="889" priority="1124" stopIfTrue="1" operator="equal">
      <formula>"F"</formula>
    </cfRule>
  </conditionalFormatting>
  <conditionalFormatting sqref="E2919:E2932">
    <cfRule type="cellIs" dxfId="888" priority="1122" stopIfTrue="1" operator="equal">
      <formula>"P"</formula>
    </cfRule>
  </conditionalFormatting>
  <conditionalFormatting sqref="E2919:E2932">
    <cfRule type="cellIs" dxfId="887" priority="1123" stopIfTrue="1" operator="equal">
      <formula>"PE"</formula>
    </cfRule>
  </conditionalFormatting>
  <conditionalFormatting sqref="E2919:E2932">
    <cfRule type="cellIs" dxfId="886" priority="1121" stopIfTrue="1" operator="equal">
      <formula>"F"</formula>
    </cfRule>
  </conditionalFormatting>
  <conditionalFormatting sqref="E2934:E2947">
    <cfRule type="cellIs" dxfId="885" priority="1119" stopIfTrue="1" operator="equal">
      <formula>"P"</formula>
    </cfRule>
  </conditionalFormatting>
  <conditionalFormatting sqref="E2934:E2947">
    <cfRule type="cellIs" dxfId="884" priority="1120" stopIfTrue="1" operator="equal">
      <formula>"PE"</formula>
    </cfRule>
  </conditionalFormatting>
  <conditionalFormatting sqref="E2934:E2947">
    <cfRule type="cellIs" dxfId="883" priority="1118" stopIfTrue="1" operator="equal">
      <formula>"F"</formula>
    </cfRule>
  </conditionalFormatting>
  <conditionalFormatting sqref="E2949:E2958">
    <cfRule type="cellIs" dxfId="882" priority="1116" stopIfTrue="1" operator="equal">
      <formula>"P"</formula>
    </cfRule>
  </conditionalFormatting>
  <conditionalFormatting sqref="E2949:E2958">
    <cfRule type="cellIs" dxfId="881" priority="1117" stopIfTrue="1" operator="equal">
      <formula>"PE"</formula>
    </cfRule>
  </conditionalFormatting>
  <conditionalFormatting sqref="E2949:E2958">
    <cfRule type="cellIs" dxfId="880" priority="1115" stopIfTrue="1" operator="equal">
      <formula>"F"</formula>
    </cfRule>
  </conditionalFormatting>
  <conditionalFormatting sqref="E2960:E2973">
    <cfRule type="cellIs" dxfId="879" priority="1113" stopIfTrue="1" operator="equal">
      <formula>"P"</formula>
    </cfRule>
  </conditionalFormatting>
  <conditionalFormatting sqref="E2960:E2973">
    <cfRule type="cellIs" dxfId="878" priority="1114" stopIfTrue="1" operator="equal">
      <formula>"PE"</formula>
    </cfRule>
  </conditionalFormatting>
  <conditionalFormatting sqref="E2960:E2973">
    <cfRule type="cellIs" dxfId="877" priority="1112" stopIfTrue="1" operator="equal">
      <formula>"F"</formula>
    </cfRule>
  </conditionalFormatting>
  <conditionalFormatting sqref="E2975:E2989">
    <cfRule type="cellIs" dxfId="876" priority="1110" stopIfTrue="1" operator="equal">
      <formula>"P"</formula>
    </cfRule>
  </conditionalFormatting>
  <conditionalFormatting sqref="E2975:E2989">
    <cfRule type="cellIs" dxfId="875" priority="1111" stopIfTrue="1" operator="equal">
      <formula>"PE"</formula>
    </cfRule>
  </conditionalFormatting>
  <conditionalFormatting sqref="E2975:E2989">
    <cfRule type="cellIs" dxfId="874" priority="1109" stopIfTrue="1" operator="equal">
      <formula>"F"</formula>
    </cfRule>
  </conditionalFormatting>
  <conditionalFormatting sqref="E2991:E2992">
    <cfRule type="cellIs" dxfId="873" priority="1107" stopIfTrue="1" operator="equal">
      <formula>"P"</formula>
    </cfRule>
  </conditionalFormatting>
  <conditionalFormatting sqref="E2991:E2992">
    <cfRule type="cellIs" dxfId="872" priority="1108" stopIfTrue="1" operator="equal">
      <formula>"PE"</formula>
    </cfRule>
  </conditionalFormatting>
  <conditionalFormatting sqref="E2991:E2992">
    <cfRule type="cellIs" dxfId="871" priority="1106" stopIfTrue="1" operator="equal">
      <formula>"F"</formula>
    </cfRule>
  </conditionalFormatting>
  <conditionalFormatting sqref="E2994:E2995">
    <cfRule type="cellIs" dxfId="870" priority="1104" stopIfTrue="1" operator="equal">
      <formula>"P"</formula>
    </cfRule>
  </conditionalFormatting>
  <conditionalFormatting sqref="E2994:E2995">
    <cfRule type="cellIs" dxfId="869" priority="1105" stopIfTrue="1" operator="equal">
      <formula>"PE"</formula>
    </cfRule>
  </conditionalFormatting>
  <conditionalFormatting sqref="E2994:E2995">
    <cfRule type="cellIs" dxfId="868" priority="1103" stopIfTrue="1" operator="equal">
      <formula>"F"</formula>
    </cfRule>
  </conditionalFormatting>
  <conditionalFormatting sqref="E2997:E3005">
    <cfRule type="cellIs" dxfId="867" priority="1101" stopIfTrue="1" operator="equal">
      <formula>"P"</formula>
    </cfRule>
  </conditionalFormatting>
  <conditionalFormatting sqref="E2997:E3005">
    <cfRule type="cellIs" dxfId="866" priority="1102" stopIfTrue="1" operator="equal">
      <formula>"PE"</formula>
    </cfRule>
  </conditionalFormatting>
  <conditionalFormatting sqref="E2997:E3005">
    <cfRule type="cellIs" dxfId="865" priority="1100" stopIfTrue="1" operator="equal">
      <formula>"F"</formula>
    </cfRule>
  </conditionalFormatting>
  <conditionalFormatting sqref="E3007:E3012">
    <cfRule type="cellIs" dxfId="864" priority="1098" stopIfTrue="1" operator="equal">
      <formula>"P"</formula>
    </cfRule>
  </conditionalFormatting>
  <conditionalFormatting sqref="E3007:E3012">
    <cfRule type="cellIs" dxfId="863" priority="1099" stopIfTrue="1" operator="equal">
      <formula>"PE"</formula>
    </cfRule>
  </conditionalFormatting>
  <conditionalFormatting sqref="E3007:E3012">
    <cfRule type="cellIs" dxfId="862" priority="1097" stopIfTrue="1" operator="equal">
      <formula>"F"</formula>
    </cfRule>
  </conditionalFormatting>
  <conditionalFormatting sqref="E3014:E3024">
    <cfRule type="cellIs" dxfId="861" priority="1095" stopIfTrue="1" operator="equal">
      <formula>"P"</formula>
    </cfRule>
  </conditionalFormatting>
  <conditionalFormatting sqref="E3014:E3024">
    <cfRule type="cellIs" dxfId="860" priority="1096" stopIfTrue="1" operator="equal">
      <formula>"PE"</formula>
    </cfRule>
  </conditionalFormatting>
  <conditionalFormatting sqref="E3014:E3024">
    <cfRule type="cellIs" dxfId="859" priority="1094" stopIfTrue="1" operator="equal">
      <formula>"F"</formula>
    </cfRule>
  </conditionalFormatting>
  <conditionalFormatting sqref="E3026">
    <cfRule type="cellIs" dxfId="858" priority="1092" stopIfTrue="1" operator="equal">
      <formula>"P"</formula>
    </cfRule>
  </conditionalFormatting>
  <conditionalFormatting sqref="E3026">
    <cfRule type="cellIs" dxfId="857" priority="1093" stopIfTrue="1" operator="equal">
      <formula>"PE"</formula>
    </cfRule>
  </conditionalFormatting>
  <conditionalFormatting sqref="E3026">
    <cfRule type="cellIs" dxfId="856" priority="1091" stopIfTrue="1" operator="equal">
      <formula>"F"</formula>
    </cfRule>
  </conditionalFormatting>
  <conditionalFormatting sqref="E3028:E3033">
    <cfRule type="cellIs" dxfId="855" priority="1089" stopIfTrue="1" operator="equal">
      <formula>"P"</formula>
    </cfRule>
  </conditionalFormatting>
  <conditionalFormatting sqref="E3028:E3033">
    <cfRule type="cellIs" dxfId="854" priority="1090" stopIfTrue="1" operator="equal">
      <formula>"PE"</formula>
    </cfRule>
  </conditionalFormatting>
  <conditionalFormatting sqref="E3028:E3033">
    <cfRule type="cellIs" dxfId="853" priority="1088" stopIfTrue="1" operator="equal">
      <formula>"F"</formula>
    </cfRule>
  </conditionalFormatting>
  <conditionalFormatting sqref="E3036:E3037">
    <cfRule type="cellIs" dxfId="852" priority="1086" stopIfTrue="1" operator="equal">
      <formula>"P"</formula>
    </cfRule>
  </conditionalFormatting>
  <conditionalFormatting sqref="E3036:E3037">
    <cfRule type="cellIs" dxfId="851" priority="1087" stopIfTrue="1" operator="equal">
      <formula>"PE"</formula>
    </cfRule>
  </conditionalFormatting>
  <conditionalFormatting sqref="E3036:E3037">
    <cfRule type="cellIs" dxfId="850" priority="1085" stopIfTrue="1" operator="equal">
      <formula>"F"</formula>
    </cfRule>
  </conditionalFormatting>
  <conditionalFormatting sqref="E3039:E3051">
    <cfRule type="cellIs" dxfId="849" priority="1083" stopIfTrue="1" operator="equal">
      <formula>"P"</formula>
    </cfRule>
  </conditionalFormatting>
  <conditionalFormatting sqref="E3039:E3051">
    <cfRule type="cellIs" dxfId="848" priority="1084" stopIfTrue="1" operator="equal">
      <formula>"PE"</formula>
    </cfRule>
  </conditionalFormatting>
  <conditionalFormatting sqref="E3039:E3051">
    <cfRule type="cellIs" dxfId="847" priority="1082" stopIfTrue="1" operator="equal">
      <formula>"F"</formula>
    </cfRule>
  </conditionalFormatting>
  <conditionalFormatting sqref="E3053:E3065">
    <cfRule type="cellIs" dxfId="846" priority="1080" stopIfTrue="1" operator="equal">
      <formula>"P"</formula>
    </cfRule>
  </conditionalFormatting>
  <conditionalFormatting sqref="E3053:E3065">
    <cfRule type="cellIs" dxfId="845" priority="1081" stopIfTrue="1" operator="equal">
      <formula>"PE"</formula>
    </cfRule>
  </conditionalFormatting>
  <conditionalFormatting sqref="E3053:E3065">
    <cfRule type="cellIs" dxfId="844" priority="1079" stopIfTrue="1" operator="equal">
      <formula>"F"</formula>
    </cfRule>
  </conditionalFormatting>
  <conditionalFormatting sqref="E3067:E3078">
    <cfRule type="cellIs" dxfId="843" priority="1077" stopIfTrue="1" operator="equal">
      <formula>"P"</formula>
    </cfRule>
  </conditionalFormatting>
  <conditionalFormatting sqref="E3067:E3078">
    <cfRule type="cellIs" dxfId="842" priority="1078" stopIfTrue="1" operator="equal">
      <formula>"PE"</formula>
    </cfRule>
  </conditionalFormatting>
  <conditionalFormatting sqref="E3067:E3078">
    <cfRule type="cellIs" dxfId="841" priority="1076" stopIfTrue="1" operator="equal">
      <formula>"F"</formula>
    </cfRule>
  </conditionalFormatting>
  <conditionalFormatting sqref="E3080:E3084">
    <cfRule type="cellIs" dxfId="840" priority="1074" stopIfTrue="1" operator="equal">
      <formula>"P"</formula>
    </cfRule>
  </conditionalFormatting>
  <conditionalFormatting sqref="E3080:E3084">
    <cfRule type="cellIs" dxfId="839" priority="1075" stopIfTrue="1" operator="equal">
      <formula>"PE"</formula>
    </cfRule>
  </conditionalFormatting>
  <conditionalFormatting sqref="E3080:E3084">
    <cfRule type="cellIs" dxfId="838" priority="1073" stopIfTrue="1" operator="equal">
      <formula>"F"</formula>
    </cfRule>
  </conditionalFormatting>
  <conditionalFormatting sqref="E3086:E3089">
    <cfRule type="cellIs" dxfId="837" priority="1071" stopIfTrue="1" operator="equal">
      <formula>"P"</formula>
    </cfRule>
  </conditionalFormatting>
  <conditionalFormatting sqref="E3086:E3089">
    <cfRule type="cellIs" dxfId="836" priority="1072" stopIfTrue="1" operator="equal">
      <formula>"PE"</formula>
    </cfRule>
  </conditionalFormatting>
  <conditionalFormatting sqref="E3086:E3089">
    <cfRule type="cellIs" dxfId="835" priority="1070" stopIfTrue="1" operator="equal">
      <formula>"F"</formula>
    </cfRule>
  </conditionalFormatting>
  <conditionalFormatting sqref="E3091:E3106">
    <cfRule type="cellIs" dxfId="834" priority="1068" stopIfTrue="1" operator="equal">
      <formula>"P"</formula>
    </cfRule>
  </conditionalFormatting>
  <conditionalFormatting sqref="E3091:E3106">
    <cfRule type="cellIs" dxfId="833" priority="1069" stopIfTrue="1" operator="equal">
      <formula>"PE"</formula>
    </cfRule>
  </conditionalFormatting>
  <conditionalFormatting sqref="E3091:E3106">
    <cfRule type="cellIs" dxfId="832" priority="1067" stopIfTrue="1" operator="equal">
      <formula>"F"</formula>
    </cfRule>
  </conditionalFormatting>
  <conditionalFormatting sqref="E3108:E3109">
    <cfRule type="cellIs" dxfId="831" priority="1065" stopIfTrue="1" operator="equal">
      <formula>"P"</formula>
    </cfRule>
  </conditionalFormatting>
  <conditionalFormatting sqref="E3108:E3109">
    <cfRule type="cellIs" dxfId="830" priority="1066" stopIfTrue="1" operator="equal">
      <formula>"PE"</formula>
    </cfRule>
  </conditionalFormatting>
  <conditionalFormatting sqref="E3108:E3109">
    <cfRule type="cellIs" dxfId="829" priority="1064" stopIfTrue="1" operator="equal">
      <formula>"F"</formula>
    </cfRule>
  </conditionalFormatting>
  <conditionalFormatting sqref="E3111:E3120 E3122">
    <cfRule type="cellIs" dxfId="828" priority="1062" stopIfTrue="1" operator="equal">
      <formula>"P"</formula>
    </cfRule>
  </conditionalFormatting>
  <conditionalFormatting sqref="E3111:E3120 E3122">
    <cfRule type="cellIs" dxfId="827" priority="1063" stopIfTrue="1" operator="equal">
      <formula>"PE"</formula>
    </cfRule>
  </conditionalFormatting>
  <conditionalFormatting sqref="E3111:E3120 E3122">
    <cfRule type="cellIs" dxfId="826" priority="1061" stopIfTrue="1" operator="equal">
      <formula>"F"</formula>
    </cfRule>
  </conditionalFormatting>
  <conditionalFormatting sqref="E3128:E3133">
    <cfRule type="cellIs" dxfId="825" priority="1059" stopIfTrue="1" operator="equal">
      <formula>"P"</formula>
    </cfRule>
  </conditionalFormatting>
  <conditionalFormatting sqref="E3128:E3133">
    <cfRule type="cellIs" dxfId="824" priority="1060" stopIfTrue="1" operator="equal">
      <formula>"PE"</formula>
    </cfRule>
  </conditionalFormatting>
  <conditionalFormatting sqref="E3128:E3133">
    <cfRule type="cellIs" dxfId="823" priority="1058" stopIfTrue="1" operator="equal">
      <formula>"F"</formula>
    </cfRule>
  </conditionalFormatting>
  <conditionalFormatting sqref="E3136:E3137">
    <cfRule type="cellIs" dxfId="822" priority="1056" stopIfTrue="1" operator="equal">
      <formula>"P"</formula>
    </cfRule>
  </conditionalFormatting>
  <conditionalFormatting sqref="E3136:E3137">
    <cfRule type="cellIs" dxfId="821" priority="1057" stopIfTrue="1" operator="equal">
      <formula>"PE"</formula>
    </cfRule>
  </conditionalFormatting>
  <conditionalFormatting sqref="E3136:E3137">
    <cfRule type="cellIs" dxfId="820" priority="1055" stopIfTrue="1" operator="equal">
      <formula>"F"</formula>
    </cfRule>
  </conditionalFormatting>
  <conditionalFormatting sqref="E3139:E3151">
    <cfRule type="cellIs" dxfId="819" priority="1053" stopIfTrue="1" operator="equal">
      <formula>"P"</formula>
    </cfRule>
  </conditionalFormatting>
  <conditionalFormatting sqref="E3139:E3151">
    <cfRule type="cellIs" dxfId="818" priority="1054" stopIfTrue="1" operator="equal">
      <formula>"PE"</formula>
    </cfRule>
  </conditionalFormatting>
  <conditionalFormatting sqref="E3139:E3151">
    <cfRule type="cellIs" dxfId="817" priority="1052" stopIfTrue="1" operator="equal">
      <formula>"F"</formula>
    </cfRule>
  </conditionalFormatting>
  <conditionalFormatting sqref="E3180:E3184">
    <cfRule type="cellIs" dxfId="816" priority="1049" stopIfTrue="1" operator="equal">
      <formula>"P"</formula>
    </cfRule>
  </conditionalFormatting>
  <conditionalFormatting sqref="E3180:E3184">
    <cfRule type="cellIs" dxfId="815" priority="1050" stopIfTrue="1" operator="equal">
      <formula>"F"</formula>
    </cfRule>
  </conditionalFormatting>
  <conditionalFormatting sqref="E3180:E3184">
    <cfRule type="cellIs" dxfId="814" priority="1051" stopIfTrue="1" operator="equal">
      <formula>"PE"</formula>
    </cfRule>
  </conditionalFormatting>
  <conditionalFormatting sqref="E3186:E3189">
    <cfRule type="cellIs" dxfId="813" priority="1046" stopIfTrue="1" operator="equal">
      <formula>"P"</formula>
    </cfRule>
  </conditionalFormatting>
  <conditionalFormatting sqref="E3186:E3189">
    <cfRule type="cellIs" dxfId="812" priority="1047" stopIfTrue="1" operator="equal">
      <formula>"F"</formula>
    </cfRule>
  </conditionalFormatting>
  <conditionalFormatting sqref="E3186:E3189">
    <cfRule type="cellIs" dxfId="811" priority="1048" stopIfTrue="1" operator="equal">
      <formula>"PE"</formula>
    </cfRule>
  </conditionalFormatting>
  <conditionalFormatting sqref="E3191:E3206">
    <cfRule type="cellIs" dxfId="810" priority="1043" stopIfTrue="1" operator="equal">
      <formula>"P"</formula>
    </cfRule>
  </conditionalFormatting>
  <conditionalFormatting sqref="E3191:E3206">
    <cfRule type="cellIs" dxfId="809" priority="1044" stopIfTrue="1" operator="equal">
      <formula>"F"</formula>
    </cfRule>
  </conditionalFormatting>
  <conditionalFormatting sqref="E3191:E3206">
    <cfRule type="cellIs" dxfId="808" priority="1045" stopIfTrue="1" operator="equal">
      <formula>"PE"</formula>
    </cfRule>
  </conditionalFormatting>
  <conditionalFormatting sqref="E3208:E3209">
    <cfRule type="cellIs" dxfId="807" priority="1040" stopIfTrue="1" operator="equal">
      <formula>"P"</formula>
    </cfRule>
  </conditionalFormatting>
  <conditionalFormatting sqref="E3208:E3209">
    <cfRule type="cellIs" dxfId="806" priority="1041" stopIfTrue="1" operator="equal">
      <formula>"F"</formula>
    </cfRule>
  </conditionalFormatting>
  <conditionalFormatting sqref="E3208:E3209">
    <cfRule type="cellIs" dxfId="805" priority="1042" stopIfTrue="1" operator="equal">
      <formula>"PE"</formula>
    </cfRule>
  </conditionalFormatting>
  <conditionalFormatting sqref="E3211:E3220 E3222:E3226">
    <cfRule type="cellIs" dxfId="804" priority="1037" stopIfTrue="1" operator="equal">
      <formula>"P"</formula>
    </cfRule>
  </conditionalFormatting>
  <conditionalFormatting sqref="E3211:E3220 E3222:E3226">
    <cfRule type="cellIs" dxfId="803" priority="1038" stopIfTrue="1" operator="equal">
      <formula>"F"</formula>
    </cfRule>
  </conditionalFormatting>
  <conditionalFormatting sqref="E3211:E3220 E3222:E3226">
    <cfRule type="cellIs" dxfId="802" priority="1039" stopIfTrue="1" operator="equal">
      <formula>"PE"</formula>
    </cfRule>
  </conditionalFormatting>
  <conditionalFormatting sqref="E3242:E3245">
    <cfRule type="cellIs" dxfId="801" priority="1034" stopIfTrue="1" operator="equal">
      <formula>"P"</formula>
    </cfRule>
  </conditionalFormatting>
  <conditionalFormatting sqref="E3242:E3245">
    <cfRule type="cellIs" dxfId="800" priority="1035" stopIfTrue="1" operator="equal">
      <formula>"PE"</formula>
    </cfRule>
  </conditionalFormatting>
  <conditionalFormatting sqref="E3242:E3245">
    <cfRule type="cellIs" dxfId="799" priority="1036" stopIfTrue="1" operator="equal">
      <formula>"F"</formula>
    </cfRule>
  </conditionalFormatting>
  <conditionalFormatting sqref="E3248:E3249">
    <cfRule type="cellIs" dxfId="798" priority="1031" stopIfTrue="1" operator="equal">
      <formula>"P"</formula>
    </cfRule>
  </conditionalFormatting>
  <conditionalFormatting sqref="E3248:E3249">
    <cfRule type="cellIs" dxfId="797" priority="1032" stopIfTrue="1" operator="equal">
      <formula>"PE"</formula>
    </cfRule>
  </conditionalFormatting>
  <conditionalFormatting sqref="E3248:E3249">
    <cfRule type="cellIs" dxfId="796" priority="1033" stopIfTrue="1" operator="equal">
      <formula>"F"</formula>
    </cfRule>
  </conditionalFormatting>
  <conditionalFormatting sqref="E3251:E3263">
    <cfRule type="cellIs" dxfId="795" priority="1028" stopIfTrue="1" operator="equal">
      <formula>"P"</formula>
    </cfRule>
  </conditionalFormatting>
  <conditionalFormatting sqref="E3251:E3263">
    <cfRule type="cellIs" dxfId="794" priority="1029" stopIfTrue="1" operator="equal">
      <formula>"PE"</formula>
    </cfRule>
  </conditionalFormatting>
  <conditionalFormatting sqref="E3251:E3263">
    <cfRule type="cellIs" dxfId="793" priority="1030" stopIfTrue="1" operator="equal">
      <formula>"F"</formula>
    </cfRule>
  </conditionalFormatting>
  <conditionalFormatting sqref="E3265:E3276">
    <cfRule type="cellIs" dxfId="792" priority="1025" stopIfTrue="1" operator="equal">
      <formula>"P"</formula>
    </cfRule>
  </conditionalFormatting>
  <conditionalFormatting sqref="E3265:E3276">
    <cfRule type="cellIs" dxfId="791" priority="1026" stopIfTrue="1" operator="equal">
      <formula>"PE"</formula>
    </cfRule>
  </conditionalFormatting>
  <conditionalFormatting sqref="E3265:E3276">
    <cfRule type="cellIs" dxfId="790" priority="1027" stopIfTrue="1" operator="equal">
      <formula>"F"</formula>
    </cfRule>
  </conditionalFormatting>
  <conditionalFormatting sqref="E3278:E3281">
    <cfRule type="cellIs" dxfId="789" priority="1022" stopIfTrue="1" operator="equal">
      <formula>"P"</formula>
    </cfRule>
  </conditionalFormatting>
  <conditionalFormatting sqref="E3278:E3281">
    <cfRule type="cellIs" dxfId="788" priority="1023" stopIfTrue="1" operator="equal">
      <formula>"PE"</formula>
    </cfRule>
  </conditionalFormatting>
  <conditionalFormatting sqref="E3278:E3281">
    <cfRule type="cellIs" dxfId="787" priority="1024" stopIfTrue="1" operator="equal">
      <formula>"F"</formula>
    </cfRule>
  </conditionalFormatting>
  <conditionalFormatting sqref="E3283:E3298">
    <cfRule type="cellIs" dxfId="786" priority="1019" stopIfTrue="1" operator="equal">
      <formula>"P"</formula>
    </cfRule>
  </conditionalFormatting>
  <conditionalFormatting sqref="E3283:E3298">
    <cfRule type="cellIs" dxfId="785" priority="1020" stopIfTrue="1" operator="equal">
      <formula>"PE"</formula>
    </cfRule>
  </conditionalFormatting>
  <conditionalFormatting sqref="E3283:E3298">
    <cfRule type="cellIs" dxfId="784" priority="1021" stopIfTrue="1" operator="equal">
      <formula>"F"</formula>
    </cfRule>
  </conditionalFormatting>
  <conditionalFormatting sqref="E3303:E3312">
    <cfRule type="cellIs" dxfId="783" priority="1016" stopIfTrue="1" operator="equal">
      <formula>"P"</formula>
    </cfRule>
  </conditionalFormatting>
  <conditionalFormatting sqref="E3303:E3312">
    <cfRule type="cellIs" dxfId="782" priority="1017" stopIfTrue="1" operator="equal">
      <formula>"F"</formula>
    </cfRule>
  </conditionalFormatting>
  <conditionalFormatting sqref="E3303:E3312">
    <cfRule type="cellIs" dxfId="781" priority="1018" stopIfTrue="1" operator="equal">
      <formula>"PE"</formula>
    </cfRule>
  </conditionalFormatting>
  <conditionalFormatting sqref="E3314:E3315">
    <cfRule type="cellIs" dxfId="780" priority="1013" stopIfTrue="1" operator="equal">
      <formula>"P"</formula>
    </cfRule>
  </conditionalFormatting>
  <conditionalFormatting sqref="E3314:E3315">
    <cfRule type="cellIs" dxfId="779" priority="1014" stopIfTrue="1" operator="equal">
      <formula>"F"</formula>
    </cfRule>
  </conditionalFormatting>
  <conditionalFormatting sqref="E3314:E3315">
    <cfRule type="cellIs" dxfId="778" priority="1015" stopIfTrue="1" operator="equal">
      <formula>"PE"</formula>
    </cfRule>
  </conditionalFormatting>
  <conditionalFormatting sqref="E3317:E3325 E3329:E3335">
    <cfRule type="cellIs" dxfId="777" priority="1010" stopIfTrue="1" operator="equal">
      <formula>"P"</formula>
    </cfRule>
  </conditionalFormatting>
  <conditionalFormatting sqref="E3317:E3325 E3329:E3335">
    <cfRule type="cellIs" dxfId="776" priority="1011" stopIfTrue="1" operator="equal">
      <formula>"F"</formula>
    </cfRule>
  </conditionalFormatting>
  <conditionalFormatting sqref="E3317:E3325 E3329:E3335">
    <cfRule type="cellIs" dxfId="775" priority="1012" stopIfTrue="1" operator="equal">
      <formula>"PE"</formula>
    </cfRule>
  </conditionalFormatting>
  <conditionalFormatting sqref="E3337:E3342">
    <cfRule type="cellIs" dxfId="774" priority="1007" stopIfTrue="1" operator="equal">
      <formula>"P"</formula>
    </cfRule>
  </conditionalFormatting>
  <conditionalFormatting sqref="E3337:E3342">
    <cfRule type="cellIs" dxfId="773" priority="1008" stopIfTrue="1" operator="equal">
      <formula>"F"</formula>
    </cfRule>
  </conditionalFormatting>
  <conditionalFormatting sqref="E3337:E3342">
    <cfRule type="cellIs" dxfId="772" priority="1009" stopIfTrue="1" operator="equal">
      <formula>"PE"</formula>
    </cfRule>
  </conditionalFormatting>
  <conditionalFormatting sqref="E3345:E3346">
    <cfRule type="cellIs" dxfId="771" priority="1004" stopIfTrue="1" operator="equal">
      <formula>"P"</formula>
    </cfRule>
  </conditionalFormatting>
  <conditionalFormatting sqref="E3345:E3346">
    <cfRule type="cellIs" dxfId="770" priority="1005" stopIfTrue="1" operator="equal">
      <formula>"F"</formula>
    </cfRule>
  </conditionalFormatting>
  <conditionalFormatting sqref="E3345:E3346">
    <cfRule type="cellIs" dxfId="769" priority="1006" stopIfTrue="1" operator="equal">
      <formula>"PE"</formula>
    </cfRule>
  </conditionalFormatting>
  <conditionalFormatting sqref="E3348:E3360">
    <cfRule type="cellIs" dxfId="768" priority="1001" stopIfTrue="1" operator="equal">
      <formula>"P"</formula>
    </cfRule>
  </conditionalFormatting>
  <conditionalFormatting sqref="E3348:E3360">
    <cfRule type="cellIs" dxfId="767" priority="1002" stopIfTrue="1" operator="equal">
      <formula>"F"</formula>
    </cfRule>
  </conditionalFormatting>
  <conditionalFormatting sqref="E3348:E3360">
    <cfRule type="cellIs" dxfId="766" priority="1003" stopIfTrue="1" operator="equal">
      <formula>"PE"</formula>
    </cfRule>
  </conditionalFormatting>
  <conditionalFormatting sqref="E3362:E3373">
    <cfRule type="cellIs" dxfId="765" priority="998" stopIfTrue="1" operator="equal">
      <formula>"P"</formula>
    </cfRule>
  </conditionalFormatting>
  <conditionalFormatting sqref="E3362:E3373">
    <cfRule type="cellIs" dxfId="764" priority="999" stopIfTrue="1" operator="equal">
      <formula>"F"</formula>
    </cfRule>
  </conditionalFormatting>
  <conditionalFormatting sqref="E3362:E3373">
    <cfRule type="cellIs" dxfId="763" priority="1000" stopIfTrue="1" operator="equal">
      <formula>"PE"</formula>
    </cfRule>
  </conditionalFormatting>
  <conditionalFormatting sqref="E3375:E3378">
    <cfRule type="cellIs" dxfId="762" priority="995" stopIfTrue="1" operator="equal">
      <formula>"P"</formula>
    </cfRule>
  </conditionalFormatting>
  <conditionalFormatting sqref="E3375:E3378">
    <cfRule type="cellIs" dxfId="761" priority="996" stopIfTrue="1" operator="equal">
      <formula>"F"</formula>
    </cfRule>
  </conditionalFormatting>
  <conditionalFormatting sqref="E3375:E3378">
    <cfRule type="cellIs" dxfId="760" priority="997" stopIfTrue="1" operator="equal">
      <formula>"PE"</formula>
    </cfRule>
  </conditionalFormatting>
  <conditionalFormatting sqref="E3380:E3395">
    <cfRule type="cellIs" dxfId="759" priority="992" stopIfTrue="1" operator="equal">
      <formula>"P"</formula>
    </cfRule>
  </conditionalFormatting>
  <conditionalFormatting sqref="E3380:E3395">
    <cfRule type="cellIs" dxfId="758" priority="993" stopIfTrue="1" operator="equal">
      <formula>"F"</formula>
    </cfRule>
  </conditionalFormatting>
  <conditionalFormatting sqref="E3380:E3395">
    <cfRule type="cellIs" dxfId="757" priority="994" stopIfTrue="1" operator="equal">
      <formula>"PE"</formula>
    </cfRule>
  </conditionalFormatting>
  <conditionalFormatting sqref="E3400:E3409">
    <cfRule type="cellIs" dxfId="756" priority="989" stopIfTrue="1" operator="equal">
      <formula>"P"</formula>
    </cfRule>
  </conditionalFormatting>
  <conditionalFormatting sqref="E3400:E3409">
    <cfRule type="cellIs" dxfId="755" priority="990" stopIfTrue="1" operator="equal">
      <formula>"F"</formula>
    </cfRule>
  </conditionalFormatting>
  <conditionalFormatting sqref="E3400:E3409">
    <cfRule type="cellIs" dxfId="754" priority="991" stopIfTrue="1" operator="equal">
      <formula>"PE"</formula>
    </cfRule>
  </conditionalFormatting>
  <conditionalFormatting sqref="E3411:E3412">
    <cfRule type="cellIs" dxfId="753" priority="986" stopIfTrue="1" operator="equal">
      <formula>"P"</formula>
    </cfRule>
  </conditionalFormatting>
  <conditionalFormatting sqref="E3411:E3412">
    <cfRule type="cellIs" dxfId="752" priority="987" stopIfTrue="1" operator="equal">
      <formula>"F"</formula>
    </cfRule>
  </conditionalFormatting>
  <conditionalFormatting sqref="E3411:E3412">
    <cfRule type="cellIs" dxfId="751" priority="988" stopIfTrue="1" operator="equal">
      <formula>"PE"</formula>
    </cfRule>
  </conditionalFormatting>
  <conditionalFormatting sqref="E3414:E3422">
    <cfRule type="cellIs" dxfId="750" priority="983" stopIfTrue="1" operator="equal">
      <formula>"P"</formula>
    </cfRule>
  </conditionalFormatting>
  <conditionalFormatting sqref="E3414:E3422">
    <cfRule type="cellIs" dxfId="749" priority="984" stopIfTrue="1" operator="equal">
      <formula>"F"</formula>
    </cfRule>
  </conditionalFormatting>
  <conditionalFormatting sqref="E3414:E3422">
    <cfRule type="cellIs" dxfId="748" priority="985" stopIfTrue="1" operator="equal">
      <formula>"PE"</formula>
    </cfRule>
  </conditionalFormatting>
  <conditionalFormatting sqref="E3424:E3432">
    <cfRule type="cellIs" dxfId="747" priority="980" stopIfTrue="1" operator="equal">
      <formula>"P"</formula>
    </cfRule>
  </conditionalFormatting>
  <conditionalFormatting sqref="E3424:E3432">
    <cfRule type="cellIs" dxfId="746" priority="981" stopIfTrue="1" operator="equal">
      <formula>"F"</formula>
    </cfRule>
  </conditionalFormatting>
  <conditionalFormatting sqref="E3424:E3432">
    <cfRule type="cellIs" dxfId="745" priority="982" stopIfTrue="1" operator="equal">
      <formula>"PE"</formula>
    </cfRule>
  </conditionalFormatting>
  <conditionalFormatting sqref="E3434:E3439">
    <cfRule type="cellIs" dxfId="744" priority="977" stopIfTrue="1" operator="equal">
      <formula>"P"</formula>
    </cfRule>
  </conditionalFormatting>
  <conditionalFormatting sqref="E3434:E3439">
    <cfRule type="cellIs" dxfId="743" priority="978" stopIfTrue="1" operator="equal">
      <formula>"F"</formula>
    </cfRule>
  </conditionalFormatting>
  <conditionalFormatting sqref="E3434:E3439">
    <cfRule type="cellIs" dxfId="742" priority="979" stopIfTrue="1" operator="equal">
      <formula>"PE"</formula>
    </cfRule>
  </conditionalFormatting>
  <conditionalFormatting sqref="E3441:E3446">
    <cfRule type="cellIs" dxfId="741" priority="974" stopIfTrue="1" operator="equal">
      <formula>"P"</formula>
    </cfRule>
  </conditionalFormatting>
  <conditionalFormatting sqref="E3441:E3446">
    <cfRule type="cellIs" dxfId="740" priority="975" stopIfTrue="1" operator="equal">
      <formula>"F"</formula>
    </cfRule>
  </conditionalFormatting>
  <conditionalFormatting sqref="E3441:E3446">
    <cfRule type="cellIs" dxfId="739" priority="976" stopIfTrue="1" operator="equal">
      <formula>"PE"</formula>
    </cfRule>
  </conditionalFormatting>
  <conditionalFormatting sqref="E3448:E3451">
    <cfRule type="cellIs" dxfId="738" priority="971" stopIfTrue="1" operator="equal">
      <formula>"P"</formula>
    </cfRule>
  </conditionalFormatting>
  <conditionalFormatting sqref="E3448:E3451">
    <cfRule type="cellIs" dxfId="737" priority="972" stopIfTrue="1" operator="equal">
      <formula>"F"</formula>
    </cfRule>
  </conditionalFormatting>
  <conditionalFormatting sqref="E3448:E3451">
    <cfRule type="cellIs" dxfId="736" priority="973" stopIfTrue="1" operator="equal">
      <formula>"PE"</formula>
    </cfRule>
  </conditionalFormatting>
  <conditionalFormatting sqref="E3454:E3459">
    <cfRule type="cellIs" dxfId="735" priority="968" stopIfTrue="1" operator="equal">
      <formula>"P"</formula>
    </cfRule>
  </conditionalFormatting>
  <conditionalFormatting sqref="E3454:E3459">
    <cfRule type="cellIs" dxfId="734" priority="969" stopIfTrue="1" operator="equal">
      <formula>"F"</formula>
    </cfRule>
  </conditionalFormatting>
  <conditionalFormatting sqref="E3454:E3459">
    <cfRule type="cellIs" dxfId="733" priority="970" stopIfTrue="1" operator="equal">
      <formula>"PE"</formula>
    </cfRule>
  </conditionalFormatting>
  <conditionalFormatting sqref="E3460:E3463">
    <cfRule type="cellIs" dxfId="732" priority="965" stopIfTrue="1" operator="equal">
      <formula>"P"</formula>
    </cfRule>
  </conditionalFormatting>
  <conditionalFormatting sqref="E3460:E3463">
    <cfRule type="cellIs" dxfId="731" priority="966" stopIfTrue="1" operator="equal">
      <formula>"F"</formula>
    </cfRule>
  </conditionalFormatting>
  <conditionalFormatting sqref="E3460:E3463">
    <cfRule type="cellIs" dxfId="730" priority="967" stopIfTrue="1" operator="equal">
      <formula>"PE"</formula>
    </cfRule>
  </conditionalFormatting>
  <conditionalFormatting sqref="E3465:E3478">
    <cfRule type="cellIs" dxfId="729" priority="962" stopIfTrue="1" operator="equal">
      <formula>"P"</formula>
    </cfRule>
  </conditionalFormatting>
  <conditionalFormatting sqref="E3465:E3478">
    <cfRule type="cellIs" dxfId="728" priority="963" stopIfTrue="1" operator="equal">
      <formula>"F"</formula>
    </cfRule>
  </conditionalFormatting>
  <conditionalFormatting sqref="E3465:E3478">
    <cfRule type="cellIs" dxfId="727" priority="964" stopIfTrue="1" operator="equal">
      <formula>"PE"</formula>
    </cfRule>
  </conditionalFormatting>
  <conditionalFormatting sqref="E3480:E3486">
    <cfRule type="cellIs" dxfId="726" priority="959" stopIfTrue="1" operator="equal">
      <formula>"P"</formula>
    </cfRule>
  </conditionalFormatting>
  <conditionalFormatting sqref="E3480:E3486">
    <cfRule type="cellIs" dxfId="725" priority="960" stopIfTrue="1" operator="equal">
      <formula>"F"</formula>
    </cfRule>
  </conditionalFormatting>
  <conditionalFormatting sqref="E3480:E3486">
    <cfRule type="cellIs" dxfId="724" priority="961" stopIfTrue="1" operator="equal">
      <formula>"PE"</formula>
    </cfRule>
  </conditionalFormatting>
  <conditionalFormatting sqref="E3487:E3494">
    <cfRule type="cellIs" dxfId="723" priority="956" stopIfTrue="1" operator="equal">
      <formula>"P"</formula>
    </cfRule>
  </conditionalFormatting>
  <conditionalFormatting sqref="E3487:E3494">
    <cfRule type="cellIs" dxfId="722" priority="957" stopIfTrue="1" operator="equal">
      <formula>"F"</formula>
    </cfRule>
  </conditionalFormatting>
  <conditionalFormatting sqref="E3487:E3494">
    <cfRule type="cellIs" dxfId="721" priority="958" stopIfTrue="1" operator="equal">
      <formula>"PE"</formula>
    </cfRule>
  </conditionalFormatting>
  <conditionalFormatting sqref="E3496:E3501">
    <cfRule type="cellIs" dxfId="720" priority="953" stopIfTrue="1" operator="equal">
      <formula>"P"</formula>
    </cfRule>
  </conditionalFormatting>
  <conditionalFormatting sqref="E3496:E3501">
    <cfRule type="cellIs" dxfId="719" priority="954" stopIfTrue="1" operator="equal">
      <formula>"F"</formula>
    </cfRule>
  </conditionalFormatting>
  <conditionalFormatting sqref="E3496:E3501">
    <cfRule type="cellIs" dxfId="718" priority="955" stopIfTrue="1" operator="equal">
      <formula>"PE"</formula>
    </cfRule>
  </conditionalFormatting>
  <conditionalFormatting sqref="E3504:E3513">
    <cfRule type="cellIs" dxfId="717" priority="950" stopIfTrue="1" operator="equal">
      <formula>"P"</formula>
    </cfRule>
  </conditionalFormatting>
  <conditionalFormatting sqref="E3504:E3513">
    <cfRule type="cellIs" dxfId="716" priority="951" stopIfTrue="1" operator="equal">
      <formula>"F"</formula>
    </cfRule>
  </conditionalFormatting>
  <conditionalFormatting sqref="E3504:E3513">
    <cfRule type="cellIs" dxfId="715" priority="952" stopIfTrue="1" operator="equal">
      <formula>"PE"</formula>
    </cfRule>
  </conditionalFormatting>
  <conditionalFormatting sqref="E3515:E3528">
    <cfRule type="cellIs" dxfId="714" priority="947" stopIfTrue="1" operator="equal">
      <formula>"P"</formula>
    </cfRule>
  </conditionalFormatting>
  <conditionalFormatting sqref="E3515:E3528">
    <cfRule type="cellIs" dxfId="713" priority="948" stopIfTrue="1" operator="equal">
      <formula>"F"</formula>
    </cfRule>
  </conditionalFormatting>
  <conditionalFormatting sqref="E3515:E3528">
    <cfRule type="cellIs" dxfId="712" priority="949" stopIfTrue="1" operator="equal">
      <formula>"PE"</formula>
    </cfRule>
  </conditionalFormatting>
  <conditionalFormatting sqref="E3530:E3536">
    <cfRule type="cellIs" dxfId="711" priority="944" stopIfTrue="1" operator="equal">
      <formula>"P"</formula>
    </cfRule>
  </conditionalFormatting>
  <conditionalFormatting sqref="E3530:E3536">
    <cfRule type="cellIs" dxfId="710" priority="945" stopIfTrue="1" operator="equal">
      <formula>"F"</formula>
    </cfRule>
  </conditionalFormatting>
  <conditionalFormatting sqref="E3530:E3536">
    <cfRule type="cellIs" dxfId="709" priority="946" stopIfTrue="1" operator="equal">
      <formula>"PE"</formula>
    </cfRule>
  </conditionalFormatting>
  <conditionalFormatting sqref="E3537:E3544">
    <cfRule type="cellIs" dxfId="708" priority="941" stopIfTrue="1" operator="equal">
      <formula>"P"</formula>
    </cfRule>
  </conditionalFormatting>
  <conditionalFormatting sqref="E3537:E3544">
    <cfRule type="cellIs" dxfId="707" priority="942" stopIfTrue="1" operator="equal">
      <formula>"F"</formula>
    </cfRule>
  </conditionalFormatting>
  <conditionalFormatting sqref="E3537:E3544">
    <cfRule type="cellIs" dxfId="706" priority="943" stopIfTrue="1" operator="equal">
      <formula>"PE"</formula>
    </cfRule>
  </conditionalFormatting>
  <conditionalFormatting sqref="E3546:E3551">
    <cfRule type="cellIs" dxfId="705" priority="938" stopIfTrue="1" operator="equal">
      <formula>"P"</formula>
    </cfRule>
  </conditionalFormatting>
  <conditionalFormatting sqref="E3546:E3551">
    <cfRule type="cellIs" dxfId="704" priority="939" stopIfTrue="1" operator="equal">
      <formula>"F"</formula>
    </cfRule>
  </conditionalFormatting>
  <conditionalFormatting sqref="E3546:E3551">
    <cfRule type="cellIs" dxfId="703" priority="940" stopIfTrue="1" operator="equal">
      <formula>"PE"</formula>
    </cfRule>
  </conditionalFormatting>
  <conditionalFormatting sqref="E3123:E3126">
    <cfRule type="cellIs" dxfId="702" priority="929" stopIfTrue="1" operator="equal">
      <formula>"P"</formula>
    </cfRule>
  </conditionalFormatting>
  <conditionalFormatting sqref="E3123:E3126">
    <cfRule type="cellIs" dxfId="701" priority="930" stopIfTrue="1" operator="equal">
      <formula>"F"</formula>
    </cfRule>
  </conditionalFormatting>
  <conditionalFormatting sqref="E3123:E3126">
    <cfRule type="cellIs" dxfId="700" priority="931" stopIfTrue="1" operator="equal">
      <formula>"PE"</formula>
    </cfRule>
  </conditionalFormatting>
  <conditionalFormatting sqref="H180:P180">
    <cfRule type="cellIs" dxfId="699" priority="926" stopIfTrue="1" operator="equal">
      <formula>"P"</formula>
    </cfRule>
  </conditionalFormatting>
  <conditionalFormatting sqref="H180:P180">
    <cfRule type="cellIs" dxfId="698" priority="928" stopIfTrue="1" operator="equal">
      <formula>"PE"</formula>
    </cfRule>
  </conditionalFormatting>
  <conditionalFormatting sqref="H180:P180">
    <cfRule type="cellIs" dxfId="697" priority="927" stopIfTrue="1" operator="equal">
      <formula>"F"</formula>
    </cfRule>
  </conditionalFormatting>
  <conditionalFormatting sqref="H179:P179">
    <cfRule type="cellIs" dxfId="696" priority="920" stopIfTrue="1" operator="equal">
      <formula>"P"</formula>
    </cfRule>
  </conditionalFormatting>
  <conditionalFormatting sqref="H179:P179">
    <cfRule type="cellIs" dxfId="695" priority="922" stopIfTrue="1" operator="equal">
      <formula>"PE"</formula>
    </cfRule>
  </conditionalFormatting>
  <conditionalFormatting sqref="H178:P178">
    <cfRule type="cellIs" dxfId="694" priority="923" stopIfTrue="1" operator="equal">
      <formula>"P"</formula>
    </cfRule>
  </conditionalFormatting>
  <conditionalFormatting sqref="H178:P178">
    <cfRule type="cellIs" dxfId="693" priority="925" stopIfTrue="1" operator="equal">
      <formula>"PE"</formula>
    </cfRule>
  </conditionalFormatting>
  <conditionalFormatting sqref="H178:P178">
    <cfRule type="cellIs" dxfId="692" priority="924" stopIfTrue="1" operator="equal">
      <formula>"F"</formula>
    </cfRule>
  </conditionalFormatting>
  <conditionalFormatting sqref="H179:P179">
    <cfRule type="cellIs" dxfId="691" priority="921" stopIfTrue="1" operator="equal">
      <formula>"F"</formula>
    </cfRule>
  </conditionalFormatting>
  <conditionalFormatting sqref="F178:G178">
    <cfRule type="cellIs" dxfId="690" priority="917" stopIfTrue="1" operator="equal">
      <formula>"P"</formula>
    </cfRule>
  </conditionalFormatting>
  <conditionalFormatting sqref="F178:G178">
    <cfRule type="cellIs" dxfId="689" priority="918" stopIfTrue="1" operator="equal">
      <formula>"F"</formula>
    </cfRule>
  </conditionalFormatting>
  <conditionalFormatting sqref="F178:G178">
    <cfRule type="cellIs" dxfId="688" priority="919" stopIfTrue="1" operator="equal">
      <formula>"PE"</formula>
    </cfRule>
  </conditionalFormatting>
  <conditionalFormatting sqref="F179:G180">
    <cfRule type="cellIs" dxfId="687" priority="914" stopIfTrue="1" operator="equal">
      <formula>"P"</formula>
    </cfRule>
  </conditionalFormatting>
  <conditionalFormatting sqref="F179:G180">
    <cfRule type="cellIs" dxfId="686" priority="915" stopIfTrue="1" operator="equal">
      <formula>"F"</formula>
    </cfRule>
  </conditionalFormatting>
  <conditionalFormatting sqref="F179:G180">
    <cfRule type="cellIs" dxfId="685" priority="916" stopIfTrue="1" operator="equal">
      <formula>"PE"</formula>
    </cfRule>
  </conditionalFormatting>
  <conditionalFormatting sqref="H181:P181">
    <cfRule type="cellIs" dxfId="684" priority="911" stopIfTrue="1" operator="equal">
      <formula>"P"</formula>
    </cfRule>
  </conditionalFormatting>
  <conditionalFormatting sqref="H181:P181">
    <cfRule type="cellIs" dxfId="683" priority="913" stopIfTrue="1" operator="equal">
      <formula>"PE"</formula>
    </cfRule>
  </conditionalFormatting>
  <conditionalFormatting sqref="H181:P181">
    <cfRule type="cellIs" dxfId="682" priority="912" stopIfTrue="1" operator="equal">
      <formula>"F"</formula>
    </cfRule>
  </conditionalFormatting>
  <conditionalFormatting sqref="F181:G181">
    <cfRule type="cellIs" dxfId="681" priority="908" stopIfTrue="1" operator="equal">
      <formula>"P"</formula>
    </cfRule>
  </conditionalFormatting>
  <conditionalFormatting sqref="F181:G181">
    <cfRule type="cellIs" dxfId="680" priority="909" stopIfTrue="1" operator="equal">
      <formula>"F"</formula>
    </cfRule>
  </conditionalFormatting>
  <conditionalFormatting sqref="F181:G181">
    <cfRule type="cellIs" dxfId="679" priority="910" stopIfTrue="1" operator="equal">
      <formula>"PE"</formula>
    </cfRule>
  </conditionalFormatting>
  <conditionalFormatting sqref="F185:P188 F190:P196">
    <cfRule type="cellIs" dxfId="678" priority="888" stopIfTrue="1" operator="equal">
      <formula>"PE"</formula>
    </cfRule>
  </conditionalFormatting>
  <conditionalFormatting sqref="E178:E181">
    <cfRule type="cellIs" dxfId="677" priority="899" stopIfTrue="1" operator="equal">
      <formula>"P"</formula>
    </cfRule>
  </conditionalFormatting>
  <conditionalFormatting sqref="E178:E181">
    <cfRule type="cellIs" dxfId="676" priority="900" stopIfTrue="1" operator="equal">
      <formula>"F"</formula>
    </cfRule>
  </conditionalFormatting>
  <conditionalFormatting sqref="E178:E181">
    <cfRule type="cellIs" dxfId="675" priority="901" stopIfTrue="1" operator="equal">
      <formula>"PE"</formula>
    </cfRule>
  </conditionalFormatting>
  <conditionalFormatting sqref="E184:E196">
    <cfRule type="cellIs" dxfId="674" priority="880" stopIfTrue="1" operator="equal">
      <formula>"P"</formula>
    </cfRule>
  </conditionalFormatting>
  <conditionalFormatting sqref="E184:E196">
    <cfRule type="cellIs" dxfId="673" priority="881" stopIfTrue="1" operator="equal">
      <formula>"F"</formula>
    </cfRule>
  </conditionalFormatting>
  <conditionalFormatting sqref="E184:E196">
    <cfRule type="cellIs" dxfId="672" priority="882" stopIfTrue="1" operator="equal">
      <formula>"PE"</formula>
    </cfRule>
  </conditionalFormatting>
  <conditionalFormatting sqref="F185:G188 F190:G196">
    <cfRule type="cellIs" dxfId="671" priority="893" stopIfTrue="1" operator="equal">
      <formula>"F"</formula>
    </cfRule>
  </conditionalFormatting>
  <conditionalFormatting sqref="F185:P188 F190:P196">
    <cfRule type="cellIs" dxfId="670" priority="887" stopIfTrue="1" operator="equal">
      <formula>"P"</formula>
    </cfRule>
  </conditionalFormatting>
  <conditionalFormatting sqref="F199:P202">
    <cfRule type="cellIs" dxfId="669" priority="872" stopIfTrue="1" operator="equal">
      <formula>"PE"</formula>
    </cfRule>
  </conditionalFormatting>
  <conditionalFormatting sqref="H185:P188 H190:P196">
    <cfRule type="cellIs" dxfId="668" priority="894" stopIfTrue="1" operator="equal">
      <formula>"F"</formula>
    </cfRule>
  </conditionalFormatting>
  <conditionalFormatting sqref="F184:P184">
    <cfRule type="cellIs" dxfId="667" priority="890" stopIfTrue="1" operator="equal">
      <formula>"P"</formula>
    </cfRule>
  </conditionalFormatting>
  <conditionalFormatting sqref="H184:P184">
    <cfRule type="cellIs" dxfId="666" priority="891" stopIfTrue="1" operator="equal">
      <formula>"F"</formula>
    </cfRule>
  </conditionalFormatting>
  <conditionalFormatting sqref="F184:P184">
    <cfRule type="cellIs" dxfId="665" priority="892" stopIfTrue="1" operator="equal">
      <formula>"PE"</formula>
    </cfRule>
  </conditionalFormatting>
  <conditionalFormatting sqref="F184:G184">
    <cfRule type="cellIs" dxfId="664" priority="889" stopIfTrue="1" operator="equal">
      <formula>"F"</formula>
    </cfRule>
  </conditionalFormatting>
  <conditionalFormatting sqref="F189:P189">
    <cfRule type="cellIs" dxfId="663" priority="883" stopIfTrue="1" operator="equal">
      <formula>"P"</formula>
    </cfRule>
  </conditionalFormatting>
  <conditionalFormatting sqref="F189:P189">
    <cfRule type="cellIs" dxfId="662" priority="884" stopIfTrue="1" operator="equal">
      <formula>"PE"</formula>
    </cfRule>
  </conditionalFormatting>
  <conditionalFormatting sqref="H189:P189">
    <cfRule type="cellIs" dxfId="661" priority="886" stopIfTrue="1" operator="equal">
      <formula>"F"</formula>
    </cfRule>
  </conditionalFormatting>
  <conditionalFormatting sqref="F189:G189">
    <cfRule type="cellIs" dxfId="660" priority="885" stopIfTrue="1" operator="equal">
      <formula>"F"</formula>
    </cfRule>
  </conditionalFormatting>
  <conditionalFormatting sqref="F199:G202">
    <cfRule type="cellIs" dxfId="659" priority="877" stopIfTrue="1" operator="equal">
      <formula>"F"</formula>
    </cfRule>
  </conditionalFormatting>
  <conditionalFormatting sqref="F199:P202">
    <cfRule type="cellIs" dxfId="658" priority="871" stopIfTrue="1" operator="equal">
      <formula>"P"</formula>
    </cfRule>
  </conditionalFormatting>
  <conditionalFormatting sqref="H199:P202">
    <cfRule type="cellIs" dxfId="657" priority="878" stopIfTrue="1" operator="equal">
      <formula>"F"</formula>
    </cfRule>
  </conditionalFormatting>
  <conditionalFormatting sqref="F198:P198">
    <cfRule type="cellIs" dxfId="656" priority="874" stopIfTrue="1" operator="equal">
      <formula>"P"</formula>
    </cfRule>
  </conditionalFormatting>
  <conditionalFormatting sqref="H198:P198">
    <cfRule type="cellIs" dxfId="655" priority="875" stopIfTrue="1" operator="equal">
      <formula>"F"</formula>
    </cfRule>
  </conditionalFormatting>
  <conditionalFormatting sqref="F198:P198">
    <cfRule type="cellIs" dxfId="654" priority="876" stopIfTrue="1" operator="equal">
      <formula>"PE"</formula>
    </cfRule>
  </conditionalFormatting>
  <conditionalFormatting sqref="F198:G198">
    <cfRule type="cellIs" dxfId="653" priority="873" stopIfTrue="1" operator="equal">
      <formula>"F"</formula>
    </cfRule>
  </conditionalFormatting>
  <conditionalFormatting sqref="F203:P203">
    <cfRule type="cellIs" dxfId="652" priority="867" stopIfTrue="1" operator="equal">
      <formula>"P"</formula>
    </cfRule>
  </conditionalFormatting>
  <conditionalFormatting sqref="F203:P203">
    <cfRule type="cellIs" dxfId="651" priority="868" stopIfTrue="1" operator="equal">
      <formula>"PE"</formula>
    </cfRule>
  </conditionalFormatting>
  <conditionalFormatting sqref="H203:P203">
    <cfRule type="cellIs" dxfId="650" priority="870" stopIfTrue="1" operator="equal">
      <formula>"F"</formula>
    </cfRule>
  </conditionalFormatting>
  <conditionalFormatting sqref="F203:G203">
    <cfRule type="cellIs" dxfId="649" priority="869" stopIfTrue="1" operator="equal">
      <formula>"F"</formula>
    </cfRule>
  </conditionalFormatting>
  <conditionalFormatting sqref="Q198:Q211">
    <cfRule type="uniqueValues" dxfId="648" priority="7467"/>
  </conditionalFormatting>
  <conditionalFormatting sqref="F213:F218 G215:P218">
    <cfRule type="cellIs" dxfId="647" priority="852" stopIfTrue="1" operator="equal">
      <formula>"P"</formula>
    </cfRule>
  </conditionalFormatting>
  <conditionalFormatting sqref="F213:F218 G215:P218">
    <cfRule type="cellIs" dxfId="646" priority="853" stopIfTrue="1" operator="equal">
      <formula>"PE"</formula>
    </cfRule>
  </conditionalFormatting>
  <conditionalFormatting sqref="H215:P218">
    <cfRule type="cellIs" dxfId="645" priority="855" stopIfTrue="1" operator="equal">
      <formula>"F"</formula>
    </cfRule>
  </conditionalFormatting>
  <conditionalFormatting sqref="F213:F218 G215:G218">
    <cfRule type="cellIs" dxfId="644" priority="854" stopIfTrue="1" operator="equal">
      <formula>"F"</formula>
    </cfRule>
  </conditionalFormatting>
  <conditionalFormatting sqref="G213:P213">
    <cfRule type="cellIs" dxfId="643" priority="849" stopIfTrue="1" operator="equal">
      <formula>"P"</formula>
    </cfRule>
  </conditionalFormatting>
  <conditionalFormatting sqref="H213:P213">
    <cfRule type="cellIs" dxfId="642" priority="850" stopIfTrue="1" operator="equal">
      <formula>"F"</formula>
    </cfRule>
  </conditionalFormatting>
  <conditionalFormatting sqref="G213:P213">
    <cfRule type="cellIs" dxfId="641" priority="851" stopIfTrue="1" operator="equal">
      <formula>"PE"</formula>
    </cfRule>
  </conditionalFormatting>
  <conditionalFormatting sqref="G213">
    <cfRule type="cellIs" dxfId="640" priority="848" stopIfTrue="1" operator="equal">
      <formula>"F"</formula>
    </cfRule>
  </conditionalFormatting>
  <conditionalFormatting sqref="G214:P214">
    <cfRule type="cellIs" dxfId="639" priority="845" stopIfTrue="1" operator="equal">
      <formula>"P"</formula>
    </cfRule>
  </conditionalFormatting>
  <conditionalFormatting sqref="H214:P214">
    <cfRule type="cellIs" dxfId="638" priority="846" stopIfTrue="1" operator="equal">
      <formula>"F"</formula>
    </cfRule>
  </conditionalFormatting>
  <conditionalFormatting sqref="G214:P214">
    <cfRule type="cellIs" dxfId="637" priority="847" stopIfTrue="1" operator="equal">
      <formula>"PE"</formula>
    </cfRule>
  </conditionalFormatting>
  <conditionalFormatting sqref="G214">
    <cfRule type="cellIs" dxfId="636" priority="844" stopIfTrue="1" operator="equal">
      <formula>"F"</formula>
    </cfRule>
  </conditionalFormatting>
  <conditionalFormatting sqref="E213:E218">
    <cfRule type="cellIs" dxfId="635" priority="842" stopIfTrue="1" operator="equal">
      <formula>"P"</formula>
    </cfRule>
  </conditionalFormatting>
  <conditionalFormatting sqref="E213:E218">
    <cfRule type="cellIs" dxfId="634" priority="843" stopIfTrue="1" operator="equal">
      <formula>"PE"</formula>
    </cfRule>
  </conditionalFormatting>
  <conditionalFormatting sqref="E213:E218">
    <cfRule type="cellIs" dxfId="633" priority="841" stopIfTrue="1" operator="equal">
      <formula>"F"</formula>
    </cfRule>
  </conditionalFormatting>
  <conditionalFormatting sqref="G1825">
    <cfRule type="cellIs" dxfId="632" priority="833" stopIfTrue="1" operator="equal">
      <formula>"F"</formula>
    </cfRule>
  </conditionalFormatting>
  <conditionalFormatting sqref="G1828 F1825:F1828 F1830:G1832">
    <cfRule type="cellIs" dxfId="631" priority="839" stopIfTrue="1" operator="equal">
      <formula>"F"</formula>
    </cfRule>
  </conditionalFormatting>
  <conditionalFormatting sqref="G1828:P1828 F1825:F1828 F1830:P1832">
    <cfRule type="cellIs" dxfId="630" priority="837" stopIfTrue="1" operator="equal">
      <formula>"P"</formula>
    </cfRule>
  </conditionalFormatting>
  <conditionalFormatting sqref="G1828:P1828 F1825:F1828 F1830:P1832">
    <cfRule type="cellIs" dxfId="629" priority="838" stopIfTrue="1" operator="equal">
      <formula>"PE"</formula>
    </cfRule>
  </conditionalFormatting>
  <conditionalFormatting sqref="H1828:P1828 H1830:P1832">
    <cfRule type="cellIs" dxfId="628" priority="840" stopIfTrue="1" operator="equal">
      <formula>"F"</formula>
    </cfRule>
  </conditionalFormatting>
  <conditionalFormatting sqref="G1825:P1825">
    <cfRule type="cellIs" dxfId="627" priority="834" stopIfTrue="1" operator="equal">
      <formula>"P"</formula>
    </cfRule>
  </conditionalFormatting>
  <conditionalFormatting sqref="H1825:P1825">
    <cfRule type="cellIs" dxfId="626" priority="835" stopIfTrue="1" operator="equal">
      <formula>"F"</formula>
    </cfRule>
  </conditionalFormatting>
  <conditionalFormatting sqref="G1825:P1825">
    <cfRule type="cellIs" dxfId="625" priority="836" stopIfTrue="1" operator="equal">
      <formula>"PE"</formula>
    </cfRule>
  </conditionalFormatting>
  <conditionalFormatting sqref="G1826:P1827">
    <cfRule type="cellIs" dxfId="624" priority="830" stopIfTrue="1" operator="equal">
      <formula>"P"</formula>
    </cfRule>
  </conditionalFormatting>
  <conditionalFormatting sqref="H1826:P1827">
    <cfRule type="cellIs" dxfId="623" priority="831" stopIfTrue="1" operator="equal">
      <formula>"F"</formula>
    </cfRule>
  </conditionalFormatting>
  <conditionalFormatting sqref="G1826:P1827">
    <cfRule type="cellIs" dxfId="622" priority="832" stopIfTrue="1" operator="equal">
      <formula>"PE"</formula>
    </cfRule>
  </conditionalFormatting>
  <conditionalFormatting sqref="G1826:G1827">
    <cfRule type="cellIs" dxfId="621" priority="829" stopIfTrue="1" operator="equal">
      <formula>"F"</formula>
    </cfRule>
  </conditionalFormatting>
  <conditionalFormatting sqref="E1825:E1828 E1830:E1832">
    <cfRule type="cellIs" dxfId="620" priority="826" stopIfTrue="1" operator="equal">
      <formula>"P"</formula>
    </cfRule>
  </conditionalFormatting>
  <conditionalFormatting sqref="E1825:E1828 E1830:E1832">
    <cfRule type="cellIs" dxfId="619" priority="827" stopIfTrue="1" operator="equal">
      <formula>"F"</formula>
    </cfRule>
  </conditionalFormatting>
  <conditionalFormatting sqref="E1825:E1828 E1830:E1832">
    <cfRule type="cellIs" dxfId="618" priority="828" stopIfTrue="1" operator="equal">
      <formula>"PE"</formula>
    </cfRule>
  </conditionalFormatting>
  <conditionalFormatting sqref="E1829:P1829">
    <cfRule type="cellIs" dxfId="617" priority="822" stopIfTrue="1" operator="equal">
      <formula>"P"</formula>
    </cfRule>
  </conditionalFormatting>
  <conditionalFormatting sqref="E1829:P1829">
    <cfRule type="cellIs" dxfId="616" priority="823" stopIfTrue="1" operator="equal">
      <formula>"PE"</formula>
    </cfRule>
  </conditionalFormatting>
  <conditionalFormatting sqref="H1829:P1829">
    <cfRule type="cellIs" dxfId="615" priority="825" stopIfTrue="1" operator="equal">
      <formula>"F"</formula>
    </cfRule>
  </conditionalFormatting>
  <conditionalFormatting sqref="E1829:G1829">
    <cfRule type="cellIs" dxfId="614" priority="824" stopIfTrue="1" operator="equal">
      <formula>"F"</formula>
    </cfRule>
  </conditionalFormatting>
  <conditionalFormatting sqref="F3572:P3579">
    <cfRule type="cellIs" dxfId="613" priority="818" stopIfTrue="1" operator="equal">
      <formula>"P"</formula>
    </cfRule>
  </conditionalFormatting>
  <conditionalFormatting sqref="F3572:P3579">
    <cfRule type="cellIs" dxfId="612" priority="819" stopIfTrue="1" operator="equal">
      <formula>"PE"</formula>
    </cfRule>
  </conditionalFormatting>
  <conditionalFormatting sqref="H3572:P3579">
    <cfRule type="cellIs" dxfId="611" priority="821" stopIfTrue="1" operator="equal">
      <formula>"F"</formula>
    </cfRule>
  </conditionalFormatting>
  <conditionalFormatting sqref="F3572:G3579">
    <cfRule type="cellIs" dxfId="610" priority="820" stopIfTrue="1" operator="equal">
      <formula>"F"</formula>
    </cfRule>
  </conditionalFormatting>
  <conditionalFormatting sqref="E3572">
    <cfRule type="cellIs" dxfId="609" priority="815" stopIfTrue="1" operator="equal">
      <formula>"P"</formula>
    </cfRule>
  </conditionalFormatting>
  <conditionalFormatting sqref="E3572">
    <cfRule type="cellIs" dxfId="608" priority="816" stopIfTrue="1" operator="equal">
      <formula>"F"</formula>
    </cfRule>
  </conditionalFormatting>
  <conditionalFormatting sqref="E3572">
    <cfRule type="cellIs" dxfId="607" priority="817" stopIfTrue="1" operator="equal">
      <formula>"PE"</formula>
    </cfRule>
  </conditionalFormatting>
  <conditionalFormatting sqref="E3573:E3576">
    <cfRule type="cellIs" dxfId="606" priority="812" stopIfTrue="1" operator="equal">
      <formula>"P"</formula>
    </cfRule>
  </conditionalFormatting>
  <conditionalFormatting sqref="E3573:E3576">
    <cfRule type="cellIs" dxfId="605" priority="813" stopIfTrue="1" operator="equal">
      <formula>"F"</formula>
    </cfRule>
  </conditionalFormatting>
  <conditionalFormatting sqref="E3573:E3576">
    <cfRule type="cellIs" dxfId="604" priority="814" stopIfTrue="1" operator="equal">
      <formula>"PE"</formula>
    </cfRule>
  </conditionalFormatting>
  <conditionalFormatting sqref="E3577:E3579">
    <cfRule type="cellIs" dxfId="603" priority="809" stopIfTrue="1" operator="equal">
      <formula>"P"</formula>
    </cfRule>
  </conditionalFormatting>
  <conditionalFormatting sqref="E3577:E3579">
    <cfRule type="cellIs" dxfId="602" priority="810" stopIfTrue="1" operator="equal">
      <formula>"F"</formula>
    </cfRule>
  </conditionalFormatting>
  <conditionalFormatting sqref="E3577:E3579">
    <cfRule type="cellIs" dxfId="601" priority="811" stopIfTrue="1" operator="equal">
      <formula>"PE"</formula>
    </cfRule>
  </conditionalFormatting>
  <conditionalFormatting sqref="G3564">
    <cfRule type="cellIs" dxfId="600" priority="801" stopIfTrue="1" operator="equal">
      <formula>"F"</formula>
    </cfRule>
  </conditionalFormatting>
  <conditionalFormatting sqref="G3567 F3564:F3567 F3569:G3571">
    <cfRule type="cellIs" dxfId="599" priority="807" stopIfTrue="1" operator="equal">
      <formula>"F"</formula>
    </cfRule>
  </conditionalFormatting>
  <conditionalFormatting sqref="G3567:P3567 F3564:F3567 F3569:P3571">
    <cfRule type="cellIs" dxfId="598" priority="805" stopIfTrue="1" operator="equal">
      <formula>"P"</formula>
    </cfRule>
  </conditionalFormatting>
  <conditionalFormatting sqref="G3567:P3567 F3564:F3567 F3569:P3571">
    <cfRule type="cellIs" dxfId="597" priority="806" stopIfTrue="1" operator="equal">
      <formula>"PE"</formula>
    </cfRule>
  </conditionalFormatting>
  <conditionalFormatting sqref="H3567:P3567 H3569:P3571">
    <cfRule type="cellIs" dxfId="596" priority="808" stopIfTrue="1" operator="equal">
      <formula>"F"</formula>
    </cfRule>
  </conditionalFormatting>
  <conditionalFormatting sqref="G3564:P3564">
    <cfRule type="cellIs" dxfId="595" priority="802" stopIfTrue="1" operator="equal">
      <formula>"P"</formula>
    </cfRule>
  </conditionalFormatting>
  <conditionalFormatting sqref="H3564:P3564">
    <cfRule type="cellIs" dxfId="594" priority="803" stopIfTrue="1" operator="equal">
      <formula>"F"</formula>
    </cfRule>
  </conditionalFormatting>
  <conditionalFormatting sqref="G3564:P3564">
    <cfRule type="cellIs" dxfId="593" priority="804" stopIfTrue="1" operator="equal">
      <formula>"PE"</formula>
    </cfRule>
  </conditionalFormatting>
  <conditionalFormatting sqref="G3565:P3566">
    <cfRule type="cellIs" dxfId="592" priority="798" stopIfTrue="1" operator="equal">
      <formula>"P"</formula>
    </cfRule>
  </conditionalFormatting>
  <conditionalFormatting sqref="H3565:P3566">
    <cfRule type="cellIs" dxfId="591" priority="799" stopIfTrue="1" operator="equal">
      <formula>"F"</formula>
    </cfRule>
  </conditionalFormatting>
  <conditionalFormatting sqref="G3565:P3566">
    <cfRule type="cellIs" dxfId="590" priority="800" stopIfTrue="1" operator="equal">
      <formula>"PE"</formula>
    </cfRule>
  </conditionalFormatting>
  <conditionalFormatting sqref="G3565:G3566">
    <cfRule type="cellIs" dxfId="589" priority="797" stopIfTrue="1" operator="equal">
      <formula>"F"</formula>
    </cfRule>
  </conditionalFormatting>
  <conditionalFormatting sqref="E3569:E3571 E3564:E3567">
    <cfRule type="cellIs" dxfId="588" priority="794" stopIfTrue="1" operator="equal">
      <formula>"P"</formula>
    </cfRule>
  </conditionalFormatting>
  <conditionalFormatting sqref="E3569:E3571 E3564:E3567">
    <cfRule type="cellIs" dxfId="587" priority="795" stopIfTrue="1" operator="equal">
      <formula>"F"</formula>
    </cfRule>
  </conditionalFormatting>
  <conditionalFormatting sqref="E3569:E3571 E3564:E3567">
    <cfRule type="cellIs" dxfId="586" priority="796" stopIfTrue="1" operator="equal">
      <formula>"PE"</formula>
    </cfRule>
  </conditionalFormatting>
  <conditionalFormatting sqref="E3568:P3568">
    <cfRule type="cellIs" dxfId="585" priority="790" stopIfTrue="1" operator="equal">
      <formula>"P"</formula>
    </cfRule>
  </conditionalFormatting>
  <conditionalFormatting sqref="E3568:P3568">
    <cfRule type="cellIs" dxfId="584" priority="791" stopIfTrue="1" operator="equal">
      <formula>"PE"</formula>
    </cfRule>
  </conditionalFormatting>
  <conditionalFormatting sqref="H3568:P3568">
    <cfRule type="cellIs" dxfId="583" priority="793" stopIfTrue="1" operator="equal">
      <formula>"F"</formula>
    </cfRule>
  </conditionalFormatting>
  <conditionalFormatting sqref="E3568:G3568">
    <cfRule type="cellIs" dxfId="582" priority="792" stopIfTrue="1" operator="equal">
      <formula>"F"</formula>
    </cfRule>
  </conditionalFormatting>
  <conditionalFormatting sqref="H3663:P3677">
    <cfRule type="cellIs" dxfId="581" priority="760" stopIfTrue="1" operator="equal">
      <formula>"P"</formula>
    </cfRule>
  </conditionalFormatting>
  <conditionalFormatting sqref="H3663:P3677">
    <cfRule type="cellIs" dxfId="580" priority="762" stopIfTrue="1" operator="equal">
      <formula>"PE"</formula>
    </cfRule>
  </conditionalFormatting>
  <conditionalFormatting sqref="F3648:G3661">
    <cfRule type="cellIs" dxfId="579" priority="763" stopIfTrue="1" operator="equal">
      <formula>"P"</formula>
    </cfRule>
  </conditionalFormatting>
  <conditionalFormatting sqref="F3648:G3661">
    <cfRule type="cellIs" dxfId="578" priority="765" stopIfTrue="1" operator="equal">
      <formula>"PE"</formula>
    </cfRule>
  </conditionalFormatting>
  <conditionalFormatting sqref="F3695:G3707">
    <cfRule type="cellIs" dxfId="577" priority="739" stopIfTrue="1" operator="equal">
      <formula>"P"</formula>
    </cfRule>
  </conditionalFormatting>
  <conditionalFormatting sqref="F3695:G3707">
    <cfRule type="cellIs" dxfId="576" priority="740" stopIfTrue="1" operator="equal">
      <formula>"F"</formula>
    </cfRule>
  </conditionalFormatting>
  <conditionalFormatting sqref="F3695:G3707">
    <cfRule type="cellIs" dxfId="575" priority="741" stopIfTrue="1" operator="equal">
      <formula>"PE"</formula>
    </cfRule>
  </conditionalFormatting>
  <conditionalFormatting sqref="H3695:P3707">
    <cfRule type="cellIs" dxfId="574" priority="742" stopIfTrue="1" operator="equal">
      <formula>"P"</formula>
    </cfRule>
  </conditionalFormatting>
  <conditionalFormatting sqref="H3695:P3707">
    <cfRule type="cellIs" dxfId="573" priority="744" stopIfTrue="1" operator="equal">
      <formula>"PE"</formula>
    </cfRule>
  </conditionalFormatting>
  <conditionalFormatting sqref="F3679:G3685">
    <cfRule type="cellIs" dxfId="572" priority="752" stopIfTrue="1" operator="equal">
      <formula>"F"</formula>
    </cfRule>
  </conditionalFormatting>
  <conditionalFormatting sqref="H3679:P3685">
    <cfRule type="cellIs" dxfId="571" priority="755" stopIfTrue="1" operator="equal">
      <formula>"F"</formula>
    </cfRule>
  </conditionalFormatting>
  <conditionalFormatting sqref="H3679:P3685">
    <cfRule type="cellIs" dxfId="570" priority="754" stopIfTrue="1" operator="equal">
      <formula>"P"</formula>
    </cfRule>
  </conditionalFormatting>
  <conditionalFormatting sqref="H3679:P3685">
    <cfRule type="cellIs" dxfId="569" priority="756" stopIfTrue="1" operator="equal">
      <formula>"PE"</formula>
    </cfRule>
  </conditionalFormatting>
  <conditionalFormatting sqref="H3631:P3646">
    <cfRule type="cellIs" dxfId="568" priority="772" stopIfTrue="1" operator="equal">
      <formula>"P"</formula>
    </cfRule>
  </conditionalFormatting>
  <conditionalFormatting sqref="H3631:P3646">
    <cfRule type="cellIs" dxfId="567" priority="774" stopIfTrue="1" operator="equal">
      <formula>"PE"</formula>
    </cfRule>
  </conditionalFormatting>
  <conditionalFormatting sqref="H3631:P3646">
    <cfRule type="cellIs" dxfId="566" priority="773" stopIfTrue="1" operator="equal">
      <formula>"F"</formula>
    </cfRule>
  </conditionalFormatting>
  <conditionalFormatting sqref="F3631:G3646">
    <cfRule type="cellIs" dxfId="565" priority="769" stopIfTrue="1" operator="equal">
      <formula>"P"</formula>
    </cfRule>
  </conditionalFormatting>
  <conditionalFormatting sqref="F3631:G3646">
    <cfRule type="cellIs" dxfId="564" priority="770" stopIfTrue="1" operator="equal">
      <formula>"F"</formula>
    </cfRule>
  </conditionalFormatting>
  <conditionalFormatting sqref="F3631:G3646">
    <cfRule type="cellIs" dxfId="563" priority="771" stopIfTrue="1" operator="equal">
      <formula>"PE"</formula>
    </cfRule>
  </conditionalFormatting>
  <conditionalFormatting sqref="F3648:G3661">
    <cfRule type="cellIs" dxfId="562" priority="764" stopIfTrue="1" operator="equal">
      <formula>"F"</formula>
    </cfRule>
  </conditionalFormatting>
  <conditionalFormatting sqref="H3648:P3661">
    <cfRule type="cellIs" dxfId="561" priority="766" stopIfTrue="1" operator="equal">
      <formula>"P"</formula>
    </cfRule>
  </conditionalFormatting>
  <conditionalFormatting sqref="H3648:P3661">
    <cfRule type="cellIs" dxfId="560" priority="768" stopIfTrue="1" operator="equal">
      <formula>"PE"</formula>
    </cfRule>
  </conditionalFormatting>
  <conditionalFormatting sqref="H3648:P3661">
    <cfRule type="cellIs" dxfId="559" priority="767" stopIfTrue="1" operator="equal">
      <formula>"F"</formula>
    </cfRule>
  </conditionalFormatting>
  <conditionalFormatting sqref="H3663:P3677">
    <cfRule type="cellIs" dxfId="558" priority="761" stopIfTrue="1" operator="equal">
      <formula>"F"</formula>
    </cfRule>
  </conditionalFormatting>
  <conditionalFormatting sqref="F3663:G3677">
    <cfRule type="cellIs" dxfId="557" priority="757" stopIfTrue="1" operator="equal">
      <formula>"P"</formula>
    </cfRule>
  </conditionalFormatting>
  <conditionalFormatting sqref="F3663:G3677">
    <cfRule type="cellIs" dxfId="556" priority="758" stopIfTrue="1" operator="equal">
      <formula>"F"</formula>
    </cfRule>
  </conditionalFormatting>
  <conditionalFormatting sqref="F3663:G3677">
    <cfRule type="cellIs" dxfId="555" priority="759" stopIfTrue="1" operator="equal">
      <formula>"PE"</formula>
    </cfRule>
  </conditionalFormatting>
  <conditionalFormatting sqref="H3687:P3693">
    <cfRule type="cellIs" dxfId="554" priority="748" stopIfTrue="1" operator="equal">
      <formula>"P"</formula>
    </cfRule>
  </conditionalFormatting>
  <conditionalFormatting sqref="H3687:P3693">
    <cfRule type="cellIs" dxfId="553" priority="750" stopIfTrue="1" operator="equal">
      <formula>"PE"</formula>
    </cfRule>
  </conditionalFormatting>
  <conditionalFormatting sqref="F3679:G3685">
    <cfRule type="cellIs" dxfId="552" priority="751" stopIfTrue="1" operator="equal">
      <formula>"P"</formula>
    </cfRule>
  </conditionalFormatting>
  <conditionalFormatting sqref="F3679:G3685">
    <cfRule type="cellIs" dxfId="551" priority="753" stopIfTrue="1" operator="equal">
      <formula>"PE"</formula>
    </cfRule>
  </conditionalFormatting>
  <conditionalFormatting sqref="H3687:P3693">
    <cfRule type="cellIs" dxfId="550" priority="749" stopIfTrue="1" operator="equal">
      <formula>"F"</formula>
    </cfRule>
  </conditionalFormatting>
  <conditionalFormatting sqref="F3687:G3693">
    <cfRule type="cellIs" dxfId="549" priority="746" stopIfTrue="1" operator="equal">
      <formula>"F"</formula>
    </cfRule>
  </conditionalFormatting>
  <conditionalFormatting sqref="F3687:G3693">
    <cfRule type="cellIs" dxfId="548" priority="745" stopIfTrue="1" operator="equal">
      <formula>"P"</formula>
    </cfRule>
  </conditionalFormatting>
  <conditionalFormatting sqref="F3687:G3693">
    <cfRule type="cellIs" dxfId="547" priority="747" stopIfTrue="1" operator="equal">
      <formula>"PE"</formula>
    </cfRule>
  </conditionalFormatting>
  <conditionalFormatting sqref="F3581:G3629">
    <cfRule type="cellIs" dxfId="546" priority="775" stopIfTrue="1" operator="equal">
      <formula>"P"</formula>
    </cfRule>
  </conditionalFormatting>
  <conditionalFormatting sqref="F3581:G3629">
    <cfRule type="cellIs" dxfId="545" priority="776" stopIfTrue="1" operator="equal">
      <formula>"F"</formula>
    </cfRule>
  </conditionalFormatting>
  <conditionalFormatting sqref="F3581:G3629">
    <cfRule type="cellIs" dxfId="544" priority="777" stopIfTrue="1" operator="equal">
      <formula>"PE"</formula>
    </cfRule>
  </conditionalFormatting>
  <conditionalFormatting sqref="H3581:P3629">
    <cfRule type="cellIs" dxfId="543" priority="778" stopIfTrue="1" operator="equal">
      <formula>"P"</formula>
    </cfRule>
  </conditionalFormatting>
  <conditionalFormatting sqref="H3581:P3629">
    <cfRule type="cellIs" dxfId="542" priority="780" stopIfTrue="1" operator="equal">
      <formula>"PE"</formula>
    </cfRule>
  </conditionalFormatting>
  <conditionalFormatting sqref="H3581:P3629">
    <cfRule type="cellIs" dxfId="541" priority="779" stopIfTrue="1" operator="equal">
      <formula>"F"</formula>
    </cfRule>
  </conditionalFormatting>
  <conditionalFormatting sqref="H3695:P3707">
    <cfRule type="cellIs" dxfId="540" priority="743" stopIfTrue="1" operator="equal">
      <formula>"F"</formula>
    </cfRule>
  </conditionalFormatting>
  <conditionalFormatting sqref="E3581:E3629">
    <cfRule type="cellIs" dxfId="539" priority="736" stopIfTrue="1" operator="equal">
      <formula>"P"</formula>
    </cfRule>
  </conditionalFormatting>
  <conditionalFormatting sqref="E3581:E3629">
    <cfRule type="cellIs" dxfId="538" priority="737" stopIfTrue="1" operator="equal">
      <formula>"F"</formula>
    </cfRule>
  </conditionalFormatting>
  <conditionalFormatting sqref="E3581:E3629">
    <cfRule type="cellIs" dxfId="537" priority="738" stopIfTrue="1" operator="equal">
      <formula>"PE"</formula>
    </cfRule>
  </conditionalFormatting>
  <conditionalFormatting sqref="E3631:E3646">
    <cfRule type="cellIs" dxfId="536" priority="733" stopIfTrue="1" operator="equal">
      <formula>"P"</formula>
    </cfRule>
  </conditionalFormatting>
  <conditionalFormatting sqref="E3631:E3646">
    <cfRule type="cellIs" dxfId="535" priority="734" stopIfTrue="1" operator="equal">
      <formula>"F"</formula>
    </cfRule>
  </conditionalFormatting>
  <conditionalFormatting sqref="E3631:E3646">
    <cfRule type="cellIs" dxfId="534" priority="735" stopIfTrue="1" operator="equal">
      <formula>"PE"</formula>
    </cfRule>
  </conditionalFormatting>
  <conditionalFormatting sqref="E3648:E3661">
    <cfRule type="cellIs" dxfId="533" priority="730" stopIfTrue="1" operator="equal">
      <formula>"P"</formula>
    </cfRule>
  </conditionalFormatting>
  <conditionalFormatting sqref="E3648:E3661">
    <cfRule type="cellIs" dxfId="532" priority="731" stopIfTrue="1" operator="equal">
      <formula>"F"</formula>
    </cfRule>
  </conditionalFormatting>
  <conditionalFormatting sqref="E3648:E3661">
    <cfRule type="cellIs" dxfId="531" priority="732" stopIfTrue="1" operator="equal">
      <formula>"PE"</formula>
    </cfRule>
  </conditionalFormatting>
  <conditionalFormatting sqref="E3663:E3677">
    <cfRule type="cellIs" dxfId="530" priority="727" stopIfTrue="1" operator="equal">
      <formula>"P"</formula>
    </cfRule>
  </conditionalFormatting>
  <conditionalFormatting sqref="E3663:E3677">
    <cfRule type="cellIs" dxfId="529" priority="728" stopIfTrue="1" operator="equal">
      <formula>"F"</formula>
    </cfRule>
  </conditionalFormatting>
  <conditionalFormatting sqref="E3663:E3677">
    <cfRule type="cellIs" dxfId="528" priority="729" stopIfTrue="1" operator="equal">
      <formula>"PE"</formula>
    </cfRule>
  </conditionalFormatting>
  <conditionalFormatting sqref="E3679:E3685">
    <cfRule type="cellIs" dxfId="527" priority="724" stopIfTrue="1" operator="equal">
      <formula>"P"</formula>
    </cfRule>
  </conditionalFormatting>
  <conditionalFormatting sqref="E3679:E3685">
    <cfRule type="cellIs" dxfId="526" priority="725" stopIfTrue="1" operator="equal">
      <formula>"F"</formula>
    </cfRule>
  </conditionalFormatting>
  <conditionalFormatting sqref="E3679:E3685">
    <cfRule type="cellIs" dxfId="525" priority="726" stopIfTrue="1" operator="equal">
      <formula>"PE"</formula>
    </cfRule>
  </conditionalFormatting>
  <conditionalFormatting sqref="E3687:E3693">
    <cfRule type="cellIs" dxfId="524" priority="721" stopIfTrue="1" operator="equal">
      <formula>"P"</formula>
    </cfRule>
  </conditionalFormatting>
  <conditionalFormatting sqref="E3687:E3693">
    <cfRule type="cellIs" dxfId="523" priority="722" stopIfTrue="1" operator="equal">
      <formula>"F"</formula>
    </cfRule>
  </conditionalFormatting>
  <conditionalFormatting sqref="E3687:E3693">
    <cfRule type="cellIs" dxfId="522" priority="723" stopIfTrue="1" operator="equal">
      <formula>"PE"</formula>
    </cfRule>
  </conditionalFormatting>
  <conditionalFormatting sqref="E3695:E3707">
    <cfRule type="cellIs" dxfId="521" priority="718" stopIfTrue="1" operator="equal">
      <formula>"P"</formula>
    </cfRule>
  </conditionalFormatting>
  <conditionalFormatting sqref="E3695:E3707">
    <cfRule type="cellIs" dxfId="520" priority="719" stopIfTrue="1" operator="equal">
      <formula>"F"</formula>
    </cfRule>
  </conditionalFormatting>
  <conditionalFormatting sqref="E3695:E3707">
    <cfRule type="cellIs" dxfId="519" priority="720" stopIfTrue="1" operator="equal">
      <formula>"PE"</formula>
    </cfRule>
  </conditionalFormatting>
  <conditionalFormatting sqref="E3553:P3562">
    <cfRule type="cellIs" dxfId="518" priority="714" stopIfTrue="1" operator="equal">
      <formula>"P"</formula>
    </cfRule>
  </conditionalFormatting>
  <conditionalFormatting sqref="E3553:P3562">
    <cfRule type="cellIs" dxfId="517" priority="715" stopIfTrue="1" operator="equal">
      <formula>"PE"</formula>
    </cfRule>
  </conditionalFormatting>
  <conditionalFormatting sqref="H3553:P3562">
    <cfRule type="cellIs" dxfId="516" priority="717" stopIfTrue="1" operator="equal">
      <formula>"F"</formula>
    </cfRule>
  </conditionalFormatting>
  <conditionalFormatting sqref="E3553:G3562">
    <cfRule type="cellIs" dxfId="515" priority="716" stopIfTrue="1" operator="equal">
      <formula>"F"</formula>
    </cfRule>
  </conditionalFormatting>
  <conditionalFormatting sqref="H1797:P1797">
    <cfRule type="cellIs" dxfId="514" priority="704" stopIfTrue="1" operator="equal">
      <formula>"P"</formula>
    </cfRule>
  </conditionalFormatting>
  <conditionalFormatting sqref="H1797:P1797">
    <cfRule type="cellIs" dxfId="513" priority="706" stopIfTrue="1" operator="equal">
      <formula>"PE"</formula>
    </cfRule>
  </conditionalFormatting>
  <conditionalFormatting sqref="H1797:P1797">
    <cfRule type="cellIs" dxfId="512" priority="705" stopIfTrue="1" operator="equal">
      <formula>"F"</formula>
    </cfRule>
  </conditionalFormatting>
  <conditionalFormatting sqref="H1795:P1796">
    <cfRule type="cellIs" dxfId="511" priority="698" stopIfTrue="1" operator="equal">
      <formula>"P"</formula>
    </cfRule>
  </conditionalFormatting>
  <conditionalFormatting sqref="H1795:P1796">
    <cfRule type="cellIs" dxfId="510" priority="700" stopIfTrue="1" operator="equal">
      <formula>"PE"</formula>
    </cfRule>
  </conditionalFormatting>
  <conditionalFormatting sqref="H1794:P1794">
    <cfRule type="cellIs" dxfId="509" priority="701" stopIfTrue="1" operator="equal">
      <formula>"P"</formula>
    </cfRule>
  </conditionalFormatting>
  <conditionalFormatting sqref="H1794:P1794">
    <cfRule type="cellIs" dxfId="508" priority="703" stopIfTrue="1" operator="equal">
      <formula>"PE"</formula>
    </cfRule>
  </conditionalFormatting>
  <conditionalFormatting sqref="H1794:P1794">
    <cfRule type="cellIs" dxfId="507" priority="702" stopIfTrue="1" operator="equal">
      <formula>"F"</formula>
    </cfRule>
  </conditionalFormatting>
  <conditionalFormatting sqref="H1795:P1796">
    <cfRule type="cellIs" dxfId="506" priority="699" stopIfTrue="1" operator="equal">
      <formula>"F"</formula>
    </cfRule>
  </conditionalFormatting>
  <conditionalFormatting sqref="F1794:G1794">
    <cfRule type="cellIs" dxfId="505" priority="695" stopIfTrue="1" operator="equal">
      <formula>"P"</formula>
    </cfRule>
  </conditionalFormatting>
  <conditionalFormatting sqref="F1794:G1794">
    <cfRule type="cellIs" dxfId="504" priority="696" stopIfTrue="1" operator="equal">
      <formula>"F"</formula>
    </cfRule>
  </conditionalFormatting>
  <conditionalFormatting sqref="F1794:G1794">
    <cfRule type="cellIs" dxfId="503" priority="697" stopIfTrue="1" operator="equal">
      <formula>"PE"</formula>
    </cfRule>
  </conditionalFormatting>
  <conditionalFormatting sqref="F1795:G1797">
    <cfRule type="cellIs" dxfId="502" priority="692" stopIfTrue="1" operator="equal">
      <formula>"P"</formula>
    </cfRule>
  </conditionalFormatting>
  <conditionalFormatting sqref="F1795:G1797">
    <cfRule type="cellIs" dxfId="501" priority="693" stopIfTrue="1" operator="equal">
      <formula>"F"</formula>
    </cfRule>
  </conditionalFormatting>
  <conditionalFormatting sqref="F1795:G1797">
    <cfRule type="cellIs" dxfId="500" priority="694" stopIfTrue="1" operator="equal">
      <formula>"PE"</formula>
    </cfRule>
  </conditionalFormatting>
  <conditionalFormatting sqref="H1798:P1798">
    <cfRule type="cellIs" dxfId="499" priority="689" stopIfTrue="1" operator="equal">
      <formula>"P"</formula>
    </cfRule>
  </conditionalFormatting>
  <conditionalFormatting sqref="H1798:P1798">
    <cfRule type="cellIs" dxfId="498" priority="691" stopIfTrue="1" operator="equal">
      <formula>"PE"</formula>
    </cfRule>
  </conditionalFormatting>
  <conditionalFormatting sqref="H1798:P1798">
    <cfRule type="cellIs" dxfId="497" priority="690" stopIfTrue="1" operator="equal">
      <formula>"F"</formula>
    </cfRule>
  </conditionalFormatting>
  <conditionalFormatting sqref="F1798:G1798">
    <cfRule type="cellIs" dxfId="496" priority="686" stopIfTrue="1" operator="equal">
      <formula>"P"</formula>
    </cfRule>
  </conditionalFormatting>
  <conditionalFormatting sqref="F1798:G1798">
    <cfRule type="cellIs" dxfId="495" priority="687" stopIfTrue="1" operator="equal">
      <formula>"F"</formula>
    </cfRule>
  </conditionalFormatting>
  <conditionalFormatting sqref="F1798:G1798">
    <cfRule type="cellIs" dxfId="494" priority="688" stopIfTrue="1" operator="equal">
      <formula>"PE"</formula>
    </cfRule>
  </conditionalFormatting>
  <conditionalFormatting sqref="E1794:E1798">
    <cfRule type="cellIs" dxfId="493" priority="683" stopIfTrue="1" operator="equal">
      <formula>"P"</formula>
    </cfRule>
  </conditionalFormatting>
  <conditionalFormatting sqref="E1794:E1798">
    <cfRule type="cellIs" dxfId="492" priority="684" stopIfTrue="1" operator="equal">
      <formula>"F"</formula>
    </cfRule>
  </conditionalFormatting>
  <conditionalFormatting sqref="E1794:E1798">
    <cfRule type="cellIs" dxfId="491" priority="685" stopIfTrue="1" operator="equal">
      <formula>"PE"</formula>
    </cfRule>
  </conditionalFormatting>
  <conditionalFormatting sqref="E166:P166">
    <cfRule type="cellIs" dxfId="490" priority="679" stopIfTrue="1" operator="equal">
      <formula>"P"</formula>
    </cfRule>
  </conditionalFormatting>
  <conditionalFormatting sqref="E166:P166">
    <cfRule type="cellIs" dxfId="489" priority="680" stopIfTrue="1" operator="equal">
      <formula>"PE"</formula>
    </cfRule>
  </conditionalFormatting>
  <conditionalFormatting sqref="F166:P166">
    <cfRule type="cellIs" dxfId="488" priority="682" stopIfTrue="1" operator="equal">
      <formula>"F"</formula>
    </cfRule>
  </conditionalFormatting>
  <conditionalFormatting sqref="E166">
    <cfRule type="cellIs" dxfId="487" priority="681" stopIfTrue="1" operator="equal">
      <formula>"F"</formula>
    </cfRule>
  </conditionalFormatting>
  <conditionalFormatting sqref="E167:P167">
    <cfRule type="cellIs" dxfId="486" priority="675" stopIfTrue="1" operator="equal">
      <formula>"P"</formula>
    </cfRule>
  </conditionalFormatting>
  <conditionalFormatting sqref="E167:P167">
    <cfRule type="cellIs" dxfId="485" priority="676" stopIfTrue="1" operator="equal">
      <formula>"PE"</formula>
    </cfRule>
  </conditionalFormatting>
  <conditionalFormatting sqref="F167:P167">
    <cfRule type="cellIs" dxfId="484" priority="678" stopIfTrue="1" operator="equal">
      <formula>"F"</formula>
    </cfRule>
  </conditionalFormatting>
  <conditionalFormatting sqref="E167">
    <cfRule type="cellIs" dxfId="483" priority="677" stopIfTrue="1" operator="equal">
      <formula>"F"</formula>
    </cfRule>
  </conditionalFormatting>
  <conditionalFormatting sqref="E168:P168 E170:P170">
    <cfRule type="cellIs" dxfId="482" priority="671" stopIfTrue="1" operator="equal">
      <formula>"P"</formula>
    </cfRule>
  </conditionalFormatting>
  <conditionalFormatting sqref="E168:P168 E170:P170">
    <cfRule type="cellIs" dxfId="481" priority="672" stopIfTrue="1" operator="equal">
      <formula>"PE"</formula>
    </cfRule>
  </conditionalFormatting>
  <conditionalFormatting sqref="F168:P168 F170:P170">
    <cfRule type="cellIs" dxfId="480" priority="674" stopIfTrue="1" operator="equal">
      <formula>"F"</formula>
    </cfRule>
  </conditionalFormatting>
  <conditionalFormatting sqref="E168 E170">
    <cfRule type="cellIs" dxfId="479" priority="673" stopIfTrue="1" operator="equal">
      <formula>"F"</formula>
    </cfRule>
  </conditionalFormatting>
  <conditionalFormatting sqref="H170:P170">
    <cfRule type="cellIs" dxfId="478" priority="662" stopIfTrue="1" operator="equal">
      <formula>"P"</formula>
    </cfRule>
  </conditionalFormatting>
  <conditionalFormatting sqref="H170:P170">
    <cfRule type="cellIs" dxfId="477" priority="664" stopIfTrue="1" operator="equal">
      <formula>"PE"</formula>
    </cfRule>
  </conditionalFormatting>
  <conditionalFormatting sqref="H168:P168">
    <cfRule type="cellIs" dxfId="476" priority="665" stopIfTrue="1" operator="equal">
      <formula>"P"</formula>
    </cfRule>
  </conditionalFormatting>
  <conditionalFormatting sqref="H168:P168">
    <cfRule type="cellIs" dxfId="475" priority="667" stopIfTrue="1" operator="equal">
      <formula>"PE"</formula>
    </cfRule>
  </conditionalFormatting>
  <conditionalFormatting sqref="H168:P168">
    <cfRule type="cellIs" dxfId="474" priority="666" stopIfTrue="1" operator="equal">
      <formula>"F"</formula>
    </cfRule>
  </conditionalFormatting>
  <conditionalFormatting sqref="H170:P170">
    <cfRule type="cellIs" dxfId="473" priority="663" stopIfTrue="1" operator="equal">
      <formula>"F"</formula>
    </cfRule>
  </conditionalFormatting>
  <conditionalFormatting sqref="F168:G168">
    <cfRule type="cellIs" dxfId="472" priority="659" stopIfTrue="1" operator="equal">
      <formula>"P"</formula>
    </cfRule>
  </conditionalFormatting>
  <conditionalFormatting sqref="F168:G168">
    <cfRule type="cellIs" dxfId="471" priority="660" stopIfTrue="1" operator="equal">
      <formula>"F"</formula>
    </cfRule>
  </conditionalFormatting>
  <conditionalFormatting sqref="F168:G168">
    <cfRule type="cellIs" dxfId="470" priority="661" stopIfTrue="1" operator="equal">
      <formula>"PE"</formula>
    </cfRule>
  </conditionalFormatting>
  <conditionalFormatting sqref="F170:G170">
    <cfRule type="cellIs" dxfId="469" priority="656" stopIfTrue="1" operator="equal">
      <formula>"P"</formula>
    </cfRule>
  </conditionalFormatting>
  <conditionalFormatting sqref="F170:G170">
    <cfRule type="cellIs" dxfId="468" priority="657" stopIfTrue="1" operator="equal">
      <formula>"F"</formula>
    </cfRule>
  </conditionalFormatting>
  <conditionalFormatting sqref="F170:G170">
    <cfRule type="cellIs" dxfId="467" priority="658" stopIfTrue="1" operator="equal">
      <formula>"PE"</formula>
    </cfRule>
  </conditionalFormatting>
  <conditionalFormatting sqref="E168 E170">
    <cfRule type="cellIs" dxfId="466" priority="647" stopIfTrue="1" operator="equal">
      <formula>"P"</formula>
    </cfRule>
  </conditionalFormatting>
  <conditionalFormatting sqref="E168 E170">
    <cfRule type="cellIs" dxfId="465" priority="648" stopIfTrue="1" operator="equal">
      <formula>"F"</formula>
    </cfRule>
  </conditionalFormatting>
  <conditionalFormatting sqref="E168 E170">
    <cfRule type="cellIs" dxfId="464" priority="649" stopIfTrue="1" operator="equal">
      <formula>"PE"</formula>
    </cfRule>
  </conditionalFormatting>
  <conditionalFormatting sqref="E169:P169">
    <cfRule type="cellIs" dxfId="463" priority="643" stopIfTrue="1" operator="equal">
      <formula>"P"</formula>
    </cfRule>
  </conditionalFormatting>
  <conditionalFormatting sqref="E169:P169">
    <cfRule type="cellIs" dxfId="462" priority="644" stopIfTrue="1" operator="equal">
      <formula>"PE"</formula>
    </cfRule>
  </conditionalFormatting>
  <conditionalFormatting sqref="F169:P169">
    <cfRule type="cellIs" dxfId="461" priority="646" stopIfTrue="1" operator="equal">
      <formula>"F"</formula>
    </cfRule>
  </conditionalFormatting>
  <conditionalFormatting sqref="E169">
    <cfRule type="cellIs" dxfId="460" priority="645" stopIfTrue="1" operator="equal">
      <formula>"F"</formula>
    </cfRule>
  </conditionalFormatting>
  <conditionalFormatting sqref="H169:P169">
    <cfRule type="cellIs" dxfId="459" priority="640" stopIfTrue="1" operator="equal">
      <formula>"P"</formula>
    </cfRule>
  </conditionalFormatting>
  <conditionalFormatting sqref="H169:P169">
    <cfRule type="cellIs" dxfId="458" priority="642" stopIfTrue="1" operator="equal">
      <formula>"PE"</formula>
    </cfRule>
  </conditionalFormatting>
  <conditionalFormatting sqref="H169:P169">
    <cfRule type="cellIs" dxfId="457" priority="641" stopIfTrue="1" operator="equal">
      <formula>"F"</formula>
    </cfRule>
  </conditionalFormatting>
  <conditionalFormatting sqref="F169:G169">
    <cfRule type="cellIs" dxfId="456" priority="637" stopIfTrue="1" operator="equal">
      <formula>"P"</formula>
    </cfRule>
  </conditionalFormatting>
  <conditionalFormatting sqref="F169:G169">
    <cfRule type="cellIs" dxfId="455" priority="638" stopIfTrue="1" operator="equal">
      <formula>"F"</formula>
    </cfRule>
  </conditionalFormatting>
  <conditionalFormatting sqref="F169:G169">
    <cfRule type="cellIs" dxfId="454" priority="639" stopIfTrue="1" operator="equal">
      <formula>"PE"</formula>
    </cfRule>
  </conditionalFormatting>
  <conditionalFormatting sqref="E169">
    <cfRule type="cellIs" dxfId="453" priority="634" stopIfTrue="1" operator="equal">
      <formula>"P"</formula>
    </cfRule>
  </conditionalFormatting>
  <conditionalFormatting sqref="E169">
    <cfRule type="cellIs" dxfId="452" priority="635" stopIfTrue="1" operator="equal">
      <formula>"F"</formula>
    </cfRule>
  </conditionalFormatting>
  <conditionalFormatting sqref="E169">
    <cfRule type="cellIs" dxfId="451" priority="636" stopIfTrue="1" operator="equal">
      <formula>"PE"</formula>
    </cfRule>
  </conditionalFormatting>
  <conditionalFormatting sqref="F173:P173">
    <cfRule type="cellIs" dxfId="450" priority="630" stopIfTrue="1" operator="equal">
      <formula>"P"</formula>
    </cfRule>
  </conditionalFormatting>
  <conditionalFormatting sqref="F173:P173">
    <cfRule type="cellIs" dxfId="449" priority="631" stopIfTrue="1" operator="equal">
      <formula>"PE"</formula>
    </cfRule>
  </conditionalFormatting>
  <conditionalFormatting sqref="F173:P173">
    <cfRule type="cellIs" dxfId="448" priority="633" stopIfTrue="1" operator="equal">
      <formula>"F"</formula>
    </cfRule>
  </conditionalFormatting>
  <conditionalFormatting sqref="H173:P173">
    <cfRule type="cellIs" dxfId="447" priority="621" stopIfTrue="1" operator="equal">
      <formula>"P"</formula>
    </cfRule>
  </conditionalFormatting>
  <conditionalFormatting sqref="H173:P173">
    <cfRule type="cellIs" dxfId="446" priority="623" stopIfTrue="1" operator="equal">
      <formula>"PE"</formula>
    </cfRule>
  </conditionalFormatting>
  <conditionalFormatting sqref="H173:P173">
    <cfRule type="cellIs" dxfId="445" priority="622" stopIfTrue="1" operator="equal">
      <formula>"F"</formula>
    </cfRule>
  </conditionalFormatting>
  <conditionalFormatting sqref="F173:G173">
    <cfRule type="cellIs" dxfId="444" priority="618" stopIfTrue="1" operator="equal">
      <formula>"P"</formula>
    </cfRule>
  </conditionalFormatting>
  <conditionalFormatting sqref="F173:G173">
    <cfRule type="cellIs" dxfId="443" priority="619" stopIfTrue="1" operator="equal">
      <formula>"F"</formula>
    </cfRule>
  </conditionalFormatting>
  <conditionalFormatting sqref="F173:G173">
    <cfRule type="cellIs" dxfId="442" priority="620" stopIfTrue="1" operator="equal">
      <formula>"PE"</formula>
    </cfRule>
  </conditionalFormatting>
  <conditionalFormatting sqref="F172:P172">
    <cfRule type="cellIs" dxfId="441" priority="603" stopIfTrue="1" operator="equal">
      <formula>"P"</formula>
    </cfRule>
  </conditionalFormatting>
  <conditionalFormatting sqref="F172:P172">
    <cfRule type="cellIs" dxfId="440" priority="605" stopIfTrue="1" operator="equal">
      <formula>"PE"</formula>
    </cfRule>
  </conditionalFormatting>
  <conditionalFormatting sqref="F171:P171">
    <cfRule type="cellIs" dxfId="439" priority="609" stopIfTrue="1" operator="equal">
      <formula>"P"</formula>
    </cfRule>
  </conditionalFormatting>
  <conditionalFormatting sqref="F171:P171">
    <cfRule type="cellIs" dxfId="438" priority="610" stopIfTrue="1" operator="equal">
      <formula>"PE"</formula>
    </cfRule>
  </conditionalFormatting>
  <conditionalFormatting sqref="F171:P171">
    <cfRule type="cellIs" dxfId="437" priority="614" stopIfTrue="1" operator="equal">
      <formula>"F"</formula>
    </cfRule>
  </conditionalFormatting>
  <conditionalFormatting sqref="E171">
    <cfRule type="cellIs" dxfId="436" priority="611" stopIfTrue="1" operator="equal">
      <formula>"P"</formula>
    </cfRule>
  </conditionalFormatting>
  <conditionalFormatting sqref="E171">
    <cfRule type="cellIs" dxfId="435" priority="612" stopIfTrue="1" operator="equal">
      <formula>"F"</formula>
    </cfRule>
  </conditionalFormatting>
  <conditionalFormatting sqref="E171">
    <cfRule type="cellIs" dxfId="434" priority="613" stopIfTrue="1" operator="equal">
      <formula>"PE"</formula>
    </cfRule>
  </conditionalFormatting>
  <conditionalFormatting sqref="F172:P172">
    <cfRule type="cellIs" dxfId="433" priority="604" stopIfTrue="1" operator="equal">
      <formula>"F"</formula>
    </cfRule>
  </conditionalFormatting>
  <conditionalFormatting sqref="E172:E173 E175">
    <cfRule type="cellIs" dxfId="432" priority="606" stopIfTrue="1" operator="equal">
      <formula>"P"</formula>
    </cfRule>
  </conditionalFormatting>
  <conditionalFormatting sqref="E172:E173 E175">
    <cfRule type="cellIs" dxfId="431" priority="607" stopIfTrue="1" operator="equal">
      <formula>"F"</formula>
    </cfRule>
  </conditionalFormatting>
  <conditionalFormatting sqref="E172:E173 E175">
    <cfRule type="cellIs" dxfId="430" priority="608" stopIfTrue="1" operator="equal">
      <formula>"PE"</formula>
    </cfRule>
  </conditionalFormatting>
  <conditionalFormatting sqref="F175:P175">
    <cfRule type="cellIs" dxfId="429" priority="599" stopIfTrue="1" operator="equal">
      <formula>"P"</formula>
    </cfRule>
  </conditionalFormatting>
  <conditionalFormatting sqref="F175:P175">
    <cfRule type="cellIs" dxfId="428" priority="600" stopIfTrue="1" operator="equal">
      <formula>"PE"</formula>
    </cfRule>
  </conditionalFormatting>
  <conditionalFormatting sqref="F175:P175">
    <cfRule type="cellIs" dxfId="427" priority="602" stopIfTrue="1" operator="equal">
      <formula>"F"</formula>
    </cfRule>
  </conditionalFormatting>
  <conditionalFormatting sqref="H175:P175">
    <cfRule type="cellIs" dxfId="426" priority="596" stopIfTrue="1" operator="equal">
      <formula>"P"</formula>
    </cfRule>
  </conditionalFormatting>
  <conditionalFormatting sqref="H175:P175">
    <cfRule type="cellIs" dxfId="425" priority="598" stopIfTrue="1" operator="equal">
      <formula>"PE"</formula>
    </cfRule>
  </conditionalFormatting>
  <conditionalFormatting sqref="H175:P175">
    <cfRule type="cellIs" dxfId="424" priority="597" stopIfTrue="1" operator="equal">
      <formula>"F"</formula>
    </cfRule>
  </conditionalFormatting>
  <conditionalFormatting sqref="F175:G175">
    <cfRule type="cellIs" dxfId="423" priority="593" stopIfTrue="1" operator="equal">
      <formula>"P"</formula>
    </cfRule>
  </conditionalFormatting>
  <conditionalFormatting sqref="F175:G175">
    <cfRule type="cellIs" dxfId="422" priority="594" stopIfTrue="1" operator="equal">
      <formula>"F"</formula>
    </cfRule>
  </conditionalFormatting>
  <conditionalFormatting sqref="F175:G175">
    <cfRule type="cellIs" dxfId="421" priority="595" stopIfTrue="1" operator="equal">
      <formula>"PE"</formula>
    </cfRule>
  </conditionalFormatting>
  <conditionalFormatting sqref="F174:P174">
    <cfRule type="cellIs" dxfId="420" priority="536" stopIfTrue="1" operator="equal">
      <formula>"P"</formula>
    </cfRule>
  </conditionalFormatting>
  <conditionalFormatting sqref="F174:P174">
    <cfRule type="cellIs" dxfId="419" priority="537" stopIfTrue="1" operator="equal">
      <formula>"PE"</formula>
    </cfRule>
  </conditionalFormatting>
  <conditionalFormatting sqref="F174:P174">
    <cfRule type="cellIs" dxfId="418" priority="538" stopIfTrue="1" operator="equal">
      <formula>"F"</formula>
    </cfRule>
  </conditionalFormatting>
  <conditionalFormatting sqref="H174:P174">
    <cfRule type="cellIs" dxfId="417" priority="533" stopIfTrue="1" operator="equal">
      <formula>"P"</formula>
    </cfRule>
  </conditionalFormatting>
  <conditionalFormatting sqref="H174:P174">
    <cfRule type="cellIs" dxfId="416" priority="535" stopIfTrue="1" operator="equal">
      <formula>"PE"</formula>
    </cfRule>
  </conditionalFormatting>
  <conditionalFormatting sqref="H174:P174">
    <cfRule type="cellIs" dxfId="415" priority="534" stopIfTrue="1" operator="equal">
      <formula>"F"</formula>
    </cfRule>
  </conditionalFormatting>
  <conditionalFormatting sqref="F174:G174">
    <cfRule type="cellIs" dxfId="414" priority="530" stopIfTrue="1" operator="equal">
      <formula>"P"</formula>
    </cfRule>
  </conditionalFormatting>
  <conditionalFormatting sqref="F174:G174">
    <cfRule type="cellIs" dxfId="413" priority="531" stopIfTrue="1" operator="equal">
      <formula>"F"</formula>
    </cfRule>
  </conditionalFormatting>
  <conditionalFormatting sqref="F174:G174">
    <cfRule type="cellIs" dxfId="412" priority="532" stopIfTrue="1" operator="equal">
      <formula>"PE"</formula>
    </cfRule>
  </conditionalFormatting>
  <conditionalFormatting sqref="E174">
    <cfRule type="cellIs" dxfId="411" priority="527" stopIfTrue="1" operator="equal">
      <formula>"P"</formula>
    </cfRule>
  </conditionalFormatting>
  <conditionalFormatting sqref="E174">
    <cfRule type="cellIs" dxfId="410" priority="528" stopIfTrue="1" operator="equal">
      <formula>"F"</formula>
    </cfRule>
  </conditionalFormatting>
  <conditionalFormatting sqref="E174">
    <cfRule type="cellIs" dxfId="409" priority="529" stopIfTrue="1" operator="equal">
      <formula>"PE"</formula>
    </cfRule>
  </conditionalFormatting>
  <conditionalFormatting sqref="E3709:P3709 E3712:P3717">
    <cfRule type="cellIs" dxfId="408" priority="522" stopIfTrue="1" operator="equal">
      <formula>"P"</formula>
    </cfRule>
  </conditionalFormatting>
  <conditionalFormatting sqref="E3709:P3709 E3712:P3717">
    <cfRule type="cellIs" dxfId="407" priority="523" stopIfTrue="1" operator="equal">
      <formula>"PE"</formula>
    </cfRule>
  </conditionalFormatting>
  <conditionalFormatting sqref="F3709:P3709 F3712:P3717">
    <cfRule type="cellIs" dxfId="406" priority="525" stopIfTrue="1" operator="equal">
      <formula>"F"</formula>
    </cfRule>
  </conditionalFormatting>
  <conditionalFormatting sqref="E3709 E3712:E3717">
    <cfRule type="cellIs" dxfId="405" priority="524" stopIfTrue="1" operator="equal">
      <formula>"F"</formula>
    </cfRule>
  </conditionalFormatting>
  <conditionalFormatting sqref="H3714:P3714">
    <cfRule type="cellIs" dxfId="404" priority="519" stopIfTrue="1" operator="equal">
      <formula>"P"</formula>
    </cfRule>
  </conditionalFormatting>
  <conditionalFormatting sqref="H3714:P3714">
    <cfRule type="cellIs" dxfId="403" priority="521" stopIfTrue="1" operator="equal">
      <formula>"PE"</formula>
    </cfRule>
  </conditionalFormatting>
  <conditionalFormatting sqref="H3714:P3714">
    <cfRule type="cellIs" dxfId="402" priority="520" stopIfTrue="1" operator="equal">
      <formula>"F"</formula>
    </cfRule>
  </conditionalFormatting>
  <conditionalFormatting sqref="H3713:P3713">
    <cfRule type="cellIs" dxfId="401" priority="513" stopIfTrue="1" operator="equal">
      <formula>"P"</formula>
    </cfRule>
  </conditionalFormatting>
  <conditionalFormatting sqref="H3713:P3713">
    <cfRule type="cellIs" dxfId="400" priority="515" stopIfTrue="1" operator="equal">
      <formula>"PE"</formula>
    </cfRule>
  </conditionalFormatting>
  <conditionalFormatting sqref="H3712:P3712">
    <cfRule type="cellIs" dxfId="399" priority="516" stopIfTrue="1" operator="equal">
      <formula>"P"</formula>
    </cfRule>
  </conditionalFormatting>
  <conditionalFormatting sqref="H3712:P3712">
    <cfRule type="cellIs" dxfId="398" priority="518" stopIfTrue="1" operator="equal">
      <formula>"PE"</formula>
    </cfRule>
  </conditionalFormatting>
  <conditionalFormatting sqref="H3712:P3712">
    <cfRule type="cellIs" dxfId="397" priority="517" stopIfTrue="1" operator="equal">
      <formula>"F"</formula>
    </cfRule>
  </conditionalFormatting>
  <conditionalFormatting sqref="H3713:P3713">
    <cfRule type="cellIs" dxfId="396" priority="514" stopIfTrue="1" operator="equal">
      <formula>"F"</formula>
    </cfRule>
  </conditionalFormatting>
  <conditionalFormatting sqref="F3712:G3712">
    <cfRule type="cellIs" dxfId="395" priority="510" stopIfTrue="1" operator="equal">
      <formula>"P"</formula>
    </cfRule>
  </conditionalFormatting>
  <conditionalFormatting sqref="F3712:G3712">
    <cfRule type="cellIs" dxfId="394" priority="511" stopIfTrue="1" operator="equal">
      <formula>"F"</formula>
    </cfRule>
  </conditionalFormatting>
  <conditionalFormatting sqref="F3712:G3712">
    <cfRule type="cellIs" dxfId="393" priority="512" stopIfTrue="1" operator="equal">
      <formula>"PE"</formula>
    </cfRule>
  </conditionalFormatting>
  <conditionalFormatting sqref="F3713:G3714">
    <cfRule type="cellIs" dxfId="392" priority="507" stopIfTrue="1" operator="equal">
      <formula>"P"</formula>
    </cfRule>
  </conditionalFormatting>
  <conditionalFormatting sqref="F3713:G3714">
    <cfRule type="cellIs" dxfId="391" priority="508" stopIfTrue="1" operator="equal">
      <formula>"F"</formula>
    </cfRule>
  </conditionalFormatting>
  <conditionalFormatting sqref="F3713:G3714">
    <cfRule type="cellIs" dxfId="390" priority="509" stopIfTrue="1" operator="equal">
      <formula>"PE"</formula>
    </cfRule>
  </conditionalFormatting>
  <conditionalFormatting sqref="H3715:P3715">
    <cfRule type="cellIs" dxfId="389" priority="504" stopIfTrue="1" operator="equal">
      <formula>"P"</formula>
    </cfRule>
  </conditionalFormatting>
  <conditionalFormatting sqref="H3715:P3715">
    <cfRule type="cellIs" dxfId="388" priority="506" stopIfTrue="1" operator="equal">
      <formula>"PE"</formula>
    </cfRule>
  </conditionalFormatting>
  <conditionalFormatting sqref="H3715:P3715">
    <cfRule type="cellIs" dxfId="387" priority="505" stopIfTrue="1" operator="equal">
      <formula>"F"</formula>
    </cfRule>
  </conditionalFormatting>
  <conditionalFormatting sqref="F3715:G3715">
    <cfRule type="cellIs" dxfId="386" priority="501" stopIfTrue="1" operator="equal">
      <formula>"P"</formula>
    </cfRule>
  </conditionalFormatting>
  <conditionalFormatting sqref="F3715:G3715">
    <cfRule type="cellIs" dxfId="385" priority="502" stopIfTrue="1" operator="equal">
      <formula>"F"</formula>
    </cfRule>
  </conditionalFormatting>
  <conditionalFormatting sqref="F3715:G3715">
    <cfRule type="cellIs" dxfId="384" priority="503" stopIfTrue="1" operator="equal">
      <formula>"PE"</formula>
    </cfRule>
  </conditionalFormatting>
  <conditionalFormatting sqref="E3712:E3715">
    <cfRule type="cellIs" dxfId="383" priority="498" stopIfTrue="1" operator="equal">
      <formula>"P"</formula>
    </cfRule>
  </conditionalFormatting>
  <conditionalFormatting sqref="E3712:E3715">
    <cfRule type="cellIs" dxfId="382" priority="499" stopIfTrue="1" operator="equal">
      <formula>"F"</formula>
    </cfRule>
  </conditionalFormatting>
  <conditionalFormatting sqref="E3712:E3715">
    <cfRule type="cellIs" dxfId="381" priority="500" stopIfTrue="1" operator="equal">
      <formula>"PE"</formula>
    </cfRule>
  </conditionalFormatting>
  <conditionalFormatting sqref="G3729:P3730">
    <cfRule type="cellIs" dxfId="380" priority="456" stopIfTrue="1" operator="equal">
      <formula>"P"</formula>
    </cfRule>
  </conditionalFormatting>
  <conditionalFormatting sqref="H3729:P3730">
    <cfRule type="cellIs" dxfId="379" priority="457" stopIfTrue="1" operator="equal">
      <formula>"F"</formula>
    </cfRule>
  </conditionalFormatting>
  <conditionalFormatting sqref="G3729:P3730">
    <cfRule type="cellIs" dxfId="378" priority="458" stopIfTrue="1" operator="equal">
      <formula>"PE"</formula>
    </cfRule>
  </conditionalFormatting>
  <conditionalFormatting sqref="G3729:G3730">
    <cfRule type="cellIs" dxfId="377" priority="455" stopIfTrue="1" operator="equal">
      <formula>"F"</formula>
    </cfRule>
  </conditionalFormatting>
  <conditionalFormatting sqref="G3731:P3731">
    <cfRule type="cellIs" dxfId="376" priority="452" stopIfTrue="1" operator="equal">
      <formula>"P"</formula>
    </cfRule>
  </conditionalFormatting>
  <conditionalFormatting sqref="H3731:P3731">
    <cfRule type="cellIs" dxfId="375" priority="453" stopIfTrue="1" operator="equal">
      <formula>"F"</formula>
    </cfRule>
  </conditionalFormatting>
  <conditionalFormatting sqref="G3731:P3731">
    <cfRule type="cellIs" dxfId="374" priority="454" stopIfTrue="1" operator="equal">
      <formula>"PE"</formula>
    </cfRule>
  </conditionalFormatting>
  <conditionalFormatting sqref="G3731">
    <cfRule type="cellIs" dxfId="373" priority="451" stopIfTrue="1" operator="equal">
      <formula>"F"</formula>
    </cfRule>
  </conditionalFormatting>
  <conditionalFormatting sqref="E3710:P3710">
    <cfRule type="cellIs" dxfId="372" priority="444" stopIfTrue="1" operator="equal">
      <formula>"P"</formula>
    </cfRule>
  </conditionalFormatting>
  <conditionalFormatting sqref="E3710:P3710">
    <cfRule type="cellIs" dxfId="371" priority="445" stopIfTrue="1" operator="equal">
      <formula>"PE"</formula>
    </cfRule>
  </conditionalFormatting>
  <conditionalFormatting sqref="F3710:P3710">
    <cfRule type="cellIs" dxfId="370" priority="447" stopIfTrue="1" operator="equal">
      <formula>"F"</formula>
    </cfRule>
  </conditionalFormatting>
  <conditionalFormatting sqref="E3710">
    <cfRule type="cellIs" dxfId="369" priority="446" stopIfTrue="1" operator="equal">
      <formula>"F"</formula>
    </cfRule>
  </conditionalFormatting>
  <conditionalFormatting sqref="H3710:P3710">
    <cfRule type="cellIs" dxfId="368" priority="441" stopIfTrue="1" operator="equal">
      <formula>"P"</formula>
    </cfRule>
  </conditionalFormatting>
  <conditionalFormatting sqref="H3710:P3710">
    <cfRule type="cellIs" dxfId="367" priority="443" stopIfTrue="1" operator="equal">
      <formula>"PE"</formula>
    </cfRule>
  </conditionalFormatting>
  <conditionalFormatting sqref="H3710:P3710">
    <cfRule type="cellIs" dxfId="366" priority="442" stopIfTrue="1" operator="equal">
      <formula>"F"</formula>
    </cfRule>
  </conditionalFormatting>
  <conditionalFormatting sqref="F3710:G3710">
    <cfRule type="cellIs" dxfId="365" priority="438" stopIfTrue="1" operator="equal">
      <formula>"P"</formula>
    </cfRule>
  </conditionalFormatting>
  <conditionalFormatting sqref="F3710:G3710">
    <cfRule type="cellIs" dxfId="364" priority="439" stopIfTrue="1" operator="equal">
      <formula>"F"</formula>
    </cfRule>
  </conditionalFormatting>
  <conditionalFormatting sqref="F3710:G3710">
    <cfRule type="cellIs" dxfId="363" priority="440" stopIfTrue="1" operator="equal">
      <formula>"PE"</formula>
    </cfRule>
  </conditionalFormatting>
  <conditionalFormatting sqref="E3710">
    <cfRule type="cellIs" dxfId="362" priority="435" stopIfTrue="1" operator="equal">
      <formula>"P"</formula>
    </cfRule>
  </conditionalFormatting>
  <conditionalFormatting sqref="E3710">
    <cfRule type="cellIs" dxfId="361" priority="436" stopIfTrue="1" operator="equal">
      <formula>"F"</formula>
    </cfRule>
  </conditionalFormatting>
  <conditionalFormatting sqref="E3710">
    <cfRule type="cellIs" dxfId="360" priority="437" stopIfTrue="1" operator="equal">
      <formula>"PE"</formula>
    </cfRule>
  </conditionalFormatting>
  <conditionalFormatting sqref="E3711:P3711">
    <cfRule type="cellIs" dxfId="359" priority="431" stopIfTrue="1" operator="equal">
      <formula>"P"</formula>
    </cfRule>
  </conditionalFormatting>
  <conditionalFormatting sqref="E3711:P3711">
    <cfRule type="cellIs" dxfId="358" priority="432" stopIfTrue="1" operator="equal">
      <formula>"PE"</formula>
    </cfRule>
  </conditionalFormatting>
  <conditionalFormatting sqref="F3711:P3711">
    <cfRule type="cellIs" dxfId="357" priority="434" stopIfTrue="1" operator="equal">
      <formula>"F"</formula>
    </cfRule>
  </conditionalFormatting>
  <conditionalFormatting sqref="E3711">
    <cfRule type="cellIs" dxfId="356" priority="433" stopIfTrue="1" operator="equal">
      <formula>"F"</formula>
    </cfRule>
  </conditionalFormatting>
  <conditionalFormatting sqref="H3711:P3711">
    <cfRule type="cellIs" dxfId="355" priority="428" stopIfTrue="1" operator="equal">
      <formula>"P"</formula>
    </cfRule>
  </conditionalFormatting>
  <conditionalFormatting sqref="H3711:P3711">
    <cfRule type="cellIs" dxfId="354" priority="430" stopIfTrue="1" operator="equal">
      <formula>"PE"</formula>
    </cfRule>
  </conditionalFormatting>
  <conditionalFormatting sqref="H3711:P3711">
    <cfRule type="cellIs" dxfId="353" priority="429" stopIfTrue="1" operator="equal">
      <formula>"F"</formula>
    </cfRule>
  </conditionalFormatting>
  <conditionalFormatting sqref="F3711:G3711">
    <cfRule type="cellIs" dxfId="352" priority="425" stopIfTrue="1" operator="equal">
      <formula>"P"</formula>
    </cfRule>
  </conditionalFormatting>
  <conditionalFormatting sqref="F3711:G3711">
    <cfRule type="cellIs" dxfId="351" priority="426" stopIfTrue="1" operator="equal">
      <formula>"F"</formula>
    </cfRule>
  </conditionalFormatting>
  <conditionalFormatting sqref="F3711:G3711">
    <cfRule type="cellIs" dxfId="350" priority="427" stopIfTrue="1" operator="equal">
      <formula>"PE"</formula>
    </cfRule>
  </conditionalFormatting>
  <conditionalFormatting sqref="E3711">
    <cfRule type="cellIs" dxfId="349" priority="422" stopIfTrue="1" operator="equal">
      <formula>"P"</formula>
    </cfRule>
  </conditionalFormatting>
  <conditionalFormatting sqref="E3711">
    <cfRule type="cellIs" dxfId="348" priority="423" stopIfTrue="1" operator="equal">
      <formula>"F"</formula>
    </cfRule>
  </conditionalFormatting>
  <conditionalFormatting sqref="E3711">
    <cfRule type="cellIs" dxfId="347" priority="424" stopIfTrue="1" operator="equal">
      <formula>"PE"</formula>
    </cfRule>
  </conditionalFormatting>
  <conditionalFormatting sqref="G3727">
    <cfRule type="cellIs" dxfId="346" priority="418" stopIfTrue="1" operator="equal">
      <formula>"F"</formula>
    </cfRule>
  </conditionalFormatting>
  <conditionalFormatting sqref="G3727 H3718:P3727">
    <cfRule type="cellIs" dxfId="345" priority="419" stopIfTrue="1" operator="equal">
      <formula>"P"</formula>
    </cfRule>
  </conditionalFormatting>
  <conditionalFormatting sqref="H3718:P3727">
    <cfRule type="cellIs" dxfId="344" priority="420" stopIfTrue="1" operator="equal">
      <formula>"F"</formula>
    </cfRule>
  </conditionalFormatting>
  <conditionalFormatting sqref="G3727 H3718:P3727">
    <cfRule type="cellIs" dxfId="343" priority="421" stopIfTrue="1" operator="equal">
      <formula>"PE"</formula>
    </cfRule>
  </conditionalFormatting>
  <conditionalFormatting sqref="G3718:G3726">
    <cfRule type="cellIs" dxfId="342" priority="415" stopIfTrue="1" operator="equal">
      <formula>"P"</formula>
    </cfRule>
  </conditionalFormatting>
  <conditionalFormatting sqref="G3718:G3726">
    <cfRule type="cellIs" dxfId="341" priority="416" stopIfTrue="1" operator="equal">
      <formula>"F"</formula>
    </cfRule>
  </conditionalFormatting>
  <conditionalFormatting sqref="G3718:G3726">
    <cfRule type="cellIs" dxfId="340" priority="417" stopIfTrue="1" operator="equal">
      <formula>"PE"</formula>
    </cfRule>
  </conditionalFormatting>
  <conditionalFormatting sqref="F3718:F3727">
    <cfRule type="cellIs" dxfId="339" priority="412" stopIfTrue="1" operator="equal">
      <formula>"P"</formula>
    </cfRule>
  </conditionalFormatting>
  <conditionalFormatting sqref="F3718:F3727">
    <cfRule type="cellIs" dxfId="338" priority="413" stopIfTrue="1" operator="equal">
      <formula>"F"</formula>
    </cfRule>
  </conditionalFormatting>
  <conditionalFormatting sqref="F3718:F3727">
    <cfRule type="cellIs" dxfId="337" priority="414" stopIfTrue="1" operator="equal">
      <formula>"PE"</formula>
    </cfRule>
  </conditionalFormatting>
  <conditionalFormatting sqref="E3718:E3727">
    <cfRule type="cellIs" dxfId="336" priority="409" stopIfTrue="1" operator="equal">
      <formula>"P"</formula>
    </cfRule>
  </conditionalFormatting>
  <conditionalFormatting sqref="E3718:E3727">
    <cfRule type="cellIs" dxfId="335" priority="410" stopIfTrue="1" operator="equal">
      <formula>"F"</formula>
    </cfRule>
  </conditionalFormatting>
  <conditionalFormatting sqref="E3718:E3727">
    <cfRule type="cellIs" dxfId="334" priority="411" stopIfTrue="1" operator="equal">
      <formula>"PE"</formula>
    </cfRule>
  </conditionalFormatting>
  <conditionalFormatting sqref="E3755:P3756 E3760:P3763 F3757:P3757 E3757:E3759">
    <cfRule type="cellIs" dxfId="333" priority="405" stopIfTrue="1" operator="equal">
      <formula>"P"</formula>
    </cfRule>
  </conditionalFormatting>
  <conditionalFormatting sqref="E3755:P3756 E3760:P3763 F3757:P3757 E3757:E3759">
    <cfRule type="cellIs" dxfId="332" priority="406" stopIfTrue="1" operator="equal">
      <formula>"PE"</formula>
    </cfRule>
  </conditionalFormatting>
  <conditionalFormatting sqref="F3755:P3757 F3760:P3763">
    <cfRule type="cellIs" dxfId="331" priority="408" stopIfTrue="1" operator="equal">
      <formula>"F"</formula>
    </cfRule>
  </conditionalFormatting>
  <conditionalFormatting sqref="F3756:F3757 G3761:G3763 E3760:F3763 E3755:E3759">
    <cfRule type="cellIs" dxfId="330" priority="407" stopIfTrue="1" operator="equal">
      <formula>"F"</formula>
    </cfRule>
  </conditionalFormatting>
  <conditionalFormatting sqref="E3736:P3736 E3739:P3744">
    <cfRule type="cellIs" dxfId="329" priority="401" stopIfTrue="1" operator="equal">
      <formula>"P"</formula>
    </cfRule>
  </conditionalFormatting>
  <conditionalFormatting sqref="E3736:P3736 E3739:P3744">
    <cfRule type="cellIs" dxfId="328" priority="402" stopIfTrue="1" operator="equal">
      <formula>"PE"</formula>
    </cfRule>
  </conditionalFormatting>
  <conditionalFormatting sqref="F3736:P3736 F3739:P3744">
    <cfRule type="cellIs" dxfId="327" priority="404" stopIfTrue="1" operator="equal">
      <formula>"F"</formula>
    </cfRule>
  </conditionalFormatting>
  <conditionalFormatting sqref="E3736 E3739:E3744">
    <cfRule type="cellIs" dxfId="326" priority="403" stopIfTrue="1" operator="equal">
      <formula>"F"</formula>
    </cfRule>
  </conditionalFormatting>
  <conditionalFormatting sqref="H3741:P3741">
    <cfRule type="cellIs" dxfId="325" priority="398" stopIfTrue="1" operator="equal">
      <formula>"P"</formula>
    </cfRule>
  </conditionalFormatting>
  <conditionalFormatting sqref="H3741:P3741">
    <cfRule type="cellIs" dxfId="324" priority="400" stopIfTrue="1" operator="equal">
      <formula>"PE"</formula>
    </cfRule>
  </conditionalFormatting>
  <conditionalFormatting sqref="H3741:P3741">
    <cfRule type="cellIs" dxfId="323" priority="399" stopIfTrue="1" operator="equal">
      <formula>"F"</formula>
    </cfRule>
  </conditionalFormatting>
  <conditionalFormatting sqref="H3740:P3740">
    <cfRule type="cellIs" dxfId="322" priority="392" stopIfTrue="1" operator="equal">
      <formula>"P"</formula>
    </cfRule>
  </conditionalFormatting>
  <conditionalFormatting sqref="H3740:P3740">
    <cfRule type="cellIs" dxfId="321" priority="394" stopIfTrue="1" operator="equal">
      <formula>"PE"</formula>
    </cfRule>
  </conditionalFormatting>
  <conditionalFormatting sqref="H3739:P3739">
    <cfRule type="cellIs" dxfId="320" priority="395" stopIfTrue="1" operator="equal">
      <formula>"P"</formula>
    </cfRule>
  </conditionalFormatting>
  <conditionalFormatting sqref="H3739:P3739">
    <cfRule type="cellIs" dxfId="319" priority="397" stopIfTrue="1" operator="equal">
      <formula>"PE"</formula>
    </cfRule>
  </conditionalFormatting>
  <conditionalFormatting sqref="H3739:P3739">
    <cfRule type="cellIs" dxfId="318" priority="396" stopIfTrue="1" operator="equal">
      <formula>"F"</formula>
    </cfRule>
  </conditionalFormatting>
  <conditionalFormatting sqref="H3740:P3740">
    <cfRule type="cellIs" dxfId="317" priority="393" stopIfTrue="1" operator="equal">
      <formula>"F"</formula>
    </cfRule>
  </conditionalFormatting>
  <conditionalFormatting sqref="F3739:G3739">
    <cfRule type="cellIs" dxfId="316" priority="389" stopIfTrue="1" operator="equal">
      <formula>"P"</formula>
    </cfRule>
  </conditionalFormatting>
  <conditionalFormatting sqref="F3739:G3739">
    <cfRule type="cellIs" dxfId="315" priority="390" stopIfTrue="1" operator="equal">
      <formula>"F"</formula>
    </cfRule>
  </conditionalFormatting>
  <conditionalFormatting sqref="F3739:G3739">
    <cfRule type="cellIs" dxfId="314" priority="391" stopIfTrue="1" operator="equal">
      <formula>"PE"</formula>
    </cfRule>
  </conditionalFormatting>
  <conditionalFormatting sqref="F3740:G3741">
    <cfRule type="cellIs" dxfId="313" priority="386" stopIfTrue="1" operator="equal">
      <formula>"P"</formula>
    </cfRule>
  </conditionalFormatting>
  <conditionalFormatting sqref="F3740:G3741">
    <cfRule type="cellIs" dxfId="312" priority="387" stopIfTrue="1" operator="equal">
      <formula>"F"</formula>
    </cfRule>
  </conditionalFormatting>
  <conditionalFormatting sqref="F3740:G3741">
    <cfRule type="cellIs" dxfId="311" priority="388" stopIfTrue="1" operator="equal">
      <formula>"PE"</formula>
    </cfRule>
  </conditionalFormatting>
  <conditionalFormatting sqref="H3742:P3742">
    <cfRule type="cellIs" dxfId="310" priority="383" stopIfTrue="1" operator="equal">
      <formula>"P"</formula>
    </cfRule>
  </conditionalFormatting>
  <conditionalFormatting sqref="H3742:P3742">
    <cfRule type="cellIs" dxfId="309" priority="385" stopIfTrue="1" operator="equal">
      <formula>"PE"</formula>
    </cfRule>
  </conditionalFormatting>
  <conditionalFormatting sqref="H3742:P3742">
    <cfRule type="cellIs" dxfId="308" priority="384" stopIfTrue="1" operator="equal">
      <formula>"F"</formula>
    </cfRule>
  </conditionalFormatting>
  <conditionalFormatting sqref="F3742:G3742">
    <cfRule type="cellIs" dxfId="307" priority="380" stopIfTrue="1" operator="equal">
      <formula>"P"</formula>
    </cfRule>
  </conditionalFormatting>
  <conditionalFormatting sqref="F3742:G3742">
    <cfRule type="cellIs" dxfId="306" priority="381" stopIfTrue="1" operator="equal">
      <formula>"F"</formula>
    </cfRule>
  </conditionalFormatting>
  <conditionalFormatting sqref="F3742:G3742">
    <cfRule type="cellIs" dxfId="305" priority="382" stopIfTrue="1" operator="equal">
      <formula>"PE"</formula>
    </cfRule>
  </conditionalFormatting>
  <conditionalFormatting sqref="E3739:E3742">
    <cfRule type="cellIs" dxfId="304" priority="377" stopIfTrue="1" operator="equal">
      <formula>"P"</formula>
    </cfRule>
  </conditionalFormatting>
  <conditionalFormatting sqref="E3739:E3742">
    <cfRule type="cellIs" dxfId="303" priority="378" stopIfTrue="1" operator="equal">
      <formula>"F"</formula>
    </cfRule>
  </conditionalFormatting>
  <conditionalFormatting sqref="E3739:E3742">
    <cfRule type="cellIs" dxfId="302" priority="379" stopIfTrue="1" operator="equal">
      <formula>"PE"</formula>
    </cfRule>
  </conditionalFormatting>
  <conditionalFormatting sqref="G3756:P3757">
    <cfRule type="cellIs" dxfId="301" priority="374" stopIfTrue="1" operator="equal">
      <formula>"P"</formula>
    </cfRule>
  </conditionalFormatting>
  <conditionalFormatting sqref="H3756:P3757">
    <cfRule type="cellIs" dxfId="300" priority="375" stopIfTrue="1" operator="equal">
      <formula>"F"</formula>
    </cfRule>
  </conditionalFormatting>
  <conditionalFormatting sqref="G3756:P3757">
    <cfRule type="cellIs" dxfId="299" priority="376" stopIfTrue="1" operator="equal">
      <formula>"PE"</formula>
    </cfRule>
  </conditionalFormatting>
  <conditionalFormatting sqref="G3756:G3757">
    <cfRule type="cellIs" dxfId="298" priority="373" stopIfTrue="1" operator="equal">
      <formula>"F"</formula>
    </cfRule>
  </conditionalFormatting>
  <conditionalFormatting sqref="G3760:P3760">
    <cfRule type="cellIs" dxfId="297" priority="370" stopIfTrue="1" operator="equal">
      <formula>"P"</formula>
    </cfRule>
  </conditionalFormatting>
  <conditionalFormatting sqref="H3760:P3760">
    <cfRule type="cellIs" dxfId="296" priority="371" stopIfTrue="1" operator="equal">
      <formula>"F"</formula>
    </cfRule>
  </conditionalFormatting>
  <conditionalFormatting sqref="G3760:P3760">
    <cfRule type="cellIs" dxfId="295" priority="372" stopIfTrue="1" operator="equal">
      <formula>"PE"</formula>
    </cfRule>
  </conditionalFormatting>
  <conditionalFormatting sqref="G3760">
    <cfRule type="cellIs" dxfId="294" priority="369" stopIfTrue="1" operator="equal">
      <formula>"F"</formula>
    </cfRule>
  </conditionalFormatting>
  <conditionalFormatting sqref="E3737:P3737">
    <cfRule type="cellIs" dxfId="293" priority="365" stopIfTrue="1" operator="equal">
      <formula>"P"</formula>
    </cfRule>
  </conditionalFormatting>
  <conditionalFormatting sqref="E3737:P3737">
    <cfRule type="cellIs" dxfId="292" priority="366" stopIfTrue="1" operator="equal">
      <formula>"PE"</formula>
    </cfRule>
  </conditionalFormatting>
  <conditionalFormatting sqref="F3737:P3737">
    <cfRule type="cellIs" dxfId="291" priority="368" stopIfTrue="1" operator="equal">
      <formula>"F"</formula>
    </cfRule>
  </conditionalFormatting>
  <conditionalFormatting sqref="E3737">
    <cfRule type="cellIs" dxfId="290" priority="367" stopIfTrue="1" operator="equal">
      <formula>"F"</formula>
    </cfRule>
  </conditionalFormatting>
  <conditionalFormatting sqref="H3737:P3737">
    <cfRule type="cellIs" dxfId="289" priority="362" stopIfTrue="1" operator="equal">
      <formula>"P"</formula>
    </cfRule>
  </conditionalFormatting>
  <conditionalFormatting sqref="H3737:P3737">
    <cfRule type="cellIs" dxfId="288" priority="364" stopIfTrue="1" operator="equal">
      <formula>"PE"</formula>
    </cfRule>
  </conditionalFormatting>
  <conditionalFormatting sqref="H3737:P3737">
    <cfRule type="cellIs" dxfId="287" priority="363" stopIfTrue="1" operator="equal">
      <formula>"F"</formula>
    </cfRule>
  </conditionalFormatting>
  <conditionalFormatting sqref="F3737:G3737">
    <cfRule type="cellIs" dxfId="286" priority="359" stopIfTrue="1" operator="equal">
      <formula>"P"</formula>
    </cfRule>
  </conditionalFormatting>
  <conditionalFormatting sqref="F3737:G3737">
    <cfRule type="cellIs" dxfId="285" priority="360" stopIfTrue="1" operator="equal">
      <formula>"F"</formula>
    </cfRule>
  </conditionalFormatting>
  <conditionalFormatting sqref="F3737:G3737">
    <cfRule type="cellIs" dxfId="284" priority="361" stopIfTrue="1" operator="equal">
      <formula>"PE"</formula>
    </cfRule>
  </conditionalFormatting>
  <conditionalFormatting sqref="E3737">
    <cfRule type="cellIs" dxfId="283" priority="356" stopIfTrue="1" operator="equal">
      <formula>"P"</formula>
    </cfRule>
  </conditionalFormatting>
  <conditionalFormatting sqref="E3737">
    <cfRule type="cellIs" dxfId="282" priority="357" stopIfTrue="1" operator="equal">
      <formula>"F"</formula>
    </cfRule>
  </conditionalFormatting>
  <conditionalFormatting sqref="E3737">
    <cfRule type="cellIs" dxfId="281" priority="358" stopIfTrue="1" operator="equal">
      <formula>"PE"</formula>
    </cfRule>
  </conditionalFormatting>
  <conditionalFormatting sqref="E3738:P3738">
    <cfRule type="cellIs" dxfId="280" priority="352" stopIfTrue="1" operator="equal">
      <formula>"P"</formula>
    </cfRule>
  </conditionalFormatting>
  <conditionalFormatting sqref="E3738:P3738">
    <cfRule type="cellIs" dxfId="279" priority="353" stopIfTrue="1" operator="equal">
      <formula>"PE"</formula>
    </cfRule>
  </conditionalFormatting>
  <conditionalFormatting sqref="F3738:P3738">
    <cfRule type="cellIs" dxfId="278" priority="355" stopIfTrue="1" operator="equal">
      <formula>"F"</formula>
    </cfRule>
  </conditionalFormatting>
  <conditionalFormatting sqref="E3738">
    <cfRule type="cellIs" dxfId="277" priority="354" stopIfTrue="1" operator="equal">
      <formula>"F"</formula>
    </cfRule>
  </conditionalFormatting>
  <conditionalFormatting sqref="H3738:P3738">
    <cfRule type="cellIs" dxfId="276" priority="349" stopIfTrue="1" operator="equal">
      <formula>"P"</formula>
    </cfRule>
  </conditionalFormatting>
  <conditionalFormatting sqref="H3738:P3738">
    <cfRule type="cellIs" dxfId="275" priority="351" stopIfTrue="1" operator="equal">
      <formula>"PE"</formula>
    </cfRule>
  </conditionalFormatting>
  <conditionalFormatting sqref="H3738:P3738">
    <cfRule type="cellIs" dxfId="274" priority="350" stopIfTrue="1" operator="equal">
      <formula>"F"</formula>
    </cfRule>
  </conditionalFormatting>
  <conditionalFormatting sqref="F3738:G3738">
    <cfRule type="cellIs" dxfId="273" priority="346" stopIfTrue="1" operator="equal">
      <formula>"P"</formula>
    </cfRule>
  </conditionalFormatting>
  <conditionalFormatting sqref="F3738:G3738">
    <cfRule type="cellIs" dxfId="272" priority="347" stopIfTrue="1" operator="equal">
      <formula>"F"</formula>
    </cfRule>
  </conditionalFormatting>
  <conditionalFormatting sqref="F3738:G3738">
    <cfRule type="cellIs" dxfId="271" priority="348" stopIfTrue="1" operator="equal">
      <formula>"PE"</formula>
    </cfRule>
  </conditionalFormatting>
  <conditionalFormatting sqref="E3738">
    <cfRule type="cellIs" dxfId="270" priority="343" stopIfTrue="1" operator="equal">
      <formula>"P"</formula>
    </cfRule>
  </conditionalFormatting>
  <conditionalFormatting sqref="E3738">
    <cfRule type="cellIs" dxfId="269" priority="344" stopIfTrue="1" operator="equal">
      <formula>"F"</formula>
    </cfRule>
  </conditionalFormatting>
  <conditionalFormatting sqref="E3738">
    <cfRule type="cellIs" dxfId="268" priority="345" stopIfTrue="1" operator="equal">
      <formula>"PE"</formula>
    </cfRule>
  </conditionalFormatting>
  <conditionalFormatting sqref="G3754">
    <cfRule type="cellIs" dxfId="267" priority="339" stopIfTrue="1" operator="equal">
      <formula>"F"</formula>
    </cfRule>
  </conditionalFormatting>
  <conditionalFormatting sqref="G3754 H3745:P3754">
    <cfRule type="cellIs" dxfId="266" priority="340" stopIfTrue="1" operator="equal">
      <formula>"P"</formula>
    </cfRule>
  </conditionalFormatting>
  <conditionalFormatting sqref="H3745:P3754">
    <cfRule type="cellIs" dxfId="265" priority="341" stopIfTrue="1" operator="equal">
      <formula>"F"</formula>
    </cfRule>
  </conditionalFormatting>
  <conditionalFormatting sqref="G3754 H3745:P3754">
    <cfRule type="cellIs" dxfId="264" priority="342" stopIfTrue="1" operator="equal">
      <formula>"PE"</formula>
    </cfRule>
  </conditionalFormatting>
  <conditionalFormatting sqref="G3745:G3753">
    <cfRule type="cellIs" dxfId="263" priority="336" stopIfTrue="1" operator="equal">
      <formula>"P"</formula>
    </cfRule>
  </conditionalFormatting>
  <conditionalFormatting sqref="G3745:G3753">
    <cfRule type="cellIs" dxfId="262" priority="337" stopIfTrue="1" operator="equal">
      <formula>"F"</formula>
    </cfRule>
  </conditionalFormatting>
  <conditionalFormatting sqref="G3745:G3753">
    <cfRule type="cellIs" dxfId="261" priority="338" stopIfTrue="1" operator="equal">
      <formula>"PE"</formula>
    </cfRule>
  </conditionalFormatting>
  <conditionalFormatting sqref="F3745:F3754">
    <cfRule type="cellIs" dxfId="260" priority="333" stopIfTrue="1" operator="equal">
      <formula>"P"</formula>
    </cfRule>
  </conditionalFormatting>
  <conditionalFormatting sqref="F3745:F3754">
    <cfRule type="cellIs" dxfId="259" priority="334" stopIfTrue="1" operator="equal">
      <formula>"F"</formula>
    </cfRule>
  </conditionalFormatting>
  <conditionalFormatting sqref="F3745:F3754">
    <cfRule type="cellIs" dxfId="258" priority="335" stopIfTrue="1" operator="equal">
      <formula>"PE"</formula>
    </cfRule>
  </conditionalFormatting>
  <conditionalFormatting sqref="E3745:E3754">
    <cfRule type="cellIs" dxfId="257" priority="330" stopIfTrue="1" operator="equal">
      <formula>"P"</formula>
    </cfRule>
  </conditionalFormatting>
  <conditionalFormatting sqref="E3745:E3754">
    <cfRule type="cellIs" dxfId="256" priority="331" stopIfTrue="1" operator="equal">
      <formula>"F"</formula>
    </cfRule>
  </conditionalFormatting>
  <conditionalFormatting sqref="E3745:E3754">
    <cfRule type="cellIs" dxfId="255" priority="332" stopIfTrue="1" operator="equal">
      <formula>"PE"</formula>
    </cfRule>
  </conditionalFormatting>
  <conditionalFormatting sqref="F3758:P3758">
    <cfRule type="cellIs" dxfId="254" priority="326" stopIfTrue="1" operator="equal">
      <formula>"P"</formula>
    </cfRule>
  </conditionalFormatting>
  <conditionalFormatting sqref="F3758:P3758">
    <cfRule type="cellIs" dxfId="253" priority="327" stopIfTrue="1" operator="equal">
      <formula>"PE"</formula>
    </cfRule>
  </conditionalFormatting>
  <conditionalFormatting sqref="F3758:P3758">
    <cfRule type="cellIs" dxfId="252" priority="329" stopIfTrue="1" operator="equal">
      <formula>"F"</formula>
    </cfRule>
  </conditionalFormatting>
  <conditionalFormatting sqref="F3758">
    <cfRule type="cellIs" dxfId="251" priority="328" stopIfTrue="1" operator="equal">
      <formula>"F"</formula>
    </cfRule>
  </conditionalFormatting>
  <conditionalFormatting sqref="G3758:P3758">
    <cfRule type="cellIs" dxfId="250" priority="323" stopIfTrue="1" operator="equal">
      <formula>"P"</formula>
    </cfRule>
  </conditionalFormatting>
  <conditionalFormatting sqref="H3758:P3758">
    <cfRule type="cellIs" dxfId="249" priority="324" stopIfTrue="1" operator="equal">
      <formula>"F"</formula>
    </cfRule>
  </conditionalFormatting>
  <conditionalFormatting sqref="G3758:P3758">
    <cfRule type="cellIs" dxfId="248" priority="325" stopIfTrue="1" operator="equal">
      <formula>"PE"</formula>
    </cfRule>
  </conditionalFormatting>
  <conditionalFormatting sqref="G3758">
    <cfRule type="cellIs" dxfId="247" priority="322" stopIfTrue="1" operator="equal">
      <formula>"F"</formula>
    </cfRule>
  </conditionalFormatting>
  <conditionalFormatting sqref="F3759:P3759">
    <cfRule type="cellIs" dxfId="246" priority="318" stopIfTrue="1" operator="equal">
      <formula>"P"</formula>
    </cfRule>
  </conditionalFormatting>
  <conditionalFormatting sqref="F3759:P3759">
    <cfRule type="cellIs" dxfId="245" priority="319" stopIfTrue="1" operator="equal">
      <formula>"PE"</formula>
    </cfRule>
  </conditionalFormatting>
  <conditionalFormatting sqref="F3759:P3759">
    <cfRule type="cellIs" dxfId="244" priority="321" stopIfTrue="1" operator="equal">
      <formula>"F"</formula>
    </cfRule>
  </conditionalFormatting>
  <conditionalFormatting sqref="F3759">
    <cfRule type="cellIs" dxfId="243" priority="320" stopIfTrue="1" operator="equal">
      <formula>"F"</formula>
    </cfRule>
  </conditionalFormatting>
  <conditionalFormatting sqref="G3759:P3759">
    <cfRule type="cellIs" dxfId="242" priority="315" stopIfTrue="1" operator="equal">
      <formula>"P"</formula>
    </cfRule>
  </conditionalFormatting>
  <conditionalFormatting sqref="H3759:P3759">
    <cfRule type="cellIs" dxfId="241" priority="316" stopIfTrue="1" operator="equal">
      <formula>"F"</formula>
    </cfRule>
  </conditionalFormatting>
  <conditionalFormatting sqref="G3759:P3759">
    <cfRule type="cellIs" dxfId="240" priority="317" stopIfTrue="1" operator="equal">
      <formula>"PE"</formula>
    </cfRule>
  </conditionalFormatting>
  <conditionalFormatting sqref="G3759">
    <cfRule type="cellIs" dxfId="239" priority="314" stopIfTrue="1" operator="equal">
      <formula>"F"</formula>
    </cfRule>
  </conditionalFormatting>
  <conditionalFormatting sqref="E3764:P3769">
    <cfRule type="cellIs" dxfId="238" priority="310" stopIfTrue="1" operator="equal">
      <formula>"P"</formula>
    </cfRule>
  </conditionalFormatting>
  <conditionalFormatting sqref="E3764:P3769">
    <cfRule type="cellIs" dxfId="237" priority="311" stopIfTrue="1" operator="equal">
      <formula>"PE"</formula>
    </cfRule>
  </conditionalFormatting>
  <conditionalFormatting sqref="F3764:P3769">
    <cfRule type="cellIs" dxfId="236" priority="313" stopIfTrue="1" operator="equal">
      <formula>"F"</formula>
    </cfRule>
  </conditionalFormatting>
  <conditionalFormatting sqref="G3767:G3769 E3764:F3769">
    <cfRule type="cellIs" dxfId="235" priority="312" stopIfTrue="1" operator="equal">
      <formula>"F"</formula>
    </cfRule>
  </conditionalFormatting>
  <conditionalFormatting sqref="G3764:P3765">
    <cfRule type="cellIs" dxfId="234" priority="307" stopIfTrue="1" operator="equal">
      <formula>"P"</formula>
    </cfRule>
  </conditionalFormatting>
  <conditionalFormatting sqref="H3764:P3765">
    <cfRule type="cellIs" dxfId="233" priority="308" stopIfTrue="1" operator="equal">
      <formula>"F"</formula>
    </cfRule>
  </conditionalFormatting>
  <conditionalFormatting sqref="G3764:P3765">
    <cfRule type="cellIs" dxfId="232" priority="309" stopIfTrue="1" operator="equal">
      <formula>"PE"</formula>
    </cfRule>
  </conditionalFormatting>
  <conditionalFormatting sqref="G3764:G3765">
    <cfRule type="cellIs" dxfId="231" priority="306" stopIfTrue="1" operator="equal">
      <formula>"F"</formula>
    </cfRule>
  </conditionalFormatting>
  <conditionalFormatting sqref="G3766:P3766">
    <cfRule type="cellIs" dxfId="230" priority="303" stopIfTrue="1" operator="equal">
      <formula>"P"</formula>
    </cfRule>
  </conditionalFormatting>
  <conditionalFormatting sqref="H3766:P3766">
    <cfRule type="cellIs" dxfId="229" priority="304" stopIfTrue="1" operator="equal">
      <formula>"F"</formula>
    </cfRule>
  </conditionalFormatting>
  <conditionalFormatting sqref="G3766:P3766">
    <cfRule type="cellIs" dxfId="228" priority="305" stopIfTrue="1" operator="equal">
      <formula>"PE"</formula>
    </cfRule>
  </conditionalFormatting>
  <conditionalFormatting sqref="G3766">
    <cfRule type="cellIs" dxfId="227" priority="302" stopIfTrue="1" operator="equal">
      <formula>"F"</formula>
    </cfRule>
  </conditionalFormatting>
  <conditionalFormatting sqref="H3791:P3793">
    <cfRule type="cellIs" dxfId="226" priority="212" stopIfTrue="1" operator="equal">
      <formula>"P"</formula>
    </cfRule>
  </conditionalFormatting>
  <conditionalFormatting sqref="F3773:P3773">
    <cfRule type="cellIs" dxfId="225" priority="228" stopIfTrue="1" operator="equal">
      <formula>"P"</formula>
    </cfRule>
  </conditionalFormatting>
  <conditionalFormatting sqref="G3791">
    <cfRule type="cellIs" dxfId="224" priority="211" stopIfTrue="1" operator="equal">
      <formula>"PE"</formula>
    </cfRule>
  </conditionalFormatting>
  <conditionalFormatting sqref="F3773:G3773">
    <cfRule type="cellIs" dxfId="223" priority="224" stopIfTrue="1" operator="equal">
      <formula>"PE"</formula>
    </cfRule>
  </conditionalFormatting>
  <conditionalFormatting sqref="H3773:P3773">
    <cfRule type="cellIs" dxfId="222" priority="226" stopIfTrue="1" operator="equal">
      <formula>"F"</formula>
    </cfRule>
  </conditionalFormatting>
  <conditionalFormatting sqref="E3771:P3771 E3778:P3779 F3774:P3777">
    <cfRule type="cellIs" dxfId="221" priority="282" stopIfTrue="1" operator="equal">
      <formula>"P"</formula>
    </cfRule>
  </conditionalFormatting>
  <conditionalFormatting sqref="E3771:P3771 E3778:P3779 F3774:P3777">
    <cfRule type="cellIs" dxfId="220" priority="283" stopIfTrue="1" operator="equal">
      <formula>"PE"</formula>
    </cfRule>
  </conditionalFormatting>
  <conditionalFormatting sqref="F3771:P3771 F3774:P3779">
    <cfRule type="cellIs" dxfId="219" priority="285" stopIfTrue="1" operator="equal">
      <formula>"F"</formula>
    </cfRule>
  </conditionalFormatting>
  <conditionalFormatting sqref="E3771 E3778:E3779">
    <cfRule type="cellIs" dxfId="218" priority="284" stopIfTrue="1" operator="equal">
      <formula>"F"</formula>
    </cfRule>
  </conditionalFormatting>
  <conditionalFormatting sqref="H3776:P3776">
    <cfRule type="cellIs" dxfId="217" priority="279" stopIfTrue="1" operator="equal">
      <formula>"P"</formula>
    </cfRule>
  </conditionalFormatting>
  <conditionalFormatting sqref="H3776:P3776">
    <cfRule type="cellIs" dxfId="216" priority="281" stopIfTrue="1" operator="equal">
      <formula>"PE"</formula>
    </cfRule>
  </conditionalFormatting>
  <conditionalFormatting sqref="H3776:P3776">
    <cfRule type="cellIs" dxfId="215" priority="280" stopIfTrue="1" operator="equal">
      <formula>"F"</formula>
    </cfRule>
  </conditionalFormatting>
  <conditionalFormatting sqref="H3775:P3775">
    <cfRule type="cellIs" dxfId="214" priority="273" stopIfTrue="1" operator="equal">
      <formula>"P"</formula>
    </cfRule>
  </conditionalFormatting>
  <conditionalFormatting sqref="H3775:P3775">
    <cfRule type="cellIs" dxfId="213" priority="275" stopIfTrue="1" operator="equal">
      <formula>"PE"</formula>
    </cfRule>
  </conditionalFormatting>
  <conditionalFormatting sqref="H3774:P3774">
    <cfRule type="cellIs" dxfId="212" priority="276" stopIfTrue="1" operator="equal">
      <formula>"P"</formula>
    </cfRule>
  </conditionalFormatting>
  <conditionalFormatting sqref="H3774:P3774">
    <cfRule type="cellIs" dxfId="211" priority="278" stopIfTrue="1" operator="equal">
      <formula>"PE"</formula>
    </cfRule>
  </conditionalFormatting>
  <conditionalFormatting sqref="H3774:P3774">
    <cfRule type="cellIs" dxfId="210" priority="277" stopIfTrue="1" operator="equal">
      <formula>"F"</formula>
    </cfRule>
  </conditionalFormatting>
  <conditionalFormatting sqref="H3775:P3775">
    <cfRule type="cellIs" dxfId="209" priority="274" stopIfTrue="1" operator="equal">
      <formula>"F"</formula>
    </cfRule>
  </conditionalFormatting>
  <conditionalFormatting sqref="F3774:G3774">
    <cfRule type="cellIs" dxfId="208" priority="270" stopIfTrue="1" operator="equal">
      <formula>"P"</formula>
    </cfRule>
  </conditionalFormatting>
  <conditionalFormatting sqref="F3774:G3774">
    <cfRule type="cellIs" dxfId="207" priority="271" stopIfTrue="1" operator="equal">
      <formula>"F"</formula>
    </cfRule>
  </conditionalFormatting>
  <conditionalFormatting sqref="F3774:G3774">
    <cfRule type="cellIs" dxfId="206" priority="272" stopIfTrue="1" operator="equal">
      <formula>"PE"</formula>
    </cfRule>
  </conditionalFormatting>
  <conditionalFormatting sqref="F3775:G3776">
    <cfRule type="cellIs" dxfId="205" priority="267" stopIfTrue="1" operator="equal">
      <formula>"P"</formula>
    </cfRule>
  </conditionalFormatting>
  <conditionalFormatting sqref="F3775:G3776">
    <cfRule type="cellIs" dxfId="204" priority="268" stopIfTrue="1" operator="equal">
      <formula>"F"</formula>
    </cfRule>
  </conditionalFormatting>
  <conditionalFormatting sqref="F3775:G3776">
    <cfRule type="cellIs" dxfId="203" priority="269" stopIfTrue="1" operator="equal">
      <formula>"PE"</formula>
    </cfRule>
  </conditionalFormatting>
  <conditionalFormatting sqref="H3777:P3777">
    <cfRule type="cellIs" dxfId="202" priority="264" stopIfTrue="1" operator="equal">
      <formula>"P"</formula>
    </cfRule>
  </conditionalFormatting>
  <conditionalFormatting sqref="H3777:P3777">
    <cfRule type="cellIs" dxfId="201" priority="266" stopIfTrue="1" operator="equal">
      <formula>"PE"</formula>
    </cfRule>
  </conditionalFormatting>
  <conditionalFormatting sqref="H3777:P3777">
    <cfRule type="cellIs" dxfId="200" priority="265" stopIfTrue="1" operator="equal">
      <formula>"F"</formula>
    </cfRule>
  </conditionalFormatting>
  <conditionalFormatting sqref="F3777:G3777">
    <cfRule type="cellIs" dxfId="199" priority="261" stopIfTrue="1" operator="equal">
      <formula>"P"</formula>
    </cfRule>
  </conditionalFormatting>
  <conditionalFormatting sqref="F3777:G3777">
    <cfRule type="cellIs" dxfId="198" priority="262" stopIfTrue="1" operator="equal">
      <formula>"F"</formula>
    </cfRule>
  </conditionalFormatting>
  <conditionalFormatting sqref="F3777:G3777">
    <cfRule type="cellIs" dxfId="197" priority="263" stopIfTrue="1" operator="equal">
      <formula>"PE"</formula>
    </cfRule>
  </conditionalFormatting>
  <conditionalFormatting sqref="E3772:P3772 E3773:E3777">
    <cfRule type="cellIs" dxfId="196" priority="254" stopIfTrue="1" operator="equal">
      <formula>"P"</formula>
    </cfRule>
  </conditionalFormatting>
  <conditionalFormatting sqref="E3772:P3772 E3773:E3777">
    <cfRule type="cellIs" dxfId="195" priority="255" stopIfTrue="1" operator="equal">
      <formula>"PE"</formula>
    </cfRule>
  </conditionalFormatting>
  <conditionalFormatting sqref="F3772:P3772">
    <cfRule type="cellIs" dxfId="194" priority="257" stopIfTrue="1" operator="equal">
      <formula>"F"</formula>
    </cfRule>
  </conditionalFormatting>
  <conditionalFormatting sqref="E3772:E3777">
    <cfRule type="cellIs" dxfId="193" priority="256" stopIfTrue="1" operator="equal">
      <formula>"F"</formula>
    </cfRule>
  </conditionalFormatting>
  <conditionalFormatting sqref="H3772:P3772">
    <cfRule type="cellIs" dxfId="192" priority="251" stopIfTrue="1" operator="equal">
      <formula>"P"</formula>
    </cfRule>
  </conditionalFormatting>
  <conditionalFormatting sqref="H3772:P3772">
    <cfRule type="cellIs" dxfId="191" priority="253" stopIfTrue="1" operator="equal">
      <formula>"PE"</formula>
    </cfRule>
  </conditionalFormatting>
  <conditionalFormatting sqref="H3772:P3772">
    <cfRule type="cellIs" dxfId="190" priority="252" stopIfTrue="1" operator="equal">
      <formula>"F"</formula>
    </cfRule>
  </conditionalFormatting>
  <conditionalFormatting sqref="F3772:G3772">
    <cfRule type="cellIs" dxfId="189" priority="248" stopIfTrue="1" operator="equal">
      <formula>"P"</formula>
    </cfRule>
  </conditionalFormatting>
  <conditionalFormatting sqref="F3772:G3772">
    <cfRule type="cellIs" dxfId="188" priority="249" stopIfTrue="1" operator="equal">
      <formula>"F"</formula>
    </cfRule>
  </conditionalFormatting>
  <conditionalFormatting sqref="F3772:G3772">
    <cfRule type="cellIs" dxfId="187" priority="250" stopIfTrue="1" operator="equal">
      <formula>"PE"</formula>
    </cfRule>
  </conditionalFormatting>
  <conditionalFormatting sqref="E3772:E3777">
    <cfRule type="cellIs" dxfId="186" priority="245" stopIfTrue="1" operator="equal">
      <formula>"P"</formula>
    </cfRule>
  </conditionalFormatting>
  <conditionalFormatting sqref="E3772:E3777">
    <cfRule type="cellIs" dxfId="185" priority="246" stopIfTrue="1" operator="equal">
      <formula>"F"</formula>
    </cfRule>
  </conditionalFormatting>
  <conditionalFormatting sqref="E3772:E3777">
    <cfRule type="cellIs" dxfId="184" priority="247" stopIfTrue="1" operator="equal">
      <formula>"PE"</formula>
    </cfRule>
  </conditionalFormatting>
  <conditionalFormatting sqref="G3791">
    <cfRule type="cellIs" dxfId="183" priority="209" stopIfTrue="1" operator="equal">
      <formula>"P"</formula>
    </cfRule>
  </conditionalFormatting>
  <conditionalFormatting sqref="F3773:P3773">
    <cfRule type="cellIs" dxfId="182" priority="229" stopIfTrue="1" operator="equal">
      <formula>"PE"</formula>
    </cfRule>
  </conditionalFormatting>
  <conditionalFormatting sqref="F3773:P3773">
    <cfRule type="cellIs" dxfId="181" priority="231" stopIfTrue="1" operator="equal">
      <formula>"F"</formula>
    </cfRule>
  </conditionalFormatting>
  <conditionalFormatting sqref="H3773:P3773">
    <cfRule type="cellIs" dxfId="180" priority="225" stopIfTrue="1" operator="equal">
      <formula>"P"</formula>
    </cfRule>
  </conditionalFormatting>
  <conditionalFormatting sqref="H3773:P3773">
    <cfRule type="cellIs" dxfId="179" priority="227" stopIfTrue="1" operator="equal">
      <formula>"PE"</formula>
    </cfRule>
  </conditionalFormatting>
  <conditionalFormatting sqref="F3773:G3773">
    <cfRule type="cellIs" dxfId="178" priority="222" stopIfTrue="1" operator="equal">
      <formula>"P"</formula>
    </cfRule>
  </conditionalFormatting>
  <conditionalFormatting sqref="F3773:G3773">
    <cfRule type="cellIs" dxfId="177" priority="223" stopIfTrue="1" operator="equal">
      <formula>"F"</formula>
    </cfRule>
  </conditionalFormatting>
  <conditionalFormatting sqref="G3792:G3793">
    <cfRule type="cellIs" dxfId="176" priority="206" stopIfTrue="1" operator="equal">
      <formula>"P"</formula>
    </cfRule>
  </conditionalFormatting>
  <conditionalFormatting sqref="G3792:G3793">
    <cfRule type="cellIs" dxfId="175" priority="208" stopIfTrue="1" operator="equal">
      <formula>"PE"</formula>
    </cfRule>
  </conditionalFormatting>
  <conditionalFormatting sqref="G3789:P3790 F3789:F3793">
    <cfRule type="cellIs" dxfId="174" priority="216" stopIfTrue="1" operator="equal">
      <formula>"PE"</formula>
    </cfRule>
  </conditionalFormatting>
  <conditionalFormatting sqref="G3789:P3790 F3789:F3793">
    <cfRule type="cellIs" dxfId="173" priority="215" stopIfTrue="1" operator="equal">
      <formula>"P"</formula>
    </cfRule>
  </conditionalFormatting>
  <conditionalFormatting sqref="G3789:G3790 F3789:F3793">
    <cfRule type="cellIs" dxfId="172" priority="217" stopIfTrue="1" operator="equal">
      <formula>"F"</formula>
    </cfRule>
  </conditionalFormatting>
  <conditionalFormatting sqref="H3791:P3793">
    <cfRule type="cellIs" dxfId="171" priority="213" stopIfTrue="1" operator="equal">
      <formula>"F"</formula>
    </cfRule>
  </conditionalFormatting>
  <conditionalFormatting sqref="H3791:P3793">
    <cfRule type="cellIs" dxfId="170" priority="214" stopIfTrue="1" operator="equal">
      <formula>"PE"</formula>
    </cfRule>
  </conditionalFormatting>
  <conditionalFormatting sqref="G3791">
    <cfRule type="cellIs" dxfId="169" priority="210" stopIfTrue="1" operator="equal">
      <formula>"F"</formula>
    </cfRule>
  </conditionalFormatting>
  <conditionalFormatting sqref="G3792:G3793">
    <cfRule type="cellIs" dxfId="168" priority="207" stopIfTrue="1" operator="equal">
      <formula>"F"</formula>
    </cfRule>
  </conditionalFormatting>
  <conditionalFormatting sqref="F3795:P3803 E3795:E3808">
    <cfRule type="cellIs" dxfId="167" priority="196" stopIfTrue="1" operator="equal">
      <formula>"P"</formula>
    </cfRule>
  </conditionalFormatting>
  <conditionalFormatting sqref="F3795:P3803 E3795:E3808">
    <cfRule type="cellIs" dxfId="166" priority="197" stopIfTrue="1" operator="equal">
      <formula>"PE"</formula>
    </cfRule>
  </conditionalFormatting>
  <conditionalFormatting sqref="H3795:P3805">
    <cfRule type="cellIs" dxfId="165" priority="199" stopIfTrue="1" operator="equal">
      <formula>"F"</formula>
    </cfRule>
  </conditionalFormatting>
  <conditionalFormatting sqref="F3795:G3803 E3795:E3808">
    <cfRule type="cellIs" dxfId="164" priority="198" stopIfTrue="1" operator="equal">
      <formula>"F"</formula>
    </cfRule>
  </conditionalFormatting>
  <conditionalFormatting sqref="H3806:P3808">
    <cfRule type="cellIs" dxfId="163" priority="186" stopIfTrue="1" operator="equal">
      <formula>"P"</formula>
    </cfRule>
  </conditionalFormatting>
  <conditionalFormatting sqref="G3806">
    <cfRule type="cellIs" dxfId="162" priority="185" stopIfTrue="1" operator="equal">
      <formula>"PE"</formula>
    </cfRule>
  </conditionalFormatting>
  <conditionalFormatting sqref="E3794:P3794">
    <cfRule type="cellIs" dxfId="161" priority="192" stopIfTrue="1" operator="equal">
      <formula>"P"</formula>
    </cfRule>
  </conditionalFormatting>
  <conditionalFormatting sqref="E3794:P3794">
    <cfRule type="cellIs" dxfId="160" priority="193" stopIfTrue="1" operator="equal">
      <formula>"PE"</formula>
    </cfRule>
  </conditionalFormatting>
  <conditionalFormatting sqref="F3794:P3794">
    <cfRule type="cellIs" dxfId="159" priority="195" stopIfTrue="1" operator="equal">
      <formula>"F"</formula>
    </cfRule>
  </conditionalFormatting>
  <conditionalFormatting sqref="E3794">
    <cfRule type="cellIs" dxfId="158" priority="194" stopIfTrue="1" operator="equal">
      <formula>"F"</formula>
    </cfRule>
  </conditionalFormatting>
  <conditionalFormatting sqref="G3806">
    <cfRule type="cellIs" dxfId="157" priority="183" stopIfTrue="1" operator="equal">
      <formula>"P"</formula>
    </cfRule>
  </conditionalFormatting>
  <conditionalFormatting sqref="G3807:G3808">
    <cfRule type="cellIs" dxfId="156" priority="180" stopIfTrue="1" operator="equal">
      <formula>"P"</formula>
    </cfRule>
  </conditionalFormatting>
  <conditionalFormatting sqref="G3807:G3808">
    <cfRule type="cellIs" dxfId="155" priority="182" stopIfTrue="1" operator="equal">
      <formula>"PE"</formula>
    </cfRule>
  </conditionalFormatting>
  <conditionalFormatting sqref="G3804:P3805 F3804:F3808">
    <cfRule type="cellIs" dxfId="154" priority="190" stopIfTrue="1" operator="equal">
      <formula>"PE"</formula>
    </cfRule>
  </conditionalFormatting>
  <conditionalFormatting sqref="G3804:P3805 F3804:F3808">
    <cfRule type="cellIs" dxfId="153" priority="189" stopIfTrue="1" operator="equal">
      <formula>"P"</formula>
    </cfRule>
  </conditionalFormatting>
  <conditionalFormatting sqref="G3804:G3805 F3804:F3808">
    <cfRule type="cellIs" dxfId="152" priority="191" stopIfTrue="1" operator="equal">
      <formula>"F"</formula>
    </cfRule>
  </conditionalFormatting>
  <conditionalFormatting sqref="H3806:P3808">
    <cfRule type="cellIs" dxfId="151" priority="187" stopIfTrue="1" operator="equal">
      <formula>"F"</formula>
    </cfRule>
  </conditionalFormatting>
  <conditionalFormatting sqref="H3806:P3808">
    <cfRule type="cellIs" dxfId="150" priority="188" stopIfTrue="1" operator="equal">
      <formula>"PE"</formula>
    </cfRule>
  </conditionalFormatting>
  <conditionalFormatting sqref="G3806">
    <cfRule type="cellIs" dxfId="149" priority="184" stopIfTrue="1" operator="equal">
      <formula>"F"</formula>
    </cfRule>
  </conditionalFormatting>
  <conditionalFormatting sqref="G3807:G3808">
    <cfRule type="cellIs" dxfId="148" priority="181" stopIfTrue="1" operator="equal">
      <formula>"F"</formula>
    </cfRule>
  </conditionalFormatting>
  <conditionalFormatting sqref="E3809:P3809">
    <cfRule type="cellIs" dxfId="147" priority="173" stopIfTrue="1" operator="equal">
      <formula>"P"</formula>
    </cfRule>
  </conditionalFormatting>
  <conditionalFormatting sqref="E3809:P3809">
    <cfRule type="cellIs" dxfId="146" priority="174" stopIfTrue="1" operator="equal">
      <formula>"PE"</formula>
    </cfRule>
  </conditionalFormatting>
  <conditionalFormatting sqref="F3809:P3809">
    <cfRule type="cellIs" dxfId="145" priority="176" stopIfTrue="1" operator="equal">
      <formula>"F"</formula>
    </cfRule>
  </conditionalFormatting>
  <conditionalFormatting sqref="E3809">
    <cfRule type="cellIs" dxfId="144" priority="175" stopIfTrue="1" operator="equal">
      <formula>"F"</formula>
    </cfRule>
  </conditionalFormatting>
  <conditionalFormatting sqref="G3819">
    <cfRule type="cellIs" dxfId="143" priority="169" stopIfTrue="1" operator="equal">
      <formula>"F"</formula>
    </cfRule>
  </conditionalFormatting>
  <conditionalFormatting sqref="G3819 H3810:P3819">
    <cfRule type="cellIs" dxfId="142" priority="170" stopIfTrue="1" operator="equal">
      <formula>"P"</formula>
    </cfRule>
  </conditionalFormatting>
  <conditionalFormatting sqref="H3810:P3819">
    <cfRule type="cellIs" dxfId="141" priority="171" stopIfTrue="1" operator="equal">
      <formula>"F"</formula>
    </cfRule>
  </conditionalFormatting>
  <conditionalFormatting sqref="G3819 H3810:P3819">
    <cfRule type="cellIs" dxfId="140" priority="172" stopIfTrue="1" operator="equal">
      <formula>"PE"</formula>
    </cfRule>
  </conditionalFormatting>
  <conditionalFormatting sqref="G3810:G3818">
    <cfRule type="cellIs" dxfId="139" priority="166" stopIfTrue="1" operator="equal">
      <formula>"P"</formula>
    </cfRule>
  </conditionalFormatting>
  <conditionalFormatting sqref="G3810:G3818">
    <cfRule type="cellIs" dxfId="138" priority="167" stopIfTrue="1" operator="equal">
      <formula>"F"</formula>
    </cfRule>
  </conditionalFormatting>
  <conditionalFormatting sqref="G3810:G3818">
    <cfRule type="cellIs" dxfId="137" priority="168" stopIfTrue="1" operator="equal">
      <formula>"PE"</formula>
    </cfRule>
  </conditionalFormatting>
  <conditionalFormatting sqref="F3810:F3819">
    <cfRule type="cellIs" dxfId="136" priority="163" stopIfTrue="1" operator="equal">
      <formula>"P"</formula>
    </cfRule>
  </conditionalFormatting>
  <conditionalFormatting sqref="F3810:F3819">
    <cfRule type="cellIs" dxfId="135" priority="164" stopIfTrue="1" operator="equal">
      <formula>"F"</formula>
    </cfRule>
  </conditionalFormatting>
  <conditionalFormatting sqref="F3810:F3819">
    <cfRule type="cellIs" dxfId="134" priority="165" stopIfTrue="1" operator="equal">
      <formula>"PE"</formula>
    </cfRule>
  </conditionalFormatting>
  <conditionalFormatting sqref="E3810:E3819">
    <cfRule type="cellIs" dxfId="133" priority="160" stopIfTrue="1" operator="equal">
      <formula>"P"</formula>
    </cfRule>
  </conditionalFormatting>
  <conditionalFormatting sqref="E3810:E3819">
    <cfRule type="cellIs" dxfId="132" priority="161" stopIfTrue="1" operator="equal">
      <formula>"F"</formula>
    </cfRule>
  </conditionalFormatting>
  <conditionalFormatting sqref="E3810:E3819">
    <cfRule type="cellIs" dxfId="131" priority="162" stopIfTrue="1" operator="equal">
      <formula>"PE"</formula>
    </cfRule>
  </conditionalFormatting>
  <conditionalFormatting sqref="E3820:P3820">
    <cfRule type="cellIs" dxfId="130" priority="156" stopIfTrue="1" operator="equal">
      <formula>"P"</formula>
    </cfRule>
  </conditionalFormatting>
  <conditionalFormatting sqref="E3820:P3820">
    <cfRule type="cellIs" dxfId="129" priority="157" stopIfTrue="1" operator="equal">
      <formula>"PE"</formula>
    </cfRule>
  </conditionalFormatting>
  <conditionalFormatting sqref="F3820:P3820">
    <cfRule type="cellIs" dxfId="128" priority="159" stopIfTrue="1" operator="equal">
      <formula>"F"</formula>
    </cfRule>
  </conditionalFormatting>
  <conditionalFormatting sqref="E3820">
    <cfRule type="cellIs" dxfId="127" priority="158" stopIfTrue="1" operator="equal">
      <formula>"F"</formula>
    </cfRule>
  </conditionalFormatting>
  <conditionalFormatting sqref="G3830">
    <cfRule type="cellIs" dxfId="126" priority="152" stopIfTrue="1" operator="equal">
      <formula>"F"</formula>
    </cfRule>
  </conditionalFormatting>
  <conditionalFormatting sqref="G3830 H3821:P3830">
    <cfRule type="cellIs" dxfId="125" priority="153" stopIfTrue="1" operator="equal">
      <formula>"P"</formula>
    </cfRule>
  </conditionalFormatting>
  <conditionalFormatting sqref="H3821:P3830">
    <cfRule type="cellIs" dxfId="124" priority="154" stopIfTrue="1" operator="equal">
      <formula>"F"</formula>
    </cfRule>
  </conditionalFormatting>
  <conditionalFormatting sqref="G3830 H3821:P3830">
    <cfRule type="cellIs" dxfId="123" priority="155" stopIfTrue="1" operator="equal">
      <formula>"PE"</formula>
    </cfRule>
  </conditionalFormatting>
  <conditionalFormatting sqref="G3821:G3829">
    <cfRule type="cellIs" dxfId="122" priority="149" stopIfTrue="1" operator="equal">
      <formula>"P"</formula>
    </cfRule>
  </conditionalFormatting>
  <conditionalFormatting sqref="G3821:G3829">
    <cfRule type="cellIs" dxfId="121" priority="150" stopIfTrue="1" operator="equal">
      <formula>"F"</formula>
    </cfRule>
  </conditionalFormatting>
  <conditionalFormatting sqref="G3821:G3829">
    <cfRule type="cellIs" dxfId="120" priority="151" stopIfTrue="1" operator="equal">
      <formula>"PE"</formula>
    </cfRule>
  </conditionalFormatting>
  <conditionalFormatting sqref="F3821:F3830">
    <cfRule type="cellIs" dxfId="119" priority="146" stopIfTrue="1" operator="equal">
      <formula>"P"</formula>
    </cfRule>
  </conditionalFormatting>
  <conditionalFormatting sqref="F3821:F3830">
    <cfRule type="cellIs" dxfId="118" priority="147" stopIfTrue="1" operator="equal">
      <formula>"F"</formula>
    </cfRule>
  </conditionalFormatting>
  <conditionalFormatting sqref="F3821:F3830">
    <cfRule type="cellIs" dxfId="117" priority="148" stopIfTrue="1" operator="equal">
      <formula>"PE"</formula>
    </cfRule>
  </conditionalFormatting>
  <conditionalFormatting sqref="E3821:E3830">
    <cfRule type="cellIs" dxfId="116" priority="143" stopIfTrue="1" operator="equal">
      <formula>"P"</formula>
    </cfRule>
  </conditionalFormatting>
  <conditionalFormatting sqref="E3821:E3830">
    <cfRule type="cellIs" dxfId="115" priority="144" stopIfTrue="1" operator="equal">
      <formula>"F"</formula>
    </cfRule>
  </conditionalFormatting>
  <conditionalFormatting sqref="E3821:E3830">
    <cfRule type="cellIs" dxfId="114" priority="145" stopIfTrue="1" operator="equal">
      <formula>"PE"</formula>
    </cfRule>
  </conditionalFormatting>
  <conditionalFormatting sqref="E3831:P3831">
    <cfRule type="cellIs" dxfId="113" priority="135" stopIfTrue="1" operator="equal">
      <formula>"P"</formula>
    </cfRule>
  </conditionalFormatting>
  <conditionalFormatting sqref="E3831:P3831">
    <cfRule type="cellIs" dxfId="112" priority="136" stopIfTrue="1" operator="equal">
      <formula>"PE"</formula>
    </cfRule>
  </conditionalFormatting>
  <conditionalFormatting sqref="F3831:P3831">
    <cfRule type="cellIs" dxfId="111" priority="138" stopIfTrue="1" operator="equal">
      <formula>"F"</formula>
    </cfRule>
  </conditionalFormatting>
  <conditionalFormatting sqref="E3831">
    <cfRule type="cellIs" dxfId="110" priority="137" stopIfTrue="1" operator="equal">
      <formula>"F"</formula>
    </cfRule>
  </conditionalFormatting>
  <conditionalFormatting sqref="G3841">
    <cfRule type="cellIs" dxfId="109" priority="127" stopIfTrue="1" operator="equal">
      <formula>"F"</formula>
    </cfRule>
  </conditionalFormatting>
  <conditionalFormatting sqref="G3843:G3846 F3841:F3846">
    <cfRule type="cellIs" dxfId="108" priority="133" stopIfTrue="1" operator="equal">
      <formula>"F"</formula>
    </cfRule>
  </conditionalFormatting>
  <conditionalFormatting sqref="G3843:P3846 F3841:F3846">
    <cfRule type="cellIs" dxfId="107" priority="131" stopIfTrue="1" operator="equal">
      <formula>"P"</formula>
    </cfRule>
  </conditionalFormatting>
  <conditionalFormatting sqref="G3843:P3846 F3841:F3846">
    <cfRule type="cellIs" dxfId="106" priority="132" stopIfTrue="1" operator="equal">
      <formula>"PE"</formula>
    </cfRule>
  </conditionalFormatting>
  <conditionalFormatting sqref="H3843:P3846">
    <cfRule type="cellIs" dxfId="105" priority="134" stopIfTrue="1" operator="equal">
      <formula>"F"</formula>
    </cfRule>
  </conditionalFormatting>
  <conditionalFormatting sqref="G3841:P3841">
    <cfRule type="cellIs" dxfId="104" priority="128" stopIfTrue="1" operator="equal">
      <formula>"P"</formula>
    </cfRule>
  </conditionalFormatting>
  <conditionalFormatting sqref="H3841:P3841">
    <cfRule type="cellIs" dxfId="103" priority="129" stopIfTrue="1" operator="equal">
      <formula>"F"</formula>
    </cfRule>
  </conditionalFormatting>
  <conditionalFormatting sqref="G3841:P3841">
    <cfRule type="cellIs" dxfId="102" priority="130" stopIfTrue="1" operator="equal">
      <formula>"PE"</formula>
    </cfRule>
  </conditionalFormatting>
  <conditionalFormatting sqref="G3842:P3842">
    <cfRule type="cellIs" dxfId="101" priority="124" stopIfTrue="1" operator="equal">
      <formula>"P"</formula>
    </cfRule>
  </conditionalFormatting>
  <conditionalFormatting sqref="H3842:P3842">
    <cfRule type="cellIs" dxfId="100" priority="125" stopIfTrue="1" operator="equal">
      <formula>"F"</formula>
    </cfRule>
  </conditionalFormatting>
  <conditionalFormatting sqref="G3842:P3842">
    <cfRule type="cellIs" dxfId="99" priority="126" stopIfTrue="1" operator="equal">
      <formula>"PE"</formula>
    </cfRule>
  </conditionalFormatting>
  <conditionalFormatting sqref="G3842">
    <cfRule type="cellIs" dxfId="98" priority="123" stopIfTrue="1" operator="equal">
      <formula>"F"</formula>
    </cfRule>
  </conditionalFormatting>
  <conditionalFormatting sqref="E3841:E3846">
    <cfRule type="cellIs" dxfId="97" priority="120" stopIfTrue="1" operator="equal">
      <formula>"P"</formula>
    </cfRule>
  </conditionalFormatting>
  <conditionalFormatting sqref="E3841:E3846">
    <cfRule type="cellIs" dxfId="96" priority="121" stopIfTrue="1" operator="equal">
      <formula>"F"</formula>
    </cfRule>
  </conditionalFormatting>
  <conditionalFormatting sqref="E3841:E3846">
    <cfRule type="cellIs" dxfId="95" priority="122" stopIfTrue="1" operator="equal">
      <formula>"PE"</formula>
    </cfRule>
  </conditionalFormatting>
  <conditionalFormatting sqref="E3840:P3840">
    <cfRule type="cellIs" dxfId="94" priority="116" stopIfTrue="1" operator="equal">
      <formula>"P"</formula>
    </cfRule>
  </conditionalFormatting>
  <conditionalFormatting sqref="E3840:P3840">
    <cfRule type="cellIs" dxfId="93" priority="117" stopIfTrue="1" operator="equal">
      <formula>"PE"</formula>
    </cfRule>
  </conditionalFormatting>
  <conditionalFormatting sqref="F3840:P3840">
    <cfRule type="cellIs" dxfId="92" priority="119" stopIfTrue="1" operator="equal">
      <formula>"F"</formula>
    </cfRule>
  </conditionalFormatting>
  <conditionalFormatting sqref="E3840">
    <cfRule type="cellIs" dxfId="91" priority="118" stopIfTrue="1" operator="equal">
      <formula>"F"</formula>
    </cfRule>
  </conditionalFormatting>
  <conditionalFormatting sqref="E1970:P1970">
    <cfRule type="cellIs" dxfId="90" priority="112" stopIfTrue="1" operator="equal">
      <formula>"P"</formula>
    </cfRule>
  </conditionalFormatting>
  <conditionalFormatting sqref="E1970:P1970">
    <cfRule type="cellIs" dxfId="89" priority="113" stopIfTrue="1" operator="equal">
      <formula>"PE"</formula>
    </cfRule>
  </conditionalFormatting>
  <conditionalFormatting sqref="F1970:P1970">
    <cfRule type="cellIs" dxfId="88" priority="115" stopIfTrue="1" operator="equal">
      <formula>"F"</formula>
    </cfRule>
  </conditionalFormatting>
  <conditionalFormatting sqref="E1970">
    <cfRule type="cellIs" dxfId="87" priority="114" stopIfTrue="1" operator="equal">
      <formula>"F"</formula>
    </cfRule>
  </conditionalFormatting>
  <conditionalFormatting sqref="E1971:P1971 E1973:P1975">
    <cfRule type="cellIs" dxfId="86" priority="108" stopIfTrue="1" operator="equal">
      <formula>"P"</formula>
    </cfRule>
  </conditionalFormatting>
  <conditionalFormatting sqref="E1971:P1971 E1973:P1975">
    <cfRule type="cellIs" dxfId="85" priority="109" stopIfTrue="1" operator="equal">
      <formula>"PE"</formula>
    </cfRule>
  </conditionalFormatting>
  <conditionalFormatting sqref="F1971:P1971 F1973:P1975">
    <cfRule type="cellIs" dxfId="84" priority="111" stopIfTrue="1" operator="equal">
      <formula>"F"</formula>
    </cfRule>
  </conditionalFormatting>
  <conditionalFormatting sqref="E1971 E1973:E1975">
    <cfRule type="cellIs" dxfId="83" priority="110" stopIfTrue="1" operator="equal">
      <formula>"F"</formula>
    </cfRule>
  </conditionalFormatting>
  <conditionalFormatting sqref="H1974:P1974">
    <cfRule type="cellIs" dxfId="82" priority="105" stopIfTrue="1" operator="equal">
      <formula>"P"</formula>
    </cfRule>
  </conditionalFormatting>
  <conditionalFormatting sqref="H1974:P1974">
    <cfRule type="cellIs" dxfId="81" priority="107" stopIfTrue="1" operator="equal">
      <formula>"PE"</formula>
    </cfRule>
  </conditionalFormatting>
  <conditionalFormatting sqref="H1974:P1974">
    <cfRule type="cellIs" dxfId="80" priority="106" stopIfTrue="1" operator="equal">
      <formula>"F"</formula>
    </cfRule>
  </conditionalFormatting>
  <conditionalFormatting sqref="H1973:P1973">
    <cfRule type="cellIs" dxfId="79" priority="99" stopIfTrue="1" operator="equal">
      <formula>"P"</formula>
    </cfRule>
  </conditionalFormatting>
  <conditionalFormatting sqref="H1973:P1973">
    <cfRule type="cellIs" dxfId="78" priority="101" stopIfTrue="1" operator="equal">
      <formula>"PE"</formula>
    </cfRule>
  </conditionalFormatting>
  <conditionalFormatting sqref="H1971:P1971">
    <cfRule type="cellIs" dxfId="77" priority="102" stopIfTrue="1" operator="equal">
      <formula>"P"</formula>
    </cfRule>
  </conditionalFormatting>
  <conditionalFormatting sqref="H1971:P1971">
    <cfRule type="cellIs" dxfId="76" priority="104" stopIfTrue="1" operator="equal">
      <formula>"PE"</formula>
    </cfRule>
  </conditionalFormatting>
  <conditionalFormatting sqref="H1971:P1971">
    <cfRule type="cellIs" dxfId="75" priority="103" stopIfTrue="1" operator="equal">
      <formula>"F"</formula>
    </cfRule>
  </conditionalFormatting>
  <conditionalFormatting sqref="H1973:P1973">
    <cfRule type="cellIs" dxfId="74" priority="100" stopIfTrue="1" operator="equal">
      <formula>"F"</formula>
    </cfRule>
  </conditionalFormatting>
  <conditionalFormatting sqref="F1971:G1971">
    <cfRule type="cellIs" dxfId="73" priority="96" stopIfTrue="1" operator="equal">
      <formula>"P"</formula>
    </cfRule>
  </conditionalFormatting>
  <conditionalFormatting sqref="F1971:G1971">
    <cfRule type="cellIs" dxfId="72" priority="97" stopIfTrue="1" operator="equal">
      <formula>"F"</formula>
    </cfRule>
  </conditionalFormatting>
  <conditionalFormatting sqref="F1971:G1971">
    <cfRule type="cellIs" dxfId="71" priority="98" stopIfTrue="1" operator="equal">
      <formula>"PE"</formula>
    </cfRule>
  </conditionalFormatting>
  <conditionalFormatting sqref="F1973:G1974">
    <cfRule type="cellIs" dxfId="70" priority="93" stopIfTrue="1" operator="equal">
      <formula>"P"</formula>
    </cfRule>
  </conditionalFormatting>
  <conditionalFormatting sqref="F1973:G1974">
    <cfRule type="cellIs" dxfId="69" priority="94" stopIfTrue="1" operator="equal">
      <formula>"F"</formula>
    </cfRule>
  </conditionalFormatting>
  <conditionalFormatting sqref="F1973:G1974">
    <cfRule type="cellIs" dxfId="68" priority="95" stopIfTrue="1" operator="equal">
      <formula>"PE"</formula>
    </cfRule>
  </conditionalFormatting>
  <conditionalFormatting sqref="H1975:P1975">
    <cfRule type="cellIs" dxfId="67" priority="90" stopIfTrue="1" operator="equal">
      <formula>"P"</formula>
    </cfRule>
  </conditionalFormatting>
  <conditionalFormatting sqref="H1975:P1975">
    <cfRule type="cellIs" dxfId="66" priority="92" stopIfTrue="1" operator="equal">
      <formula>"PE"</formula>
    </cfRule>
  </conditionalFormatting>
  <conditionalFormatting sqref="H1975:P1975">
    <cfRule type="cellIs" dxfId="65" priority="91" stopIfTrue="1" operator="equal">
      <formula>"F"</formula>
    </cfRule>
  </conditionalFormatting>
  <conditionalFormatting sqref="F1975:G1975">
    <cfRule type="cellIs" dxfId="64" priority="87" stopIfTrue="1" operator="equal">
      <formula>"P"</formula>
    </cfRule>
  </conditionalFormatting>
  <conditionalFormatting sqref="F1975:G1975">
    <cfRule type="cellIs" dxfId="63" priority="88" stopIfTrue="1" operator="equal">
      <formula>"F"</formula>
    </cfRule>
  </conditionalFormatting>
  <conditionalFormatting sqref="F1975:G1975">
    <cfRule type="cellIs" dxfId="62" priority="89" stopIfTrue="1" operator="equal">
      <formula>"PE"</formula>
    </cfRule>
  </conditionalFormatting>
  <conditionalFormatting sqref="E1971 E1973:E1975">
    <cfRule type="cellIs" dxfId="61" priority="84" stopIfTrue="1" operator="equal">
      <formula>"P"</formula>
    </cfRule>
  </conditionalFormatting>
  <conditionalFormatting sqref="E1971 E1973:E1975">
    <cfRule type="cellIs" dxfId="60" priority="85" stopIfTrue="1" operator="equal">
      <formula>"F"</formula>
    </cfRule>
  </conditionalFormatting>
  <conditionalFormatting sqref="E1971 E1973:E1975">
    <cfRule type="cellIs" dxfId="59" priority="86" stopIfTrue="1" operator="equal">
      <formula>"PE"</formula>
    </cfRule>
  </conditionalFormatting>
  <conditionalFormatting sqref="E1972:P1972">
    <cfRule type="cellIs" dxfId="58" priority="80" stopIfTrue="1" operator="equal">
      <formula>"P"</formula>
    </cfRule>
  </conditionalFormatting>
  <conditionalFormatting sqref="E1972:P1972">
    <cfRule type="cellIs" dxfId="57" priority="81" stopIfTrue="1" operator="equal">
      <formula>"PE"</formula>
    </cfRule>
  </conditionalFormatting>
  <conditionalFormatting sqref="F1972:P1972">
    <cfRule type="cellIs" dxfId="56" priority="83" stopIfTrue="1" operator="equal">
      <formula>"F"</formula>
    </cfRule>
  </conditionalFormatting>
  <conditionalFormatting sqref="E1972">
    <cfRule type="cellIs" dxfId="55" priority="82" stopIfTrue="1" operator="equal">
      <formula>"F"</formula>
    </cfRule>
  </conditionalFormatting>
  <conditionalFormatting sqref="H1972:P1972">
    <cfRule type="cellIs" dxfId="54" priority="77" stopIfTrue="1" operator="equal">
      <formula>"P"</formula>
    </cfRule>
  </conditionalFormatting>
  <conditionalFormatting sqref="H1972:P1972">
    <cfRule type="cellIs" dxfId="53" priority="79" stopIfTrue="1" operator="equal">
      <formula>"PE"</formula>
    </cfRule>
  </conditionalFormatting>
  <conditionalFormatting sqref="H1972:P1972">
    <cfRule type="cellIs" dxfId="52" priority="78" stopIfTrue="1" operator="equal">
      <formula>"F"</formula>
    </cfRule>
  </conditionalFormatting>
  <conditionalFormatting sqref="F1972:G1972">
    <cfRule type="cellIs" dxfId="51" priority="74" stopIfTrue="1" operator="equal">
      <formula>"P"</formula>
    </cfRule>
  </conditionalFormatting>
  <conditionalFormatting sqref="F1972:G1972">
    <cfRule type="cellIs" dxfId="50" priority="75" stopIfTrue="1" operator="equal">
      <formula>"F"</formula>
    </cfRule>
  </conditionalFormatting>
  <conditionalFormatting sqref="F1972:G1972">
    <cfRule type="cellIs" dxfId="49" priority="76" stopIfTrue="1" operator="equal">
      <formula>"PE"</formula>
    </cfRule>
  </conditionalFormatting>
  <conditionalFormatting sqref="E1972">
    <cfRule type="cellIs" dxfId="48" priority="71" stopIfTrue="1" operator="equal">
      <formula>"P"</formula>
    </cfRule>
  </conditionalFormatting>
  <conditionalFormatting sqref="E1972">
    <cfRule type="cellIs" dxfId="47" priority="72" stopIfTrue="1" operator="equal">
      <formula>"F"</formula>
    </cfRule>
  </conditionalFormatting>
  <conditionalFormatting sqref="E1972">
    <cfRule type="cellIs" dxfId="46" priority="73" stopIfTrue="1" operator="equal">
      <formula>"PE"</formula>
    </cfRule>
  </conditionalFormatting>
  <conditionalFormatting sqref="F1978:P1978">
    <cfRule type="cellIs" dxfId="45" priority="68" stopIfTrue="1" operator="equal">
      <formula>"P"</formula>
    </cfRule>
  </conditionalFormatting>
  <conditionalFormatting sqref="F1978:P1978">
    <cfRule type="cellIs" dxfId="44" priority="69" stopIfTrue="1" operator="equal">
      <formula>"PE"</formula>
    </cfRule>
  </conditionalFormatting>
  <conditionalFormatting sqref="F1978:P1978">
    <cfRule type="cellIs" dxfId="43" priority="70" stopIfTrue="1" operator="equal">
      <formula>"F"</formula>
    </cfRule>
  </conditionalFormatting>
  <conditionalFormatting sqref="H1978:P1978">
    <cfRule type="cellIs" dxfId="42" priority="65" stopIfTrue="1" operator="equal">
      <formula>"P"</formula>
    </cfRule>
  </conditionalFormatting>
  <conditionalFormatting sqref="H1978:P1978">
    <cfRule type="cellIs" dxfId="41" priority="67" stopIfTrue="1" operator="equal">
      <formula>"PE"</formula>
    </cfRule>
  </conditionalFormatting>
  <conditionalFormatting sqref="H1978:P1978">
    <cfRule type="cellIs" dxfId="40" priority="66" stopIfTrue="1" operator="equal">
      <formula>"F"</formula>
    </cfRule>
  </conditionalFormatting>
  <conditionalFormatting sqref="F1978:G1978">
    <cfRule type="cellIs" dxfId="39" priority="62" stopIfTrue="1" operator="equal">
      <formula>"P"</formula>
    </cfRule>
  </conditionalFormatting>
  <conditionalFormatting sqref="F1978:G1978">
    <cfRule type="cellIs" dxfId="38" priority="63" stopIfTrue="1" operator="equal">
      <formula>"F"</formula>
    </cfRule>
  </conditionalFormatting>
  <conditionalFormatting sqref="F1978:G1978">
    <cfRule type="cellIs" dxfId="37" priority="64" stopIfTrue="1" operator="equal">
      <formula>"PE"</formula>
    </cfRule>
  </conditionalFormatting>
  <conditionalFormatting sqref="F1977:P1977">
    <cfRule type="cellIs" dxfId="36" priority="50" stopIfTrue="1" operator="equal">
      <formula>"P"</formula>
    </cfRule>
  </conditionalFormatting>
  <conditionalFormatting sqref="F1977:P1977">
    <cfRule type="cellIs" dxfId="35" priority="52" stopIfTrue="1" operator="equal">
      <formula>"PE"</formula>
    </cfRule>
  </conditionalFormatting>
  <conditionalFormatting sqref="F1976:P1976">
    <cfRule type="cellIs" dxfId="34" priority="56" stopIfTrue="1" operator="equal">
      <formula>"P"</formula>
    </cfRule>
  </conditionalFormatting>
  <conditionalFormatting sqref="F1976:P1976">
    <cfRule type="cellIs" dxfId="33" priority="57" stopIfTrue="1" operator="equal">
      <formula>"PE"</formula>
    </cfRule>
  </conditionalFormatting>
  <conditionalFormatting sqref="F1976:P1976">
    <cfRule type="cellIs" dxfId="32" priority="61" stopIfTrue="1" operator="equal">
      <formula>"F"</formula>
    </cfRule>
  </conditionalFormatting>
  <conditionalFormatting sqref="E1976">
    <cfRule type="cellIs" dxfId="31" priority="58" stopIfTrue="1" operator="equal">
      <formula>"P"</formula>
    </cfRule>
  </conditionalFormatting>
  <conditionalFormatting sqref="E1976">
    <cfRule type="cellIs" dxfId="30" priority="59" stopIfTrue="1" operator="equal">
      <formula>"F"</formula>
    </cfRule>
  </conditionalFormatting>
  <conditionalFormatting sqref="E1976">
    <cfRule type="cellIs" dxfId="29" priority="60" stopIfTrue="1" operator="equal">
      <formula>"PE"</formula>
    </cfRule>
  </conditionalFormatting>
  <conditionalFormatting sqref="F1977:P1977">
    <cfRule type="cellIs" dxfId="28" priority="51" stopIfTrue="1" operator="equal">
      <formula>"F"</formula>
    </cfRule>
  </conditionalFormatting>
  <conditionalFormatting sqref="E1977:E1978">
    <cfRule type="cellIs" dxfId="27" priority="53" stopIfTrue="1" operator="equal">
      <formula>"P"</formula>
    </cfRule>
  </conditionalFormatting>
  <conditionalFormatting sqref="E1977:E1978">
    <cfRule type="cellIs" dxfId="26" priority="54" stopIfTrue="1" operator="equal">
      <formula>"F"</formula>
    </cfRule>
  </conditionalFormatting>
  <conditionalFormatting sqref="E1977:E1978">
    <cfRule type="cellIs" dxfId="25" priority="55" stopIfTrue="1" operator="equal">
      <formula>"PE"</formula>
    </cfRule>
  </conditionalFormatting>
  <conditionalFormatting sqref="E1800:P1800">
    <cfRule type="cellIs" dxfId="24" priority="21" stopIfTrue="1" operator="equal">
      <formula>"P"</formula>
    </cfRule>
  </conditionalFormatting>
  <conditionalFormatting sqref="E1800:P1800">
    <cfRule type="cellIs" dxfId="23" priority="22" stopIfTrue="1" operator="equal">
      <formula>"PE"</formula>
    </cfRule>
  </conditionalFormatting>
  <conditionalFormatting sqref="F1800:P1800">
    <cfRule type="cellIs" dxfId="22" priority="24" stopIfTrue="1" operator="equal">
      <formula>"F"</formula>
    </cfRule>
  </conditionalFormatting>
  <conditionalFormatting sqref="E1800">
    <cfRule type="cellIs" dxfId="21" priority="23" stopIfTrue="1" operator="equal">
      <formula>"F"</formula>
    </cfRule>
  </conditionalFormatting>
  <conditionalFormatting sqref="E1808:P1808">
    <cfRule type="cellIs" dxfId="20" priority="17" stopIfTrue="1" operator="equal">
      <formula>"P"</formula>
    </cfRule>
  </conditionalFormatting>
  <conditionalFormatting sqref="E1808:P1808">
    <cfRule type="cellIs" dxfId="19" priority="18" stopIfTrue="1" operator="equal">
      <formula>"PE"</formula>
    </cfRule>
  </conditionalFormatting>
  <conditionalFormatting sqref="H1808:P1808">
    <cfRule type="cellIs" dxfId="18" priority="20" stopIfTrue="1" operator="equal">
      <formula>"F"</formula>
    </cfRule>
  </conditionalFormatting>
  <conditionalFormatting sqref="E1808:G1808">
    <cfRule type="cellIs" dxfId="17" priority="19" stopIfTrue="1" operator="equal">
      <formula>"F"</formula>
    </cfRule>
  </conditionalFormatting>
  <conditionalFormatting sqref="E1809:P1809">
    <cfRule type="cellIs" dxfId="16" priority="13" stopIfTrue="1" operator="equal">
      <formula>"P"</formula>
    </cfRule>
  </conditionalFormatting>
  <conditionalFormatting sqref="E1809:P1809">
    <cfRule type="cellIs" dxfId="15" priority="14" stopIfTrue="1" operator="equal">
      <formula>"PE"</formula>
    </cfRule>
  </conditionalFormatting>
  <conditionalFormatting sqref="H1809:P1809">
    <cfRule type="cellIs" dxfId="14" priority="16" stopIfTrue="1" operator="equal">
      <formula>"F"</formula>
    </cfRule>
  </conditionalFormatting>
  <conditionalFormatting sqref="E1809:G1809">
    <cfRule type="cellIs" dxfId="13" priority="15" stopIfTrue="1" operator="equal">
      <formula>"F"</formula>
    </cfRule>
  </conditionalFormatting>
  <conditionalFormatting sqref="E1810:P1810">
    <cfRule type="cellIs" dxfId="12" priority="9" stopIfTrue="1" operator="equal">
      <formula>"P"</formula>
    </cfRule>
  </conditionalFormatting>
  <conditionalFormatting sqref="E1810:P1810">
    <cfRule type="cellIs" dxfId="11" priority="10" stopIfTrue="1" operator="equal">
      <formula>"PE"</formula>
    </cfRule>
  </conditionalFormatting>
  <conditionalFormatting sqref="H1810:P1810">
    <cfRule type="cellIs" dxfId="10" priority="12" stopIfTrue="1" operator="equal">
      <formula>"F"</formula>
    </cfRule>
  </conditionalFormatting>
  <conditionalFormatting sqref="E1810:G1810">
    <cfRule type="cellIs" dxfId="9" priority="11" stopIfTrue="1" operator="equal">
      <formula>"F"</formula>
    </cfRule>
  </conditionalFormatting>
  <conditionalFormatting sqref="E1811:P1811">
    <cfRule type="cellIs" dxfId="8" priority="5" stopIfTrue="1" operator="equal">
      <formula>"P"</formula>
    </cfRule>
  </conditionalFormatting>
  <conditionalFormatting sqref="E1811:P1811">
    <cfRule type="cellIs" dxfId="7" priority="6" stopIfTrue="1" operator="equal">
      <formula>"PE"</formula>
    </cfRule>
  </conditionalFormatting>
  <conditionalFormatting sqref="H1811:P1811">
    <cfRule type="cellIs" dxfId="6" priority="8" stopIfTrue="1" operator="equal">
      <formula>"F"</formula>
    </cfRule>
  </conditionalFormatting>
  <conditionalFormatting sqref="E1811:G1811">
    <cfRule type="cellIs" dxfId="5" priority="7" stopIfTrue="1" operator="equal">
      <formula>"F"</formula>
    </cfRule>
  </conditionalFormatting>
  <conditionalFormatting sqref="E1812:P1812">
    <cfRule type="cellIs" dxfId="4" priority="1" stopIfTrue="1" operator="equal">
      <formula>"P"</formula>
    </cfRule>
  </conditionalFormatting>
  <conditionalFormatting sqref="E1812:P1812">
    <cfRule type="cellIs" dxfId="3" priority="2" stopIfTrue="1" operator="equal">
      <formula>"PE"</formula>
    </cfRule>
  </conditionalFormatting>
  <conditionalFormatting sqref="H1812:P1812">
    <cfRule type="cellIs" dxfId="2" priority="4" stopIfTrue="1" operator="equal">
      <formula>"F"</formula>
    </cfRule>
  </conditionalFormatting>
  <conditionalFormatting sqref="E1812:G1812">
    <cfRule type="cellIs" dxfId="1" priority="3" stopIfTrue="1" operator="equal">
      <formula>"F"</formula>
    </cfRule>
  </conditionalFormatting>
  <conditionalFormatting sqref="Q184:Q196">
    <cfRule type="uniqueValues" dxfId="0" priority="7478"/>
  </conditionalFormatting>
  <dataValidations count="1">
    <dataValidation type="list" allowBlank="1" showErrorMessage="1" sqref="F59:G64 E15:E20 F314:G323 F126:G131 F18:G18 F41:G46 E1664:E1672 F68:G73 E84:E91 E227:G230 E1770:G1784 E325:G338 E313:E323 E3841:G3846 E115:E122 F95:G100 E1567:E1575 F117:G122 E256:G265 E93:E100 E236:E254 E309:G311 E302:E303 F410:G412 E410:E432 E434:G435 E437:G438 E440:G441 E443:E453 E455:E465 F523:G526 E540:E554 E601:G602 E637:E651 F637:G640 F664:G667 E752:G753 E755:G768 E1681:G1686 E930:E940 E943:G955 E957:G969 E971:G983 E989:G1001 E985:G987 E1075:G1076 E1272:E1273 E1279:G1291 E1307:G1318 E1331:E1346 F1338:G1346 F1351:G1353 E3564:G3579 E1842:G1890 E1892:G1907 E1909:G1922 E1924:G1938 E1940:G1946 E1948:G1954 F17 E22:E23 E1468:G1473 E25:E36 F50:G55 E39:E46 E1808:G1812 E75:E82 E48:E55 F77:G82 E620:G623 E1786:G1791 E66:E73 E124:E131 F135:G140 F144:G149 E221:G224 F1762:F1763 F240:G254 E232:G233 E267:G276 E305:E306 E340:E350 E364:G364 F366:G367 F369:G382 E352:E362 F236:G238 F388:G401 E307:G307 F403:G408 E365:E382 E1736:G1741 F384:G386 F414:G425 E384:E408 F456:G465 F486:G500 E467:G480 E518:G521 E482:E500 E502:G516 F544:G554 E523:E538 E556:G570 E572:E581 E583:G595 E597:G599 F614:G618 E604:G607 E609:E618 E57:E64 E624:E635 F627:G635 F658:G662 F644:G651 F653:G655 E653:E662 E664:E674 E676:G677 E679:E684 E701:G705 E687:G699 F718:G724 F727:G731 E707:E716 E718:E731 E733:G747 E749:G750 E785:E793 E868:G869 E871:G884 E795:G800 E817:G821 E803:G815 E823:E832 F841:F842 E834:E847 E849:G863 E865:G866 E901:E909 E911:G916 E918:G928 E1003:G1016 F1044:G1050 E1033:E1042 E1044:E1057 E1059:G1073 E1081:E1089 E1091:G1096 E1099:G1111 E1113:G1125 E1127:G1139 E1145:G1157 E1141:G1143 E1231:G1232 E1234:G1235 E1159:G1172 E1174:G1187 E1189:E1198 F1207:F1208 E1200:E1213 E1215:G1229 E1237:E1245 E1247:G1252 E1254:G1264 F1238:G1245 E1266:G1266 E1276:G1277 E1293:G1305 F1331:G1334 E1326:G1329 E1320:G1324 E1348:G1349 E1351:E1360 E102:E113 E1368:G1373 E1379:G1391 E1407:G1418 F1356:G1360 E1431:E1446 F1438:G1446 F1451:G1453 E1376:G1377 E1393:G1405 F1431:G1434 E1426:G1429 E1420:G1424 E1448:G1449 E1451:E1460 E1462:G1466 F1456:G1460 E1475:G1480 E1484:E1485 E1488:G1489 E1543:E1552 E1523:E1538 E1540:G1541 E1491:G1503 F1523:G1526 E1518:G1521 E1505:G1516 E1362:G1366 E1557:E1565 F1557:G1558 F1543:G1545 E1554:G1555 F1548:G1552 F1627:G1635 E1577:G1582 E1585:G1586 E1640:E1649 F1640:G1642 E1637:G1638 E1620:E1635 E1588:G1600 F1620:G1623 E1615:G1618 E1602:G1613 F1668:G1672 E1654:E1662 F1654:G1655 F1645:G1649 E1651:G1652 F86:G91 E1674:G1679 E1705:G1711 E1688:E1691 E1694:G1703 E1712:E1718 E1720:G1734 E1755:E1768 E1744:G1753 F427:G432 F444:G453 F482:G484 F530:G538 F540:G542 F573:G581 F609:G611 F670:G674 F679:G682 F708:G716 F725:F726 E770:G783 F786:G793 F824:G832 F834:G840 F843:G847 E886:G899 F902:G909 F930:G938 E1018:G1031 F1034:G1042 F1051:F1052 F1053:G1057 E1078:G1079 F1082:G1089 F1190:G1198 F1200:G1206 F1209:G1213 E1271:G1271 E1268:E1270 E1483:G1483 E1482 F1530:G1538 F1561:G1565 F1571:G1575 F1658:G1662 F1664:G1665 F1688:G1689 F1714:G1718 F1712:F1713 F1764:G1768 F1755:G1761 E1956:G1968 F108:G112 F1567:G1568 E289:G290 E292:G300 F2074:G2083 E1987:G1990 E2085:G2098 E2073:E2083 E2038:G2047 E2016:G2025 E1996:E2014 E2069:G2071 E2062:E2063 F2170:G2172 E2170:E2192 E2194:G2195 E2197:G2198 E2200:G2201 E2203:E2213 E2215:E2225 F2283:G2286 E2300:E2314 E2361:G2362 E2397:E2411 F2397:G2400 F2424:G2427 E2512:G2513 E2515:G2528 E2052:G2060 E2380:G2383 E1981:G1984 F2000:G2014 E1992:G1993 E2027:G2036 E2065:E2066 E2100:E2110 E2124:G2124 F2126:G2127 F2129:G2142 E2112:E2122 F1996:G1998 F2148:G2161 E2067:G2067 F2163:G2168 E2125:E2142 F2144:G2146 F2174:G2185 E2144:E2168 F2216:G2225 F2246:G2260 E2227:G2240 E2278:G2281 E2242:E2260 E2262:G2276 F2304:G2314 E2283:E2298 E2316:G2330 E2332:E2341 E2343:G2355 E2357:G2359 F2374:G2378 E2364:G2367 E2369:E2378 E2384:E2395 F2387:G2395 F2418:G2422 F2404:G2411 F2413:G2415 E2413:E2422 E2424:E2434 E2436:G2437 E2439:E2444 E2461:G2465 E2447:G2459 F2478:G2484 F2487:G2491 E2467:E2476 E2478:E2491 E2493:G2507 E2509:G2510 E2545:E2553 E2628:G2629 E2631:G2644 E2555:G2560 E2577:G2581 E2563:G2575 E2583:E2592 F2601:F2602 E2594:E2607 E2609:G2623 E2625:G2626 E2661:E2669 E2671:G2676 E2678:G2688 F2187:G2192 F2204:G2213 F2242:G2244 F2290:G2298 F2300:G2302 F2333:G2341 F2369:G2371 F2430:G2434 F2439:G2442 F2468:G2476 F2485:F2486 E2530:G2543 F2546:G2553 F2584:G2592 F2594:G2600 F2603:G2607 E2646:G2659 F2662:G2669 F2690:G2698 E2049:G2050 E2690:E2700 E3424:E3432 E3530:G3544 E3327:E3335 E3441:G3446 E2703:G2715 E2717:G2729 E2731:G2743 E2749:G2761 E2745:G2747 E2835:G2836 E3032:E3033 E3039:G3051 E3067:G3078 E3091:E3106 F3098:G3106 F3111:G3113 E1825:G1840 E3228:G3233 E3546:G3551 F3522:F3523 E3496:G3501 E2763:G2776 F2804:G2810 E2793:E2802 E2804:E2817 E2819:G2833 E2841:E2849 E2851:G2856 E2859:G2871 E2873:G2885 E2887:G2899 E2905:G2917 E2901:G2903 E2991:G2992 E2994:G2995 E2919:G2932 E2934:G2947 E2949:E2958 F2967:F2968 E2960:E2973 E2975:G2989 E2997:E3005 E3007:G3012 E3014:G3024 F2998:G3005 E3026:G3026 E3036:G3037 E3053:G3065 F3091:G3094 E3086:G3089 E3080:G3084 E3108:G3109 E3111:E3120 E3128:G3133 E3139:G3151 E3167:G3178 F3116:G3120 E3191:E3206 F3198:G3206 F3211:G3213 E3136:G3137 E3153:G3165 F3191:G3194 E3186:G3189 E3180:G3184 E3208:G3209 E3211:E3220 E3222:G3226 F3216:G3220 E3235:G3240 E3244:E3245 E3248:G3249 E3303:E3312 E3283:E3298 E3300:G3301 E3251:G3263 F3283:G3286 E3278:G3281 E3265:G3276 E3122:G3126 E3317:E3325 F3317:G3318 F3303:G3305 E3314:G3315 F3308:G3312 F3387:G3395 E3337:G3342 E3345:G3346 E3400:E3409 F3400:G3402 E3397:G3398 E3380:E3395 E3348:G3360 F3380:G3383 E3375:G3378 E3362:G3373 F3428:G3432 E3414:E3422 F3414:G3415 F3405:G3409 E3411:G3412 E3434:G3439 E3465:G3471 E3448:E3451 E3454:G3463 E3472:E3478 E3480:G3494 E3515:E3528 E3504:G3513 E2778:G2791 F2794:G2802 F2811:F2812 F2813:G2817 E2838:G2839 F2842:G2849 F2950:G2958 F2960:G2966 F2969:G2973 E3031:G3031 E3028:E3030 E3243:G3243 E3242 F3290:G3298 F3321:G3325 F3331:G3335 F3418:G3422 F3424:G3425 F3448:G3449 F3474:G3478 F3472:F3473 F3524:G3528 F3515:G3521 F3327:G3328 E178:G181 E198:G211 E3553:G3562 E1814:G1823 E3581:G3629 E3631:G3646 E3648:G3661 E3663:G3677 E3679:G3685 E3687:G3693 E3695:G3707 E1794:G1798 E1970:E1978 E168:G170 F172:G175 E133:E140 E3718:G3727 F3710:G3715 E3709:E3717 E3728:E3733 E3729:G3734 E3745:G3754 F3737:G3742 E3736:E3744 F3756:G3769 F3772:G3777 E184:G196 E3755:E3769 E3771:E3840 E1971:G1975 F1977:G1978 E1800 E1801:G1806 E278:G287 F3780:G3793 F3795:G3808 F3810:G3819 F3821:G3830 F3832:G3839 F213:G219 E142:E219" xr:uid="{00000000-0002-0000-0200-000000000000}">
      <formula1>"P,F,PE"</formula1>
    </dataValidation>
  </dataValidations>
  <hyperlinks>
    <hyperlink ref="D222" r:id="rId1" xr:uid="{00000000-0004-0000-0200-000000000000}"/>
    <hyperlink ref="D1348" r:id="rId2" xr:uid="{00000000-0004-0000-0200-000001000000}"/>
    <hyperlink ref="D1448" r:id="rId3" xr:uid="{00000000-0004-0000-0200-000002000000}"/>
    <hyperlink ref="D1540" r:id="rId4" xr:uid="{00000000-0004-0000-0200-000003000000}"/>
    <hyperlink ref="D1982" r:id="rId5" xr:uid="{00000000-0004-0000-0200-000004000000}"/>
    <hyperlink ref="D3108" r:id="rId6" xr:uid="{00000000-0004-0000-0200-000005000000}"/>
    <hyperlink ref="D3208" r:id="rId7" xr:uid="{00000000-0004-0000-0200-000006000000}"/>
    <hyperlink ref="D3300" r:id="rId8" xr:uid="{00000000-0004-0000-0200-000007000000}"/>
    <hyperlink ref="D179" r:id="rId9" xr:uid="{00000000-0004-0000-0200-000008000000}"/>
    <hyperlink ref="D1795" r:id="rId10" xr:uid="{00000000-0004-0000-0200-000009000000}"/>
    <hyperlink ref="D170" r:id="rId11" xr:uid="{00000000-0004-0000-0200-00000A000000}"/>
    <hyperlink ref="D3713" r:id="rId12" xr:uid="{00000000-0004-0000-0200-00000B000000}"/>
    <hyperlink ref="D3740" r:id="rId13" xr:uid="{00000000-0004-0000-0200-00000C000000}"/>
    <hyperlink ref="D3775" r:id="rId14" xr:uid="{00000000-0004-0000-0200-00000D000000}"/>
    <hyperlink ref="D1973" r:id="rId15" xr:uid="{00000000-0004-0000-0200-00000E000000}"/>
  </hyperlinks>
  <pageMargins left="0.7" right="0.7" top="0.75" bottom="0.75" header="0.3" footer="0.3"/>
  <pageSetup paperSize="9" orientation="portrait" r:id="rId16"/>
  <legacyDrawing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92925-B36C-4272-ACAB-5F8491F9FCC1}">
  <dimension ref="A1:AA1001"/>
  <sheetViews>
    <sheetView workbookViewId="0">
      <selection activeCell="B1" sqref="B1:B1048576"/>
    </sheetView>
  </sheetViews>
  <sheetFormatPr defaultColWidth="23.85546875" defaultRowHeight="15"/>
  <cols>
    <col min="1" max="1" width="11.5703125" customWidth="1"/>
  </cols>
  <sheetData>
    <row r="1" spans="1:27" ht="60" customHeight="1" thickBot="1">
      <c r="A1" s="334" t="s">
        <v>15</v>
      </c>
      <c r="B1" s="334" t="s">
        <v>2349</v>
      </c>
      <c r="C1" s="334" t="s">
        <v>2350</v>
      </c>
      <c r="D1" s="334" t="s">
        <v>2351</v>
      </c>
      <c r="E1" s="341" t="s">
        <v>2352</v>
      </c>
      <c r="F1" s="342"/>
      <c r="G1" s="334" t="s">
        <v>2353</v>
      </c>
      <c r="H1" s="334" t="s">
        <v>2354</v>
      </c>
      <c r="I1" s="334" t="s">
        <v>2355</v>
      </c>
      <c r="J1" s="336" t="s">
        <v>2356</v>
      </c>
      <c r="K1" s="337"/>
      <c r="L1" s="181"/>
      <c r="M1" s="181"/>
      <c r="N1" s="181"/>
      <c r="O1" s="181"/>
      <c r="P1" s="181"/>
      <c r="Q1" s="181"/>
      <c r="R1" s="181"/>
      <c r="S1" s="181"/>
      <c r="T1" s="181"/>
      <c r="U1" s="181"/>
      <c r="V1" s="181"/>
      <c r="W1" s="181"/>
      <c r="X1" s="181"/>
      <c r="Y1" s="181"/>
      <c r="Z1" s="181"/>
      <c r="AA1" s="181"/>
    </row>
    <row r="2" spans="1:27" ht="15.75" thickBot="1">
      <c r="A2" s="335"/>
      <c r="B2" s="335"/>
      <c r="C2" s="335"/>
      <c r="D2" s="335"/>
      <c r="E2" s="182" t="s">
        <v>2357</v>
      </c>
      <c r="F2" s="182" t="s">
        <v>2358</v>
      </c>
      <c r="G2" s="335"/>
      <c r="H2" s="335"/>
      <c r="I2" s="335"/>
      <c r="J2" s="181"/>
      <c r="K2" s="181"/>
      <c r="L2" s="181"/>
      <c r="M2" s="181"/>
      <c r="N2" s="181"/>
      <c r="O2" s="181"/>
      <c r="P2" s="181"/>
      <c r="Q2" s="181"/>
      <c r="R2" s="181"/>
      <c r="S2" s="181"/>
      <c r="T2" s="181"/>
      <c r="U2" s="181"/>
      <c r="V2" s="181"/>
      <c r="W2" s="181"/>
      <c r="X2" s="181"/>
      <c r="Y2" s="181"/>
      <c r="Z2" s="181"/>
      <c r="AA2" s="181"/>
    </row>
    <row r="3" spans="1:27" ht="15.75" thickBot="1">
      <c r="A3" s="183" t="s">
        <v>2359</v>
      </c>
      <c r="B3" s="184"/>
      <c r="C3" s="184"/>
      <c r="D3" s="184"/>
      <c r="E3" s="185"/>
      <c r="F3" s="185"/>
      <c r="G3" s="185"/>
      <c r="H3" s="184"/>
      <c r="I3" s="184"/>
      <c r="J3" s="181"/>
      <c r="K3" s="181"/>
      <c r="L3" s="181"/>
      <c r="M3" s="181"/>
      <c r="N3" s="181"/>
      <c r="O3" s="181"/>
      <c r="P3" s="181"/>
      <c r="Q3" s="181"/>
      <c r="R3" s="181"/>
      <c r="S3" s="181"/>
      <c r="T3" s="181"/>
      <c r="U3" s="181"/>
      <c r="V3" s="181"/>
      <c r="W3" s="181"/>
      <c r="X3" s="181"/>
      <c r="Y3" s="181"/>
      <c r="Z3" s="181"/>
      <c r="AA3" s="181"/>
    </row>
    <row r="4" spans="1:27" ht="15.75" thickBot="1">
      <c r="A4" s="338" t="s">
        <v>2360</v>
      </c>
      <c r="B4" s="339"/>
      <c r="C4" s="339"/>
      <c r="D4" s="339"/>
      <c r="E4" s="339"/>
      <c r="F4" s="339"/>
      <c r="G4" s="339"/>
      <c r="H4" s="339"/>
      <c r="I4" s="340"/>
      <c r="J4" s="181"/>
      <c r="K4" s="181"/>
      <c r="L4" s="181"/>
      <c r="M4" s="181"/>
      <c r="N4" s="181"/>
      <c r="O4" s="181"/>
      <c r="P4" s="181"/>
      <c r="Q4" s="181"/>
      <c r="R4" s="181"/>
      <c r="S4" s="181"/>
      <c r="T4" s="181"/>
      <c r="U4" s="181"/>
      <c r="V4" s="181"/>
      <c r="W4" s="181"/>
      <c r="X4" s="181"/>
      <c r="Y4" s="181"/>
      <c r="Z4" s="181"/>
      <c r="AA4" s="181"/>
    </row>
    <row r="5" spans="1:27" ht="255.75" thickBot="1">
      <c r="A5" s="186"/>
      <c r="B5" s="331" t="s">
        <v>2361</v>
      </c>
      <c r="C5" s="187" t="s">
        <v>2362</v>
      </c>
      <c r="D5" s="187" t="s">
        <v>2363</v>
      </c>
      <c r="E5" s="185"/>
      <c r="F5" s="185"/>
      <c r="G5" s="187"/>
      <c r="H5" s="187" t="s">
        <v>2364</v>
      </c>
      <c r="I5" s="187" t="s">
        <v>2365</v>
      </c>
      <c r="J5" s="181"/>
      <c r="K5" s="181"/>
      <c r="L5" s="181"/>
      <c r="M5" s="181"/>
      <c r="N5" s="181"/>
      <c r="O5" s="181"/>
      <c r="P5" s="181"/>
      <c r="Q5" s="181"/>
      <c r="R5" s="181"/>
      <c r="S5" s="181"/>
      <c r="T5" s="181"/>
      <c r="U5" s="181"/>
      <c r="V5" s="181"/>
      <c r="W5" s="181"/>
      <c r="X5" s="181"/>
      <c r="Y5" s="181"/>
      <c r="Z5" s="181"/>
      <c r="AA5" s="181"/>
    </row>
    <row r="6" spans="1:27" ht="255.75" thickBot="1">
      <c r="A6" s="186"/>
      <c r="B6" s="333"/>
      <c r="C6" s="187" t="s">
        <v>2366</v>
      </c>
      <c r="D6" s="185"/>
      <c r="E6" s="185"/>
      <c r="F6" s="185"/>
      <c r="G6" s="187"/>
      <c r="H6" s="187" t="s">
        <v>2367</v>
      </c>
      <c r="I6" s="187" t="s">
        <v>2368</v>
      </c>
      <c r="J6" s="181"/>
      <c r="K6" s="181"/>
      <c r="L6" s="181"/>
      <c r="M6" s="181"/>
      <c r="N6" s="181"/>
      <c r="O6" s="181"/>
      <c r="P6" s="181"/>
      <c r="Q6" s="181"/>
      <c r="R6" s="181"/>
      <c r="S6" s="181"/>
      <c r="T6" s="181"/>
      <c r="U6" s="181"/>
      <c r="V6" s="181"/>
      <c r="W6" s="181"/>
      <c r="X6" s="181"/>
      <c r="Y6" s="181"/>
      <c r="Z6" s="181"/>
      <c r="AA6" s="181"/>
    </row>
    <row r="7" spans="1:27" ht="255.75" thickBot="1">
      <c r="A7" s="186"/>
      <c r="B7" s="185" t="s">
        <v>2369</v>
      </c>
      <c r="C7" s="187" t="s">
        <v>2362</v>
      </c>
      <c r="D7" s="187" t="s">
        <v>2370</v>
      </c>
      <c r="E7" s="185"/>
      <c r="F7" s="185"/>
      <c r="G7" s="187"/>
      <c r="H7" s="187" t="s">
        <v>2371</v>
      </c>
      <c r="I7" s="187" t="s">
        <v>2372</v>
      </c>
      <c r="J7" s="181"/>
      <c r="K7" s="181"/>
      <c r="L7" s="181"/>
      <c r="M7" s="181" t="s">
        <v>2373</v>
      </c>
      <c r="N7" s="181"/>
      <c r="O7" s="181"/>
      <c r="P7" s="181"/>
      <c r="Q7" s="181"/>
      <c r="R7" s="181"/>
      <c r="S7" s="181"/>
      <c r="T7" s="181"/>
      <c r="U7" s="181"/>
      <c r="V7" s="181"/>
      <c r="W7" s="181"/>
      <c r="X7" s="181"/>
      <c r="Y7" s="181"/>
      <c r="Z7" s="181"/>
      <c r="AA7" s="181"/>
    </row>
    <row r="8" spans="1:27" ht="255.75" thickBot="1">
      <c r="A8" s="186"/>
      <c r="B8" s="187" t="s">
        <v>2374</v>
      </c>
      <c r="C8" s="187" t="s">
        <v>2362</v>
      </c>
      <c r="D8" s="187" t="s">
        <v>2375</v>
      </c>
      <c r="E8" s="185"/>
      <c r="F8" s="185"/>
      <c r="G8" s="187"/>
      <c r="H8" s="187" t="s">
        <v>2376</v>
      </c>
      <c r="I8" s="187" t="s">
        <v>2377</v>
      </c>
      <c r="J8" s="181"/>
      <c r="K8" s="181"/>
      <c r="L8" s="181"/>
      <c r="M8" s="181"/>
      <c r="N8" s="181"/>
      <c r="O8" s="181"/>
      <c r="P8" s="181"/>
      <c r="Q8" s="181"/>
      <c r="R8" s="181"/>
      <c r="S8" s="181"/>
      <c r="T8" s="181"/>
      <c r="U8" s="181"/>
      <c r="V8" s="181"/>
      <c r="W8" s="181"/>
      <c r="X8" s="181"/>
      <c r="Y8" s="181"/>
      <c r="Z8" s="181"/>
      <c r="AA8" s="181"/>
    </row>
    <row r="9" spans="1:27" ht="15.75" thickBot="1">
      <c r="A9" s="338" t="s">
        <v>2378</v>
      </c>
      <c r="B9" s="339"/>
      <c r="C9" s="339"/>
      <c r="D9" s="339"/>
      <c r="E9" s="339"/>
      <c r="F9" s="339"/>
      <c r="G9" s="339"/>
      <c r="H9" s="339"/>
      <c r="I9" s="340"/>
      <c r="J9" s="181"/>
      <c r="K9" s="181"/>
      <c r="L9" s="181"/>
      <c r="M9" s="181"/>
      <c r="N9" s="181"/>
      <c r="O9" s="181"/>
      <c r="P9" s="181"/>
      <c r="Q9" s="181"/>
      <c r="R9" s="181"/>
      <c r="S9" s="181"/>
      <c r="T9" s="181"/>
      <c r="U9" s="181"/>
      <c r="V9" s="181"/>
      <c r="W9" s="181"/>
      <c r="X9" s="181"/>
      <c r="Y9" s="181"/>
      <c r="Z9" s="181"/>
      <c r="AA9" s="181"/>
    </row>
    <row r="10" spans="1:27" ht="15.75" thickBot="1">
      <c r="A10" s="338" t="s">
        <v>2379</v>
      </c>
      <c r="B10" s="339"/>
      <c r="C10" s="339"/>
      <c r="D10" s="339"/>
      <c r="E10" s="339"/>
      <c r="F10" s="339"/>
      <c r="G10" s="339"/>
      <c r="H10" s="339"/>
      <c r="I10" s="340"/>
      <c r="J10" s="181"/>
      <c r="K10" s="181"/>
      <c r="L10" s="181"/>
      <c r="M10" s="181"/>
      <c r="N10" s="181"/>
      <c r="O10" s="181"/>
      <c r="P10" s="181"/>
      <c r="Q10" s="181"/>
      <c r="R10" s="181"/>
      <c r="S10" s="181"/>
      <c r="T10" s="181"/>
      <c r="U10" s="181"/>
      <c r="V10" s="181"/>
      <c r="W10" s="181"/>
      <c r="X10" s="181"/>
      <c r="Y10" s="181"/>
      <c r="Z10" s="181"/>
      <c r="AA10" s="181"/>
    </row>
    <row r="11" spans="1:27" ht="15.75" thickBot="1">
      <c r="A11" s="186"/>
      <c r="B11" s="343"/>
      <c r="C11" s="187" t="s">
        <v>2380</v>
      </c>
      <c r="D11" s="187" t="s">
        <v>2381</v>
      </c>
      <c r="E11" s="185"/>
      <c r="F11" s="185"/>
      <c r="G11" s="187"/>
      <c r="H11" s="187" t="s">
        <v>2382</v>
      </c>
      <c r="I11" s="185"/>
      <c r="J11" s="181"/>
      <c r="K11" s="181"/>
      <c r="L11" s="181"/>
      <c r="M11" s="181"/>
      <c r="N11" s="181"/>
      <c r="O11" s="181"/>
      <c r="P11" s="181"/>
      <c r="Q11" s="181"/>
      <c r="R11" s="181"/>
      <c r="S11" s="181"/>
      <c r="T11" s="181"/>
      <c r="U11" s="181"/>
      <c r="V11" s="181"/>
      <c r="W11" s="181"/>
      <c r="X11" s="181"/>
      <c r="Y11" s="181"/>
      <c r="Z11" s="181"/>
      <c r="AA11" s="181"/>
    </row>
    <row r="12" spans="1:27" ht="120.75" thickBot="1">
      <c r="A12" s="186"/>
      <c r="B12" s="344"/>
      <c r="C12" s="187" t="s">
        <v>2383</v>
      </c>
      <c r="D12" s="187" t="s">
        <v>2384</v>
      </c>
      <c r="E12" s="185"/>
      <c r="F12" s="185"/>
      <c r="G12" s="187"/>
      <c r="H12" s="187" t="s">
        <v>2385</v>
      </c>
      <c r="I12" s="185"/>
      <c r="J12" s="181"/>
      <c r="K12" s="181"/>
      <c r="L12" s="181"/>
      <c r="M12" s="181"/>
      <c r="N12" s="181"/>
      <c r="O12" s="181"/>
      <c r="P12" s="181"/>
      <c r="Q12" s="181"/>
      <c r="R12" s="181"/>
      <c r="S12" s="181"/>
      <c r="T12" s="181"/>
      <c r="U12" s="181"/>
      <c r="V12" s="181"/>
      <c r="W12" s="181"/>
      <c r="X12" s="181"/>
      <c r="Y12" s="181"/>
      <c r="Z12" s="181"/>
      <c r="AA12" s="181"/>
    </row>
    <row r="13" spans="1:27" ht="15.75" thickBot="1">
      <c r="A13" s="186"/>
      <c r="B13" s="344"/>
      <c r="C13" s="187" t="s">
        <v>2386</v>
      </c>
      <c r="D13" s="187" t="s">
        <v>2387</v>
      </c>
      <c r="E13" s="187" t="s">
        <v>2388</v>
      </c>
      <c r="F13" s="187" t="s">
        <v>250</v>
      </c>
      <c r="G13" s="187"/>
      <c r="H13" s="187" t="s">
        <v>2389</v>
      </c>
      <c r="I13" s="185"/>
      <c r="J13" s="181"/>
      <c r="K13" s="181"/>
      <c r="L13" s="181"/>
      <c r="M13" s="181"/>
      <c r="N13" s="181"/>
      <c r="O13" s="181"/>
      <c r="P13" s="181"/>
      <c r="Q13" s="181"/>
      <c r="R13" s="181"/>
      <c r="S13" s="181"/>
      <c r="T13" s="181"/>
      <c r="U13" s="181"/>
      <c r="V13" s="181"/>
      <c r="W13" s="181"/>
      <c r="X13" s="181"/>
      <c r="Y13" s="181"/>
      <c r="Z13" s="181"/>
      <c r="AA13" s="181"/>
    </row>
    <row r="14" spans="1:27" ht="15.75" thickBot="1">
      <c r="A14" s="186"/>
      <c r="B14" s="344"/>
      <c r="C14" s="187" t="s">
        <v>2390</v>
      </c>
      <c r="D14" s="187" t="s">
        <v>2391</v>
      </c>
      <c r="E14" s="187" t="s">
        <v>2388</v>
      </c>
      <c r="F14" s="187" t="s">
        <v>2392</v>
      </c>
      <c r="G14" s="187"/>
      <c r="H14" s="187" t="s">
        <v>2393</v>
      </c>
      <c r="I14" s="185"/>
      <c r="J14" s="181"/>
      <c r="K14" s="181"/>
      <c r="L14" s="181"/>
      <c r="M14" s="181"/>
      <c r="N14" s="181"/>
      <c r="O14" s="181"/>
      <c r="P14" s="181"/>
      <c r="Q14" s="181"/>
      <c r="R14" s="181"/>
      <c r="S14" s="181"/>
      <c r="T14" s="181"/>
      <c r="U14" s="181"/>
      <c r="V14" s="181"/>
      <c r="W14" s="181"/>
      <c r="X14" s="181"/>
      <c r="Y14" s="181"/>
      <c r="Z14" s="181"/>
      <c r="AA14" s="181"/>
    </row>
    <row r="15" spans="1:27" ht="15.75" thickBot="1">
      <c r="A15" s="186"/>
      <c r="B15" s="344"/>
      <c r="C15" s="187" t="s">
        <v>2394</v>
      </c>
      <c r="D15" s="187" t="s">
        <v>2395</v>
      </c>
      <c r="E15" s="187" t="s">
        <v>2388</v>
      </c>
      <c r="F15" s="187" t="s">
        <v>2392</v>
      </c>
      <c r="G15" s="187"/>
      <c r="H15" s="187" t="s">
        <v>2396</v>
      </c>
      <c r="I15" s="185"/>
      <c r="J15" s="181"/>
      <c r="K15" s="181"/>
      <c r="L15" s="181"/>
      <c r="M15" s="181"/>
      <c r="N15" s="181"/>
      <c r="O15" s="181"/>
      <c r="P15" s="181"/>
      <c r="Q15" s="181"/>
      <c r="R15" s="181"/>
      <c r="S15" s="181"/>
      <c r="T15" s="181"/>
      <c r="U15" s="181"/>
      <c r="V15" s="181"/>
      <c r="W15" s="181"/>
      <c r="X15" s="181"/>
      <c r="Y15" s="181"/>
      <c r="Z15" s="181"/>
      <c r="AA15" s="181"/>
    </row>
    <row r="16" spans="1:27" ht="15.75" thickBot="1">
      <c r="A16" s="186"/>
      <c r="B16" s="344"/>
      <c r="C16" s="187" t="s">
        <v>2397</v>
      </c>
      <c r="D16" s="187" t="s">
        <v>2398</v>
      </c>
      <c r="E16" s="187" t="s">
        <v>2388</v>
      </c>
      <c r="F16" s="187" t="s">
        <v>2399</v>
      </c>
      <c r="G16" s="187"/>
      <c r="H16" s="188" t="s">
        <v>2400</v>
      </c>
      <c r="I16" s="185"/>
      <c r="J16" s="181"/>
      <c r="K16" s="181"/>
      <c r="L16" s="181"/>
      <c r="M16" s="181"/>
      <c r="N16" s="181"/>
      <c r="O16" s="181"/>
      <c r="P16" s="181"/>
      <c r="Q16" s="181"/>
      <c r="R16" s="181"/>
      <c r="S16" s="181"/>
      <c r="T16" s="181"/>
      <c r="U16" s="181"/>
      <c r="V16" s="181"/>
      <c r="W16" s="181"/>
      <c r="X16" s="181"/>
      <c r="Y16" s="181"/>
      <c r="Z16" s="181"/>
      <c r="AA16" s="181"/>
    </row>
    <row r="17" spans="1:27" ht="30.75" thickBot="1">
      <c r="A17" s="186"/>
      <c r="B17" s="344"/>
      <c r="C17" s="187" t="s">
        <v>2401</v>
      </c>
      <c r="D17" s="185"/>
      <c r="E17" s="187" t="s">
        <v>2388</v>
      </c>
      <c r="F17" s="187" t="s">
        <v>2402</v>
      </c>
      <c r="G17" s="187"/>
      <c r="H17" s="187" t="s">
        <v>2403</v>
      </c>
      <c r="I17" s="185"/>
      <c r="J17" s="181"/>
      <c r="K17" s="181"/>
      <c r="L17" s="181"/>
      <c r="M17" s="181"/>
      <c r="N17" s="181"/>
      <c r="O17" s="181"/>
      <c r="P17" s="181"/>
      <c r="Q17" s="181"/>
      <c r="R17" s="181"/>
      <c r="S17" s="181"/>
      <c r="T17" s="181"/>
      <c r="U17" s="181"/>
      <c r="V17" s="181"/>
      <c r="W17" s="181"/>
      <c r="X17" s="181"/>
      <c r="Y17" s="181"/>
      <c r="Z17" s="181"/>
      <c r="AA17" s="181"/>
    </row>
    <row r="18" spans="1:27" ht="30.75" thickBot="1">
      <c r="A18" s="186"/>
      <c r="B18" s="344"/>
      <c r="C18" s="187" t="s">
        <v>253</v>
      </c>
      <c r="D18" s="185"/>
      <c r="E18" s="185"/>
      <c r="F18" s="185"/>
      <c r="G18" s="187"/>
      <c r="H18" s="187" t="s">
        <v>2404</v>
      </c>
      <c r="I18" s="185"/>
      <c r="J18" s="181"/>
      <c r="K18" s="181"/>
      <c r="L18" s="181"/>
      <c r="M18" s="181"/>
      <c r="N18" s="181"/>
      <c r="O18" s="181"/>
      <c r="P18" s="181"/>
      <c r="Q18" s="181"/>
      <c r="R18" s="181"/>
      <c r="S18" s="181"/>
      <c r="T18" s="181"/>
      <c r="U18" s="181"/>
      <c r="V18" s="181"/>
      <c r="W18" s="181"/>
      <c r="X18" s="181"/>
      <c r="Y18" s="181"/>
      <c r="Z18" s="181"/>
      <c r="AA18" s="181"/>
    </row>
    <row r="19" spans="1:27" ht="15.75" thickBot="1">
      <c r="A19" s="186"/>
      <c r="B19" s="344"/>
      <c r="C19" s="187" t="s">
        <v>2405</v>
      </c>
      <c r="D19" s="185"/>
      <c r="E19" s="187" t="s">
        <v>2406</v>
      </c>
      <c r="F19" s="185"/>
      <c r="G19" s="187"/>
      <c r="H19" s="187" t="s">
        <v>2407</v>
      </c>
      <c r="I19" s="185"/>
      <c r="J19" s="181"/>
      <c r="K19" s="181"/>
      <c r="L19" s="181"/>
      <c r="M19" s="181"/>
      <c r="N19" s="181"/>
      <c r="O19" s="181"/>
      <c r="P19" s="181"/>
      <c r="Q19" s="181"/>
      <c r="R19" s="181"/>
      <c r="S19" s="181"/>
      <c r="T19" s="181"/>
      <c r="U19" s="181"/>
      <c r="V19" s="181"/>
      <c r="W19" s="181"/>
      <c r="X19" s="181"/>
      <c r="Y19" s="181"/>
      <c r="Z19" s="181"/>
      <c r="AA19" s="181"/>
    </row>
    <row r="20" spans="1:27" ht="15.75" thickBot="1">
      <c r="A20" s="186"/>
      <c r="B20" s="344"/>
      <c r="C20" s="187" t="s">
        <v>2408</v>
      </c>
      <c r="D20" s="185"/>
      <c r="E20" s="185"/>
      <c r="F20" s="185"/>
      <c r="G20" s="187"/>
      <c r="H20" s="187" t="s">
        <v>2409</v>
      </c>
      <c r="I20" s="185"/>
      <c r="J20" s="181"/>
      <c r="K20" s="181"/>
      <c r="L20" s="181"/>
      <c r="M20" s="181"/>
      <c r="N20" s="181"/>
      <c r="O20" s="181"/>
      <c r="P20" s="181"/>
      <c r="Q20" s="181"/>
      <c r="R20" s="181"/>
      <c r="S20" s="181"/>
      <c r="T20" s="181"/>
      <c r="U20" s="181"/>
      <c r="V20" s="181"/>
      <c r="W20" s="181"/>
      <c r="X20" s="181"/>
      <c r="Y20" s="181"/>
      <c r="Z20" s="181"/>
      <c r="AA20" s="181"/>
    </row>
    <row r="21" spans="1:27" ht="30.75" thickBot="1">
      <c r="A21" s="186"/>
      <c r="B21" s="344"/>
      <c r="C21" s="187" t="s">
        <v>2410</v>
      </c>
      <c r="D21" s="185"/>
      <c r="E21" s="187" t="s">
        <v>2388</v>
      </c>
      <c r="F21" s="187" t="s">
        <v>2411</v>
      </c>
      <c r="G21" s="187"/>
      <c r="H21" s="187" t="s">
        <v>2412</v>
      </c>
      <c r="I21" s="185"/>
      <c r="J21" s="181"/>
      <c r="K21" s="181"/>
      <c r="L21" s="181"/>
      <c r="M21" s="181"/>
      <c r="N21" s="181"/>
      <c r="O21" s="181"/>
      <c r="P21" s="181"/>
      <c r="Q21" s="181"/>
      <c r="R21" s="181"/>
      <c r="S21" s="181"/>
      <c r="T21" s="181"/>
      <c r="U21" s="181"/>
      <c r="V21" s="181"/>
      <c r="W21" s="181"/>
      <c r="X21" s="181"/>
      <c r="Y21" s="181"/>
      <c r="Z21" s="181"/>
      <c r="AA21" s="181"/>
    </row>
    <row r="22" spans="1:27" ht="15.75" thickBot="1">
      <c r="A22" s="186"/>
      <c r="B22" s="344"/>
      <c r="C22" s="187" t="s">
        <v>2413</v>
      </c>
      <c r="D22" s="185"/>
      <c r="E22" s="187" t="s">
        <v>2388</v>
      </c>
      <c r="F22" s="187" t="s">
        <v>2414</v>
      </c>
      <c r="G22" s="187"/>
      <c r="H22" s="187" t="s">
        <v>2415</v>
      </c>
      <c r="I22" s="185"/>
      <c r="J22" s="181"/>
      <c r="K22" s="181"/>
      <c r="L22" s="181"/>
      <c r="M22" s="181"/>
      <c r="N22" s="181"/>
      <c r="O22" s="181"/>
      <c r="P22" s="181"/>
      <c r="Q22" s="181"/>
      <c r="R22" s="181"/>
      <c r="S22" s="181"/>
      <c r="T22" s="181"/>
      <c r="U22" s="181"/>
      <c r="V22" s="181"/>
      <c r="W22" s="181"/>
      <c r="X22" s="181"/>
      <c r="Y22" s="181"/>
      <c r="Z22" s="181"/>
      <c r="AA22" s="181"/>
    </row>
    <row r="23" spans="1:27" ht="15.75" thickBot="1">
      <c r="A23" s="186"/>
      <c r="B23" s="344"/>
      <c r="C23" s="187" t="s">
        <v>2416</v>
      </c>
      <c r="D23" s="187" t="s">
        <v>2417</v>
      </c>
      <c r="E23" s="187" t="s">
        <v>2388</v>
      </c>
      <c r="F23" s="187" t="s">
        <v>232</v>
      </c>
      <c r="G23" s="187"/>
      <c r="H23" s="187" t="s">
        <v>2418</v>
      </c>
      <c r="I23" s="185"/>
      <c r="J23" s="181"/>
      <c r="K23" s="181"/>
      <c r="L23" s="181"/>
      <c r="M23" s="181"/>
      <c r="N23" s="181"/>
      <c r="O23" s="181"/>
      <c r="P23" s="181"/>
      <c r="Q23" s="181"/>
      <c r="R23" s="181"/>
      <c r="S23" s="181"/>
      <c r="T23" s="181"/>
      <c r="U23" s="181"/>
      <c r="V23" s="181"/>
      <c r="W23" s="181"/>
      <c r="X23" s="181"/>
      <c r="Y23" s="181"/>
      <c r="Z23" s="181"/>
      <c r="AA23" s="181"/>
    </row>
    <row r="24" spans="1:27" ht="15.75" thickBot="1">
      <c r="A24" s="186"/>
      <c r="B24" s="344"/>
      <c r="C24" s="187" t="s">
        <v>2419</v>
      </c>
      <c r="D24" s="187" t="s">
        <v>2420</v>
      </c>
      <c r="E24" s="187" t="s">
        <v>2388</v>
      </c>
      <c r="F24" s="187" t="s">
        <v>234</v>
      </c>
      <c r="G24" s="187"/>
      <c r="H24" s="187" t="s">
        <v>2421</v>
      </c>
      <c r="I24" s="185"/>
      <c r="J24" s="181"/>
      <c r="K24" s="181"/>
      <c r="L24" s="181"/>
      <c r="M24" s="181"/>
      <c r="N24" s="181"/>
      <c r="O24" s="181"/>
      <c r="P24" s="181"/>
      <c r="Q24" s="181"/>
      <c r="R24" s="181"/>
      <c r="S24" s="181"/>
      <c r="T24" s="181"/>
      <c r="U24" s="181"/>
      <c r="V24" s="181"/>
      <c r="W24" s="181"/>
      <c r="X24" s="181"/>
      <c r="Y24" s="181"/>
      <c r="Z24" s="181"/>
      <c r="AA24" s="181"/>
    </row>
    <row r="25" spans="1:27" ht="30.75" thickBot="1">
      <c r="A25" s="186"/>
      <c r="B25" s="344"/>
      <c r="C25" s="187" t="s">
        <v>2422</v>
      </c>
      <c r="D25" s="185"/>
      <c r="E25" s="185"/>
      <c r="F25" s="185"/>
      <c r="G25" s="185"/>
      <c r="H25" s="185"/>
      <c r="I25" s="185"/>
      <c r="J25" s="181"/>
      <c r="K25" s="181"/>
      <c r="L25" s="181"/>
      <c r="M25" s="181"/>
      <c r="N25" s="181"/>
      <c r="O25" s="181"/>
      <c r="P25" s="181"/>
      <c r="Q25" s="181"/>
      <c r="R25" s="181"/>
      <c r="S25" s="181"/>
      <c r="T25" s="181"/>
      <c r="U25" s="181"/>
      <c r="V25" s="181"/>
      <c r="W25" s="181"/>
      <c r="X25" s="181"/>
      <c r="Y25" s="181"/>
      <c r="Z25" s="181"/>
      <c r="AA25" s="181"/>
    </row>
    <row r="26" spans="1:27" ht="15.75" thickBot="1">
      <c r="A26" s="186"/>
      <c r="B26" s="344"/>
      <c r="C26" s="187" t="s">
        <v>2423</v>
      </c>
      <c r="D26" s="185"/>
      <c r="E26" s="185"/>
      <c r="F26" s="185"/>
      <c r="G26" s="185"/>
      <c r="H26" s="185"/>
      <c r="I26" s="185"/>
      <c r="J26" s="181"/>
      <c r="K26" s="181"/>
      <c r="L26" s="181"/>
      <c r="M26" s="181"/>
      <c r="N26" s="181"/>
      <c r="O26" s="181"/>
      <c r="P26" s="181"/>
      <c r="Q26" s="181"/>
      <c r="R26" s="181"/>
      <c r="S26" s="181"/>
      <c r="T26" s="181"/>
      <c r="U26" s="181"/>
      <c r="V26" s="181"/>
      <c r="W26" s="181"/>
      <c r="X26" s="181"/>
      <c r="Y26" s="181"/>
      <c r="Z26" s="181"/>
      <c r="AA26" s="181"/>
    </row>
    <row r="27" spans="1:27" ht="30.75" thickBot="1">
      <c r="A27" s="186"/>
      <c r="B27" s="344"/>
      <c r="C27" s="187" t="s">
        <v>2424</v>
      </c>
      <c r="D27" s="185"/>
      <c r="E27" s="185"/>
      <c r="F27" s="185"/>
      <c r="G27" s="185"/>
      <c r="H27" s="185"/>
      <c r="I27" s="185"/>
      <c r="J27" s="181"/>
      <c r="K27" s="181"/>
      <c r="L27" s="181"/>
      <c r="M27" s="181"/>
      <c r="N27" s="181"/>
      <c r="O27" s="181"/>
      <c r="P27" s="181"/>
      <c r="Q27" s="181"/>
      <c r="R27" s="181"/>
      <c r="S27" s="181"/>
      <c r="T27" s="181"/>
      <c r="U27" s="181"/>
      <c r="V27" s="181"/>
      <c r="W27" s="181"/>
      <c r="X27" s="181"/>
      <c r="Y27" s="181"/>
      <c r="Z27" s="181"/>
      <c r="AA27" s="181"/>
    </row>
    <row r="28" spans="1:27" ht="30.75" thickBot="1">
      <c r="A28" s="186"/>
      <c r="B28" s="344"/>
      <c r="C28" s="187" t="s">
        <v>2425</v>
      </c>
      <c r="D28" s="187" t="s">
        <v>2426</v>
      </c>
      <c r="E28" s="185"/>
      <c r="F28" s="185"/>
      <c r="G28" s="187"/>
      <c r="H28" s="187" t="s">
        <v>2427</v>
      </c>
      <c r="I28" s="185"/>
      <c r="J28" s="181"/>
      <c r="K28" s="181"/>
      <c r="L28" s="181"/>
      <c r="M28" s="181"/>
      <c r="N28" s="181"/>
      <c r="O28" s="181"/>
      <c r="P28" s="181"/>
      <c r="Q28" s="181"/>
      <c r="R28" s="181"/>
      <c r="S28" s="181"/>
      <c r="T28" s="181"/>
      <c r="U28" s="181"/>
      <c r="V28" s="181"/>
      <c r="W28" s="181"/>
      <c r="X28" s="181"/>
      <c r="Y28" s="181"/>
      <c r="Z28" s="181"/>
      <c r="AA28" s="181"/>
    </row>
    <row r="29" spans="1:27" ht="15.75" thickBot="1">
      <c r="A29" s="186"/>
      <c r="B29" s="344"/>
      <c r="C29" s="187" t="s">
        <v>2428</v>
      </c>
      <c r="D29" s="187" t="s">
        <v>2429</v>
      </c>
      <c r="E29" s="185"/>
      <c r="F29" s="185"/>
      <c r="G29" s="187"/>
      <c r="H29" s="187" t="s">
        <v>2430</v>
      </c>
      <c r="I29" s="185"/>
      <c r="J29" s="181"/>
      <c r="K29" s="181"/>
      <c r="L29" s="181"/>
      <c r="M29" s="181"/>
      <c r="N29" s="181"/>
      <c r="O29" s="181"/>
      <c r="P29" s="181"/>
      <c r="Q29" s="181"/>
      <c r="R29" s="181"/>
      <c r="S29" s="181"/>
      <c r="T29" s="181"/>
      <c r="U29" s="181"/>
      <c r="V29" s="181"/>
      <c r="W29" s="181"/>
      <c r="X29" s="181"/>
      <c r="Y29" s="181"/>
      <c r="Z29" s="181"/>
      <c r="AA29" s="181"/>
    </row>
    <row r="30" spans="1:27" ht="30.75" thickBot="1">
      <c r="A30" s="186"/>
      <c r="B30" s="344"/>
      <c r="C30" s="187" t="s">
        <v>2431</v>
      </c>
      <c r="D30" s="187" t="s">
        <v>2432</v>
      </c>
      <c r="E30" s="187" t="s">
        <v>2433</v>
      </c>
      <c r="F30" s="185"/>
      <c r="G30" s="187"/>
      <c r="H30" s="187" t="s">
        <v>2434</v>
      </c>
      <c r="I30" s="185"/>
      <c r="J30" s="181"/>
      <c r="K30" s="181"/>
      <c r="L30" s="181"/>
      <c r="M30" s="181"/>
      <c r="N30" s="181"/>
      <c r="O30" s="181"/>
      <c r="P30" s="181"/>
      <c r="Q30" s="181"/>
      <c r="R30" s="181"/>
      <c r="S30" s="181"/>
      <c r="T30" s="181"/>
      <c r="U30" s="181"/>
      <c r="V30" s="181"/>
      <c r="W30" s="181"/>
      <c r="X30" s="181"/>
      <c r="Y30" s="181"/>
      <c r="Z30" s="181"/>
      <c r="AA30" s="181"/>
    </row>
    <row r="31" spans="1:27" ht="15.75" thickBot="1">
      <c r="A31" s="186"/>
      <c r="B31" s="344"/>
      <c r="C31" s="187" t="s">
        <v>2435</v>
      </c>
      <c r="D31" s="187" t="s">
        <v>2436</v>
      </c>
      <c r="E31" s="185"/>
      <c r="F31" s="185"/>
      <c r="G31" s="187"/>
      <c r="H31" s="187" t="s">
        <v>2437</v>
      </c>
      <c r="I31" s="185"/>
      <c r="J31" s="181"/>
      <c r="K31" s="181"/>
      <c r="L31" s="181"/>
      <c r="M31" s="181"/>
      <c r="N31" s="181"/>
      <c r="O31" s="181"/>
      <c r="P31" s="181"/>
      <c r="Q31" s="181"/>
      <c r="R31" s="181"/>
      <c r="S31" s="181"/>
      <c r="T31" s="181"/>
      <c r="U31" s="181"/>
      <c r="V31" s="181"/>
      <c r="W31" s="181"/>
      <c r="X31" s="181"/>
      <c r="Y31" s="181"/>
      <c r="Z31" s="181"/>
      <c r="AA31" s="181"/>
    </row>
    <row r="32" spans="1:27" ht="15.75" thickBot="1">
      <c r="A32" s="186"/>
      <c r="B32" s="344"/>
      <c r="C32" s="187" t="s">
        <v>2438</v>
      </c>
      <c r="D32" s="185"/>
      <c r="E32" s="185"/>
      <c r="F32" s="185"/>
      <c r="G32" s="187"/>
      <c r="H32" s="187" t="s">
        <v>2439</v>
      </c>
      <c r="I32" s="185"/>
      <c r="J32" s="181"/>
      <c r="K32" s="181"/>
      <c r="L32" s="181"/>
      <c r="M32" s="181"/>
      <c r="N32" s="181"/>
      <c r="O32" s="181"/>
      <c r="P32" s="181"/>
      <c r="Q32" s="181"/>
      <c r="R32" s="181"/>
      <c r="S32" s="181"/>
      <c r="T32" s="181"/>
      <c r="U32" s="181"/>
      <c r="V32" s="181"/>
      <c r="W32" s="181"/>
      <c r="X32" s="181"/>
      <c r="Y32" s="181"/>
      <c r="Z32" s="181"/>
      <c r="AA32" s="181"/>
    </row>
    <row r="33" spans="1:27" ht="15.75" thickBot="1">
      <c r="A33" s="186"/>
      <c r="B33" s="344"/>
      <c r="C33" s="187" t="s">
        <v>2440</v>
      </c>
      <c r="D33" s="187" t="s">
        <v>277</v>
      </c>
      <c r="E33" s="185"/>
      <c r="F33" s="185"/>
      <c r="G33" s="187"/>
      <c r="H33" s="187" t="s">
        <v>2441</v>
      </c>
      <c r="I33" s="185"/>
      <c r="J33" s="181"/>
      <c r="K33" s="181"/>
      <c r="L33" s="181"/>
      <c r="M33" s="181"/>
      <c r="N33" s="181"/>
      <c r="O33" s="181"/>
      <c r="P33" s="181"/>
      <c r="Q33" s="181"/>
      <c r="R33" s="181"/>
      <c r="S33" s="181"/>
      <c r="T33" s="181"/>
      <c r="U33" s="181"/>
      <c r="V33" s="181"/>
      <c r="W33" s="181"/>
      <c r="X33" s="181"/>
      <c r="Y33" s="181"/>
      <c r="Z33" s="181"/>
      <c r="AA33" s="181"/>
    </row>
    <row r="34" spans="1:27" ht="30.75" thickBot="1">
      <c r="A34" s="186"/>
      <c r="B34" s="344"/>
      <c r="C34" s="185"/>
      <c r="D34" s="187" t="s">
        <v>2442</v>
      </c>
      <c r="E34" s="185"/>
      <c r="F34" s="185"/>
      <c r="G34" s="187"/>
      <c r="H34" s="187" t="s">
        <v>2443</v>
      </c>
      <c r="I34" s="185"/>
      <c r="J34" s="181"/>
      <c r="K34" s="181"/>
      <c r="L34" s="181"/>
      <c r="M34" s="181"/>
      <c r="N34" s="181"/>
      <c r="O34" s="181"/>
      <c r="P34" s="181"/>
      <c r="Q34" s="181"/>
      <c r="R34" s="181"/>
      <c r="S34" s="181"/>
      <c r="T34" s="181"/>
      <c r="U34" s="181"/>
      <c r="V34" s="181"/>
      <c r="W34" s="181"/>
      <c r="X34" s="181"/>
      <c r="Y34" s="181"/>
      <c r="Z34" s="181"/>
      <c r="AA34" s="181"/>
    </row>
    <row r="35" spans="1:27" ht="15.75" thickBot="1">
      <c r="A35" s="186"/>
      <c r="B35" s="344"/>
      <c r="C35" s="187" t="s">
        <v>2444</v>
      </c>
      <c r="D35" s="187" t="s">
        <v>2445</v>
      </c>
      <c r="E35" s="185"/>
      <c r="F35" s="185"/>
      <c r="G35" s="187"/>
      <c r="H35" s="187" t="s">
        <v>2446</v>
      </c>
      <c r="I35" s="185"/>
      <c r="J35" s="181"/>
      <c r="K35" s="181"/>
      <c r="L35" s="181"/>
      <c r="M35" s="181"/>
      <c r="N35" s="181"/>
      <c r="O35" s="181"/>
      <c r="P35" s="181"/>
      <c r="Q35" s="181"/>
      <c r="R35" s="181"/>
      <c r="S35" s="181"/>
      <c r="T35" s="181"/>
      <c r="U35" s="181"/>
      <c r="V35" s="181"/>
      <c r="W35" s="181"/>
      <c r="X35" s="181"/>
      <c r="Y35" s="181"/>
      <c r="Z35" s="181"/>
      <c r="AA35" s="181"/>
    </row>
    <row r="36" spans="1:27" ht="15.75" thickBot="1">
      <c r="A36" s="186"/>
      <c r="B36" s="344"/>
      <c r="C36" s="187" t="s">
        <v>2447</v>
      </c>
      <c r="D36" s="185"/>
      <c r="E36" s="185"/>
      <c r="F36" s="185"/>
      <c r="G36" s="187"/>
      <c r="H36" s="187" t="s">
        <v>2448</v>
      </c>
      <c r="I36" s="185"/>
      <c r="J36" s="181"/>
      <c r="K36" s="181"/>
      <c r="L36" s="181"/>
      <c r="M36" s="181"/>
      <c r="N36" s="181"/>
      <c r="O36" s="181"/>
      <c r="P36" s="181"/>
      <c r="Q36" s="181"/>
      <c r="R36" s="181"/>
      <c r="S36" s="181"/>
      <c r="T36" s="181"/>
      <c r="U36" s="181"/>
      <c r="V36" s="181"/>
      <c r="W36" s="181"/>
      <c r="X36" s="181"/>
      <c r="Y36" s="181"/>
      <c r="Z36" s="181"/>
      <c r="AA36" s="181"/>
    </row>
    <row r="37" spans="1:27" ht="30.75" thickBot="1">
      <c r="A37" s="186"/>
      <c r="B37" s="344"/>
      <c r="C37" s="187" t="s">
        <v>2449</v>
      </c>
      <c r="D37" s="187" t="s">
        <v>2450</v>
      </c>
      <c r="E37" s="185"/>
      <c r="F37" s="185"/>
      <c r="G37" s="187"/>
      <c r="H37" s="187" t="s">
        <v>2451</v>
      </c>
      <c r="I37" s="185"/>
      <c r="J37" s="181"/>
      <c r="K37" s="181"/>
      <c r="L37" s="181"/>
      <c r="M37" s="181"/>
      <c r="N37" s="181"/>
      <c r="O37" s="181"/>
      <c r="P37" s="181"/>
      <c r="Q37" s="181"/>
      <c r="R37" s="181"/>
      <c r="S37" s="181"/>
      <c r="T37" s="181"/>
      <c r="U37" s="181"/>
      <c r="V37" s="181"/>
      <c r="W37" s="181"/>
      <c r="X37" s="181"/>
      <c r="Y37" s="181"/>
      <c r="Z37" s="181"/>
      <c r="AA37" s="181"/>
    </row>
    <row r="38" spans="1:27" ht="30.75" thickBot="1">
      <c r="A38" s="186"/>
      <c r="B38" s="345"/>
      <c r="C38" s="187" t="s">
        <v>247</v>
      </c>
      <c r="D38" s="185"/>
      <c r="E38" s="187" t="s">
        <v>2452</v>
      </c>
      <c r="F38" s="185"/>
      <c r="G38" s="187"/>
      <c r="H38" s="187" t="s">
        <v>2453</v>
      </c>
      <c r="I38" s="185"/>
      <c r="J38" s="181"/>
      <c r="K38" s="181"/>
      <c r="L38" s="181"/>
      <c r="M38" s="181"/>
      <c r="N38" s="181"/>
      <c r="O38" s="181"/>
      <c r="P38" s="181"/>
      <c r="Q38" s="181"/>
      <c r="R38" s="181"/>
      <c r="S38" s="181"/>
      <c r="T38" s="181"/>
      <c r="U38" s="181"/>
      <c r="V38" s="181"/>
      <c r="W38" s="181"/>
      <c r="X38" s="181"/>
      <c r="Y38" s="181"/>
      <c r="Z38" s="181"/>
      <c r="AA38" s="181"/>
    </row>
    <row r="39" spans="1:27" ht="15.75" thickBot="1">
      <c r="A39" s="346" t="s">
        <v>2454</v>
      </c>
      <c r="B39" s="347"/>
      <c r="C39" s="347"/>
      <c r="D39" s="347"/>
      <c r="E39" s="347"/>
      <c r="F39" s="347"/>
      <c r="G39" s="347"/>
      <c r="H39" s="347"/>
      <c r="I39" s="348"/>
      <c r="J39" s="181"/>
      <c r="K39" s="181"/>
      <c r="L39" s="181"/>
      <c r="M39" s="181"/>
      <c r="N39" s="181"/>
      <c r="O39" s="181"/>
      <c r="P39" s="181"/>
      <c r="Q39" s="181"/>
      <c r="R39" s="181"/>
      <c r="S39" s="181"/>
      <c r="T39" s="181"/>
      <c r="U39" s="181"/>
      <c r="V39" s="181"/>
      <c r="W39" s="181"/>
      <c r="X39" s="181"/>
      <c r="Y39" s="181"/>
      <c r="Z39" s="181"/>
      <c r="AA39" s="181"/>
    </row>
    <row r="40" spans="1:27" ht="105.75" thickBot="1">
      <c r="A40" s="186"/>
      <c r="B40" s="331" t="s">
        <v>2455</v>
      </c>
      <c r="C40" s="187" t="s">
        <v>2456</v>
      </c>
      <c r="D40" s="185"/>
      <c r="E40" s="187" t="s">
        <v>2457</v>
      </c>
      <c r="F40" s="187" t="s">
        <v>2458</v>
      </c>
      <c r="G40" s="187"/>
      <c r="H40" s="187" t="s">
        <v>2459</v>
      </c>
      <c r="I40" s="187" t="s">
        <v>2460</v>
      </c>
      <c r="J40" s="181"/>
      <c r="K40" s="181"/>
      <c r="L40" s="181"/>
      <c r="M40" s="181"/>
      <c r="N40" s="181"/>
      <c r="O40" s="181"/>
      <c r="P40" s="181"/>
      <c r="Q40" s="181"/>
      <c r="R40" s="181"/>
      <c r="S40" s="181"/>
      <c r="T40" s="181"/>
      <c r="U40" s="181"/>
      <c r="V40" s="181"/>
      <c r="W40" s="181"/>
      <c r="X40" s="181"/>
      <c r="Y40" s="181"/>
      <c r="Z40" s="181"/>
      <c r="AA40" s="181"/>
    </row>
    <row r="41" spans="1:27" ht="15.75" thickBot="1">
      <c r="A41" s="186"/>
      <c r="B41" s="332"/>
      <c r="C41" s="187" t="s">
        <v>327</v>
      </c>
      <c r="D41" s="185"/>
      <c r="E41" s="187" t="s">
        <v>2457</v>
      </c>
      <c r="F41" s="187" t="s">
        <v>326</v>
      </c>
      <c r="G41" s="187"/>
      <c r="H41" s="187" t="s">
        <v>2461</v>
      </c>
      <c r="I41" s="185"/>
      <c r="J41" s="181"/>
      <c r="K41" s="181"/>
      <c r="L41" s="181"/>
      <c r="M41" s="181"/>
      <c r="N41" s="181"/>
      <c r="O41" s="181"/>
      <c r="P41" s="181"/>
      <c r="Q41" s="181"/>
      <c r="R41" s="181"/>
      <c r="S41" s="181"/>
      <c r="T41" s="181"/>
      <c r="U41" s="181"/>
      <c r="V41" s="181"/>
      <c r="W41" s="181"/>
      <c r="X41" s="181"/>
      <c r="Y41" s="181"/>
      <c r="Z41" s="181"/>
      <c r="AA41" s="181"/>
    </row>
    <row r="42" spans="1:27" ht="15.75" thickBot="1">
      <c r="A42" s="186"/>
      <c r="B42" s="332"/>
      <c r="C42" s="187" t="s">
        <v>2462</v>
      </c>
      <c r="D42" s="185"/>
      <c r="E42" s="187" t="s">
        <v>2457</v>
      </c>
      <c r="F42" s="187" t="s">
        <v>2463</v>
      </c>
      <c r="G42" s="187"/>
      <c r="H42" s="187" t="s">
        <v>2464</v>
      </c>
      <c r="I42" s="185"/>
      <c r="J42" s="181"/>
      <c r="K42" s="181"/>
      <c r="L42" s="181"/>
      <c r="M42" s="181"/>
      <c r="N42" s="181"/>
      <c r="O42" s="181"/>
      <c r="P42" s="181"/>
      <c r="Q42" s="181"/>
      <c r="R42" s="181"/>
      <c r="S42" s="181"/>
      <c r="T42" s="181"/>
      <c r="U42" s="181"/>
      <c r="V42" s="181"/>
      <c r="W42" s="181"/>
      <c r="X42" s="181"/>
      <c r="Y42" s="181"/>
      <c r="Z42" s="181"/>
      <c r="AA42" s="181"/>
    </row>
    <row r="43" spans="1:27" ht="15.75" thickBot="1">
      <c r="A43" s="186"/>
      <c r="B43" s="332"/>
      <c r="C43" s="187" t="s">
        <v>2465</v>
      </c>
      <c r="D43" s="185"/>
      <c r="E43" s="187" t="s">
        <v>2457</v>
      </c>
      <c r="F43" s="187" t="s">
        <v>330</v>
      </c>
      <c r="G43" s="187"/>
      <c r="H43" s="187" t="s">
        <v>2466</v>
      </c>
      <c r="I43" s="185"/>
      <c r="J43" s="181"/>
      <c r="K43" s="181"/>
      <c r="L43" s="181"/>
      <c r="M43" s="181"/>
      <c r="N43" s="181"/>
      <c r="O43" s="181"/>
      <c r="P43" s="181"/>
      <c r="Q43" s="181"/>
      <c r="R43" s="181"/>
      <c r="S43" s="181"/>
      <c r="T43" s="181"/>
      <c r="U43" s="181"/>
      <c r="V43" s="181"/>
      <c r="W43" s="181"/>
      <c r="X43" s="181"/>
      <c r="Y43" s="181"/>
      <c r="Z43" s="181"/>
      <c r="AA43" s="181"/>
    </row>
    <row r="44" spans="1:27" ht="15.75" thickBot="1">
      <c r="A44" s="186"/>
      <c r="B44" s="332"/>
      <c r="C44" s="187" t="s">
        <v>329</v>
      </c>
      <c r="D44" s="185"/>
      <c r="E44" s="187" t="s">
        <v>2457</v>
      </c>
      <c r="F44" s="187" t="s">
        <v>328</v>
      </c>
      <c r="G44" s="187"/>
      <c r="H44" s="187" t="s">
        <v>2467</v>
      </c>
      <c r="I44" s="185"/>
      <c r="J44" s="181"/>
      <c r="K44" s="181"/>
      <c r="L44" s="181"/>
      <c r="M44" s="181"/>
      <c r="N44" s="181"/>
      <c r="O44" s="181"/>
      <c r="P44" s="181"/>
      <c r="Q44" s="181"/>
      <c r="R44" s="181"/>
      <c r="S44" s="181"/>
      <c r="T44" s="181"/>
      <c r="U44" s="181"/>
      <c r="V44" s="181"/>
      <c r="W44" s="181"/>
      <c r="X44" s="181"/>
      <c r="Y44" s="181"/>
      <c r="Z44" s="181"/>
      <c r="AA44" s="181"/>
    </row>
    <row r="45" spans="1:27" ht="30.75" thickBot="1">
      <c r="A45" s="186"/>
      <c r="B45" s="332"/>
      <c r="C45" s="187" t="s">
        <v>2468</v>
      </c>
      <c r="D45" s="185"/>
      <c r="E45" s="187" t="s">
        <v>2457</v>
      </c>
      <c r="F45" s="187" t="s">
        <v>332</v>
      </c>
      <c r="G45" s="187"/>
      <c r="H45" s="187" t="s">
        <v>2469</v>
      </c>
      <c r="I45" s="185"/>
      <c r="J45" s="181"/>
      <c r="K45" s="181"/>
      <c r="L45" s="181"/>
      <c r="M45" s="181"/>
      <c r="N45" s="181"/>
      <c r="O45" s="181"/>
      <c r="P45" s="181"/>
      <c r="Q45" s="181"/>
      <c r="R45" s="181"/>
      <c r="S45" s="181"/>
      <c r="T45" s="181"/>
      <c r="U45" s="181"/>
      <c r="V45" s="181"/>
      <c r="W45" s="181"/>
      <c r="X45" s="181"/>
      <c r="Y45" s="181"/>
      <c r="Z45" s="181"/>
      <c r="AA45" s="181"/>
    </row>
    <row r="46" spans="1:27" ht="15.75" thickBot="1">
      <c r="A46" s="186"/>
      <c r="B46" s="333"/>
      <c r="C46" s="187" t="s">
        <v>2470</v>
      </c>
      <c r="D46" s="185"/>
      <c r="E46" s="188" t="s">
        <v>2471</v>
      </c>
      <c r="F46" s="185"/>
      <c r="G46" s="187"/>
      <c r="H46" s="187" t="s">
        <v>2472</v>
      </c>
      <c r="I46" s="185"/>
      <c r="J46" s="181"/>
      <c r="K46" s="181"/>
      <c r="L46" s="181"/>
      <c r="M46" s="181"/>
      <c r="N46" s="181"/>
      <c r="O46" s="181"/>
      <c r="P46" s="181"/>
      <c r="Q46" s="181"/>
      <c r="R46" s="181"/>
      <c r="S46" s="181"/>
      <c r="T46" s="181"/>
      <c r="U46" s="181"/>
      <c r="V46" s="181"/>
      <c r="W46" s="181"/>
      <c r="X46" s="181"/>
      <c r="Y46" s="181"/>
      <c r="Z46" s="181"/>
      <c r="AA46" s="181"/>
    </row>
    <row r="47" spans="1:27" ht="15.75" thickBot="1">
      <c r="A47" s="186"/>
      <c r="B47" s="331" t="s">
        <v>2473</v>
      </c>
      <c r="C47" s="187" t="s">
        <v>327</v>
      </c>
      <c r="D47" s="185"/>
      <c r="E47" s="185"/>
      <c r="F47" s="187" t="s">
        <v>2474</v>
      </c>
      <c r="G47" s="187"/>
      <c r="H47" s="187" t="s">
        <v>2475</v>
      </c>
      <c r="I47" s="185"/>
      <c r="J47" s="181"/>
      <c r="K47" s="181"/>
      <c r="L47" s="181"/>
      <c r="M47" s="181"/>
      <c r="N47" s="181"/>
      <c r="O47" s="181"/>
      <c r="P47" s="181"/>
      <c r="Q47" s="181"/>
      <c r="R47" s="181"/>
      <c r="S47" s="181"/>
      <c r="T47" s="181"/>
      <c r="U47" s="181"/>
      <c r="V47" s="181"/>
      <c r="W47" s="181"/>
      <c r="X47" s="181"/>
      <c r="Y47" s="181"/>
      <c r="Z47" s="181"/>
      <c r="AA47" s="181"/>
    </row>
    <row r="48" spans="1:27" ht="15.75" thickBot="1">
      <c r="A48" s="186"/>
      <c r="B48" s="332"/>
      <c r="C48" s="187" t="s">
        <v>329</v>
      </c>
      <c r="D48" s="185"/>
      <c r="E48" s="185"/>
      <c r="F48" s="185"/>
      <c r="G48" s="187"/>
      <c r="H48" s="187" t="s">
        <v>2476</v>
      </c>
      <c r="I48" s="185"/>
      <c r="J48" s="181"/>
      <c r="K48" s="181"/>
      <c r="L48" s="181"/>
      <c r="M48" s="181"/>
      <c r="N48" s="181"/>
      <c r="O48" s="181"/>
      <c r="P48" s="181"/>
      <c r="Q48" s="181"/>
      <c r="R48" s="181"/>
      <c r="S48" s="181"/>
      <c r="T48" s="181"/>
      <c r="U48" s="181"/>
      <c r="V48" s="181"/>
      <c r="W48" s="181"/>
      <c r="X48" s="181"/>
      <c r="Y48" s="181"/>
      <c r="Z48" s="181"/>
      <c r="AA48" s="181"/>
    </row>
    <row r="49" spans="1:27" ht="15.75" thickBot="1">
      <c r="A49" s="186"/>
      <c r="B49" s="332"/>
      <c r="C49" s="187" t="s">
        <v>2477</v>
      </c>
      <c r="D49" s="185"/>
      <c r="E49" s="185"/>
      <c r="F49" s="185"/>
      <c r="G49" s="187"/>
      <c r="H49" s="187" t="s">
        <v>2478</v>
      </c>
      <c r="I49" s="185"/>
      <c r="J49" s="181"/>
      <c r="K49" s="181"/>
      <c r="L49" s="181"/>
      <c r="M49" s="181"/>
      <c r="N49" s="181"/>
      <c r="O49" s="181"/>
      <c r="P49" s="181"/>
      <c r="Q49" s="181"/>
      <c r="R49" s="181"/>
      <c r="S49" s="181"/>
      <c r="T49" s="181"/>
      <c r="U49" s="181"/>
      <c r="V49" s="181"/>
      <c r="W49" s="181"/>
      <c r="X49" s="181"/>
      <c r="Y49" s="181"/>
      <c r="Z49" s="181"/>
      <c r="AA49" s="181"/>
    </row>
    <row r="50" spans="1:27" ht="30.75" thickBot="1">
      <c r="A50" s="186"/>
      <c r="B50" s="332"/>
      <c r="C50" s="187" t="s">
        <v>2479</v>
      </c>
      <c r="D50" s="185"/>
      <c r="E50" s="185"/>
      <c r="F50" s="185"/>
      <c r="G50" s="187"/>
      <c r="H50" s="187" t="s">
        <v>2480</v>
      </c>
      <c r="I50" s="185"/>
      <c r="J50" s="181"/>
      <c r="K50" s="181"/>
      <c r="L50" s="181"/>
      <c r="M50" s="181"/>
      <c r="N50" s="181"/>
      <c r="O50" s="181"/>
      <c r="P50" s="181"/>
      <c r="Q50" s="181"/>
      <c r="R50" s="181"/>
      <c r="S50" s="181"/>
      <c r="T50" s="181"/>
      <c r="U50" s="181"/>
      <c r="V50" s="181"/>
      <c r="W50" s="181"/>
      <c r="X50" s="181"/>
      <c r="Y50" s="181"/>
      <c r="Z50" s="181"/>
      <c r="AA50" s="181"/>
    </row>
    <row r="51" spans="1:27" ht="30.75" thickBot="1">
      <c r="A51" s="186"/>
      <c r="B51" s="332"/>
      <c r="C51" s="187" t="s">
        <v>2481</v>
      </c>
      <c r="D51" s="185"/>
      <c r="E51" s="185"/>
      <c r="F51" s="187" t="s">
        <v>2482</v>
      </c>
      <c r="G51" s="187"/>
      <c r="H51" s="187" t="s">
        <v>2483</v>
      </c>
      <c r="I51" s="185"/>
      <c r="J51" s="181"/>
      <c r="K51" s="181"/>
      <c r="L51" s="181"/>
      <c r="M51" s="181"/>
      <c r="N51" s="181"/>
      <c r="O51" s="181"/>
      <c r="P51" s="181"/>
      <c r="Q51" s="181"/>
      <c r="R51" s="181"/>
      <c r="S51" s="181"/>
      <c r="T51" s="181"/>
      <c r="U51" s="181"/>
      <c r="V51" s="181"/>
      <c r="W51" s="181"/>
      <c r="X51" s="181"/>
      <c r="Y51" s="181"/>
      <c r="Z51" s="181"/>
      <c r="AA51" s="181"/>
    </row>
    <row r="52" spans="1:27" ht="45.75" thickBot="1">
      <c r="A52" s="186"/>
      <c r="B52" s="333"/>
      <c r="C52" s="187" t="s">
        <v>2484</v>
      </c>
      <c r="D52" s="185"/>
      <c r="E52" s="185"/>
      <c r="F52" s="187" t="s">
        <v>2485</v>
      </c>
      <c r="G52" s="187"/>
      <c r="H52" s="187" t="s">
        <v>2486</v>
      </c>
      <c r="I52" s="185"/>
      <c r="J52" s="181"/>
      <c r="K52" s="181"/>
      <c r="L52" s="181"/>
      <c r="M52" s="181"/>
      <c r="N52" s="181"/>
      <c r="O52" s="181"/>
      <c r="P52" s="181"/>
      <c r="Q52" s="181"/>
      <c r="R52" s="181"/>
      <c r="S52" s="181"/>
      <c r="T52" s="181"/>
      <c r="U52" s="181"/>
      <c r="V52" s="181"/>
      <c r="W52" s="181"/>
      <c r="X52" s="181"/>
      <c r="Y52" s="181"/>
      <c r="Z52" s="181"/>
      <c r="AA52" s="181"/>
    </row>
    <row r="53" spans="1:27" ht="15.75" thickBot="1">
      <c r="A53" s="349" t="s">
        <v>2487</v>
      </c>
      <c r="B53" s="350"/>
      <c r="C53" s="350"/>
      <c r="D53" s="350"/>
      <c r="E53" s="350"/>
      <c r="F53" s="350"/>
      <c r="G53" s="350"/>
      <c r="H53" s="350"/>
      <c r="I53" s="351"/>
      <c r="J53" s="181"/>
      <c r="K53" s="181"/>
      <c r="L53" s="181"/>
      <c r="M53" s="181"/>
      <c r="N53" s="181"/>
      <c r="O53" s="181"/>
      <c r="P53" s="181"/>
      <c r="Q53" s="181"/>
      <c r="R53" s="181"/>
      <c r="S53" s="181"/>
      <c r="T53" s="181"/>
      <c r="U53" s="181"/>
      <c r="V53" s="181"/>
      <c r="W53" s="181"/>
      <c r="X53" s="181"/>
      <c r="Y53" s="181"/>
      <c r="Z53" s="181"/>
      <c r="AA53" s="181"/>
    </row>
    <row r="54" spans="1:27" ht="75.75" thickBot="1">
      <c r="A54" s="186"/>
      <c r="B54" s="331" t="s">
        <v>173</v>
      </c>
      <c r="C54" s="187" t="s">
        <v>2488</v>
      </c>
      <c r="D54" s="185"/>
      <c r="E54" s="185"/>
      <c r="F54" s="188" t="s">
        <v>2489</v>
      </c>
      <c r="G54" s="188"/>
      <c r="H54" s="188" t="s">
        <v>2490</v>
      </c>
      <c r="I54" s="185"/>
      <c r="J54" s="181"/>
      <c r="K54" s="181"/>
      <c r="L54" s="181"/>
      <c r="M54" s="181"/>
      <c r="N54" s="181"/>
      <c r="O54" s="181"/>
      <c r="P54" s="181"/>
      <c r="Q54" s="181"/>
      <c r="R54" s="181"/>
      <c r="S54" s="181"/>
      <c r="T54" s="181"/>
      <c r="U54" s="181"/>
      <c r="V54" s="181"/>
      <c r="W54" s="181"/>
      <c r="X54" s="181"/>
      <c r="Y54" s="181"/>
      <c r="Z54" s="181"/>
      <c r="AA54" s="181"/>
    </row>
    <row r="55" spans="1:27" ht="75.75" thickBot="1">
      <c r="A55" s="186"/>
      <c r="B55" s="332"/>
      <c r="C55" s="187" t="s">
        <v>2491</v>
      </c>
      <c r="D55" s="185"/>
      <c r="E55" s="187" t="s">
        <v>2388</v>
      </c>
      <c r="F55" s="188" t="s">
        <v>2492</v>
      </c>
      <c r="G55" s="187"/>
      <c r="H55" s="187" t="s">
        <v>2493</v>
      </c>
      <c r="I55" s="189"/>
      <c r="J55" s="190"/>
      <c r="K55" s="190"/>
      <c r="L55" s="181"/>
      <c r="M55" s="181"/>
      <c r="N55" s="181"/>
      <c r="O55" s="181"/>
      <c r="P55" s="181"/>
      <c r="Q55" s="181"/>
      <c r="R55" s="181"/>
      <c r="S55" s="181"/>
      <c r="T55" s="181"/>
      <c r="U55" s="181"/>
      <c r="V55" s="181"/>
      <c r="W55" s="181"/>
      <c r="X55" s="181"/>
      <c r="Y55" s="181"/>
      <c r="Z55" s="181"/>
      <c r="AA55" s="181"/>
    </row>
    <row r="56" spans="1:27" ht="27" thickBot="1">
      <c r="A56" s="186"/>
      <c r="B56" s="332"/>
      <c r="C56" s="187" t="s">
        <v>2494</v>
      </c>
      <c r="D56" s="185"/>
      <c r="E56" s="187" t="s">
        <v>2388</v>
      </c>
      <c r="F56" s="185" t="s">
        <v>2495</v>
      </c>
      <c r="G56" s="185"/>
      <c r="H56" s="185" t="s">
        <v>2496</v>
      </c>
      <c r="I56" s="185"/>
      <c r="J56" s="181"/>
      <c r="K56" s="181"/>
      <c r="L56" s="181"/>
      <c r="M56" s="181"/>
      <c r="N56" s="181"/>
      <c r="O56" s="181"/>
      <c r="P56" s="181"/>
      <c r="Q56" s="181"/>
      <c r="R56" s="181"/>
      <c r="S56" s="181"/>
      <c r="T56" s="181"/>
      <c r="U56" s="181"/>
      <c r="V56" s="181"/>
      <c r="W56" s="181"/>
      <c r="X56" s="181"/>
      <c r="Y56" s="181"/>
      <c r="Z56" s="181"/>
      <c r="AA56" s="181"/>
    </row>
    <row r="57" spans="1:27" ht="33.75" thickBot="1">
      <c r="A57" s="186"/>
      <c r="B57" s="332"/>
      <c r="C57" s="187" t="s">
        <v>2497</v>
      </c>
      <c r="D57" s="185"/>
      <c r="E57" s="187" t="s">
        <v>2388</v>
      </c>
      <c r="F57" s="191" t="s">
        <v>2498</v>
      </c>
      <c r="G57" s="191"/>
      <c r="H57" s="191" t="s">
        <v>2499</v>
      </c>
      <c r="I57" s="185"/>
      <c r="J57" s="192"/>
      <c r="K57" s="192"/>
      <c r="L57" s="181"/>
      <c r="M57" s="181"/>
      <c r="N57" s="181"/>
      <c r="O57" s="181"/>
      <c r="P57" s="181"/>
      <c r="Q57" s="181"/>
      <c r="R57" s="181"/>
      <c r="S57" s="181"/>
      <c r="T57" s="181"/>
      <c r="U57" s="181"/>
      <c r="V57" s="181"/>
      <c r="W57" s="181"/>
      <c r="X57" s="181"/>
      <c r="Y57" s="181"/>
      <c r="Z57" s="181"/>
      <c r="AA57" s="181"/>
    </row>
    <row r="58" spans="1:27" ht="30.75" thickBot="1">
      <c r="A58" s="186"/>
      <c r="B58" s="332"/>
      <c r="C58" s="187" t="s">
        <v>316</v>
      </c>
      <c r="D58" s="185"/>
      <c r="E58" s="187" t="s">
        <v>2388</v>
      </c>
      <c r="F58" s="187" t="s">
        <v>315</v>
      </c>
      <c r="G58" s="187"/>
      <c r="H58" s="187" t="s">
        <v>2500</v>
      </c>
      <c r="I58" s="185"/>
      <c r="J58" s="181"/>
      <c r="K58" s="181"/>
      <c r="L58" s="181"/>
      <c r="M58" s="181"/>
      <c r="N58" s="181"/>
      <c r="O58" s="181"/>
      <c r="P58" s="181"/>
      <c r="Q58" s="181"/>
      <c r="R58" s="181"/>
      <c r="S58" s="181"/>
      <c r="T58" s="181"/>
      <c r="U58" s="181"/>
      <c r="V58" s="181"/>
      <c r="W58" s="181"/>
      <c r="X58" s="181"/>
      <c r="Y58" s="181"/>
      <c r="Z58" s="181"/>
      <c r="AA58" s="181"/>
    </row>
    <row r="59" spans="1:27" ht="30.75" thickBot="1">
      <c r="A59" s="186"/>
      <c r="B59" s="332"/>
      <c r="C59" s="187" t="s">
        <v>2501</v>
      </c>
      <c r="D59" s="185"/>
      <c r="E59" s="185"/>
      <c r="F59" s="185"/>
      <c r="G59" s="187"/>
      <c r="H59" s="187" t="s">
        <v>2502</v>
      </c>
      <c r="I59" s="185"/>
      <c r="J59" s="181"/>
      <c r="K59" s="181"/>
      <c r="L59" s="181"/>
      <c r="M59" s="181"/>
      <c r="N59" s="181"/>
      <c r="O59" s="181"/>
      <c r="P59" s="181"/>
      <c r="Q59" s="181"/>
      <c r="R59" s="181"/>
      <c r="S59" s="181"/>
      <c r="T59" s="181"/>
      <c r="U59" s="181"/>
      <c r="V59" s="181"/>
      <c r="W59" s="181"/>
      <c r="X59" s="181"/>
      <c r="Y59" s="181"/>
      <c r="Z59" s="181"/>
      <c r="AA59" s="181"/>
    </row>
    <row r="60" spans="1:27" ht="15.75" thickBot="1">
      <c r="A60" s="186"/>
      <c r="B60" s="333"/>
      <c r="C60" s="187" t="s">
        <v>2503</v>
      </c>
      <c r="D60" s="185"/>
      <c r="E60" s="185"/>
      <c r="F60" s="185"/>
      <c r="G60" s="187"/>
      <c r="H60" s="187" t="s">
        <v>2504</v>
      </c>
      <c r="I60" s="185"/>
      <c r="J60" s="181"/>
      <c r="K60" s="181"/>
      <c r="L60" s="181"/>
      <c r="M60" s="181"/>
      <c r="N60" s="181"/>
      <c r="O60" s="181"/>
      <c r="P60" s="181"/>
      <c r="Q60" s="181"/>
      <c r="R60" s="181"/>
      <c r="S60" s="181"/>
      <c r="T60" s="181"/>
      <c r="U60" s="181"/>
      <c r="V60" s="181"/>
      <c r="W60" s="181"/>
      <c r="X60" s="181"/>
      <c r="Y60" s="181"/>
      <c r="Z60" s="181"/>
      <c r="AA60" s="181"/>
    </row>
    <row r="61" spans="1:27" ht="45.75" thickBot="1">
      <c r="A61" s="186"/>
      <c r="B61" s="331" t="s">
        <v>2505</v>
      </c>
      <c r="C61" s="187" t="s">
        <v>2506</v>
      </c>
      <c r="D61" s="185"/>
      <c r="E61" s="185"/>
      <c r="F61" s="187" t="s">
        <v>2507</v>
      </c>
      <c r="G61" s="188"/>
      <c r="H61" s="188" t="s">
        <v>2493</v>
      </c>
      <c r="I61" s="187" t="s">
        <v>2508</v>
      </c>
      <c r="J61" s="181"/>
      <c r="K61" s="181"/>
      <c r="L61" s="181"/>
      <c r="M61" s="181"/>
      <c r="N61" s="181"/>
      <c r="O61" s="181"/>
      <c r="P61" s="181"/>
      <c r="Q61" s="181"/>
      <c r="R61" s="181"/>
      <c r="S61" s="181"/>
      <c r="T61" s="181"/>
      <c r="U61" s="181"/>
      <c r="V61" s="181"/>
      <c r="W61" s="181"/>
      <c r="X61" s="181"/>
      <c r="Y61" s="181"/>
      <c r="Z61" s="181"/>
      <c r="AA61" s="181"/>
    </row>
    <row r="62" spans="1:27" ht="30.75" thickBot="1">
      <c r="A62" s="186"/>
      <c r="B62" s="332"/>
      <c r="C62" s="187" t="s">
        <v>2494</v>
      </c>
      <c r="D62" s="185"/>
      <c r="E62" s="185"/>
      <c r="F62" s="185"/>
      <c r="G62" s="187"/>
      <c r="H62" s="187" t="s">
        <v>2496</v>
      </c>
      <c r="I62" s="185"/>
      <c r="J62" s="181"/>
      <c r="K62" s="181"/>
      <c r="L62" s="181"/>
      <c r="M62" s="181"/>
      <c r="N62" s="181"/>
      <c r="O62" s="181"/>
      <c r="P62" s="181"/>
      <c r="Q62" s="181"/>
      <c r="R62" s="181"/>
      <c r="S62" s="181"/>
      <c r="T62" s="181"/>
      <c r="U62" s="181"/>
      <c r="V62" s="181"/>
      <c r="W62" s="181"/>
      <c r="X62" s="181"/>
      <c r="Y62" s="181"/>
      <c r="Z62" s="181"/>
      <c r="AA62" s="181"/>
    </row>
    <row r="63" spans="1:27" ht="30.75" thickBot="1">
      <c r="A63" s="186"/>
      <c r="B63" s="332"/>
      <c r="C63" s="187" t="s">
        <v>2501</v>
      </c>
      <c r="D63" s="185"/>
      <c r="E63" s="185"/>
      <c r="F63" s="185"/>
      <c r="G63" s="187"/>
      <c r="H63" s="187" t="s">
        <v>2502</v>
      </c>
      <c r="I63" s="185"/>
      <c r="J63" s="181"/>
      <c r="K63" s="181"/>
      <c r="L63" s="181"/>
      <c r="M63" s="181"/>
      <c r="N63" s="181"/>
      <c r="O63" s="181"/>
      <c r="P63" s="181"/>
      <c r="Q63" s="181"/>
      <c r="R63" s="181"/>
      <c r="S63" s="181"/>
      <c r="T63" s="181"/>
      <c r="U63" s="181"/>
      <c r="V63" s="181"/>
      <c r="W63" s="181"/>
      <c r="X63" s="181"/>
      <c r="Y63" s="181"/>
      <c r="Z63" s="181"/>
      <c r="AA63" s="181"/>
    </row>
    <row r="64" spans="1:27" ht="30.75" thickBot="1">
      <c r="A64" s="186"/>
      <c r="B64" s="332"/>
      <c r="C64" s="187" t="s">
        <v>356</v>
      </c>
      <c r="D64" s="185"/>
      <c r="E64" s="185"/>
      <c r="F64" s="185"/>
      <c r="G64" s="187"/>
      <c r="H64" s="187" t="s">
        <v>2509</v>
      </c>
      <c r="I64" s="185"/>
      <c r="J64" s="181"/>
      <c r="K64" s="181"/>
      <c r="L64" s="181"/>
      <c r="M64" s="181"/>
      <c r="N64" s="181"/>
      <c r="O64" s="181"/>
      <c r="P64" s="181"/>
      <c r="Q64" s="181"/>
      <c r="R64" s="181"/>
      <c r="S64" s="181"/>
      <c r="T64" s="181"/>
      <c r="U64" s="181"/>
      <c r="V64" s="181"/>
      <c r="W64" s="181"/>
      <c r="X64" s="181"/>
      <c r="Y64" s="181"/>
      <c r="Z64" s="181"/>
      <c r="AA64" s="181"/>
    </row>
    <row r="65" spans="1:27" ht="15.75" thickBot="1">
      <c r="A65" s="186"/>
      <c r="B65" s="332"/>
      <c r="C65" s="187" t="s">
        <v>358</v>
      </c>
      <c r="D65" s="185"/>
      <c r="E65" s="185"/>
      <c r="F65" s="185"/>
      <c r="G65" s="187"/>
      <c r="H65" s="187" t="s">
        <v>2510</v>
      </c>
      <c r="I65" s="185"/>
      <c r="J65" s="181"/>
      <c r="K65" s="181"/>
      <c r="L65" s="181"/>
      <c r="M65" s="181"/>
      <c r="N65" s="181"/>
      <c r="O65" s="181"/>
      <c r="P65" s="181"/>
      <c r="Q65" s="181"/>
      <c r="R65" s="181"/>
      <c r="S65" s="181"/>
      <c r="T65" s="181"/>
      <c r="U65" s="181"/>
      <c r="V65" s="181"/>
      <c r="W65" s="181"/>
      <c r="X65" s="181"/>
      <c r="Y65" s="181"/>
      <c r="Z65" s="181"/>
      <c r="AA65" s="181"/>
    </row>
    <row r="66" spans="1:27" ht="15.75" thickBot="1">
      <c r="A66" s="186"/>
      <c r="B66" s="332"/>
      <c r="C66" s="187" t="s">
        <v>2511</v>
      </c>
      <c r="D66" s="185"/>
      <c r="E66" s="185"/>
      <c r="F66" s="185"/>
      <c r="G66" s="187"/>
      <c r="H66" s="187" t="s">
        <v>2499</v>
      </c>
      <c r="I66" s="185"/>
      <c r="J66" s="181"/>
      <c r="K66" s="181"/>
      <c r="L66" s="181"/>
      <c r="M66" s="181"/>
      <c r="N66" s="181"/>
      <c r="O66" s="181"/>
      <c r="P66" s="181"/>
      <c r="Q66" s="181"/>
      <c r="R66" s="181"/>
      <c r="S66" s="181"/>
      <c r="T66" s="181"/>
      <c r="U66" s="181"/>
      <c r="V66" s="181"/>
      <c r="W66" s="181"/>
      <c r="X66" s="181"/>
      <c r="Y66" s="181"/>
      <c r="Z66" s="181"/>
      <c r="AA66" s="181"/>
    </row>
    <row r="67" spans="1:27" ht="30.75" thickBot="1">
      <c r="A67" s="186"/>
      <c r="B67" s="332"/>
      <c r="C67" s="187" t="s">
        <v>2512</v>
      </c>
      <c r="D67" s="185"/>
      <c r="E67" s="185"/>
      <c r="F67" s="185"/>
      <c r="G67" s="187"/>
      <c r="H67" s="187" t="s">
        <v>2513</v>
      </c>
      <c r="I67" s="185"/>
      <c r="J67" s="181"/>
      <c r="K67" s="181"/>
      <c r="L67" s="181"/>
      <c r="M67" s="181"/>
      <c r="N67" s="181"/>
      <c r="O67" s="181"/>
      <c r="P67" s="181"/>
      <c r="Q67" s="181"/>
      <c r="R67" s="181"/>
      <c r="S67" s="181"/>
      <c r="T67" s="181"/>
      <c r="U67" s="181"/>
      <c r="V67" s="181"/>
      <c r="W67" s="181"/>
      <c r="X67" s="181"/>
      <c r="Y67" s="181"/>
      <c r="Z67" s="181"/>
      <c r="AA67" s="181"/>
    </row>
    <row r="68" spans="1:27" ht="15.75" thickBot="1">
      <c r="A68" s="186"/>
      <c r="B68" s="333"/>
      <c r="C68" s="187" t="s">
        <v>2503</v>
      </c>
      <c r="D68" s="185"/>
      <c r="E68" s="185"/>
      <c r="F68" s="185"/>
      <c r="G68" s="187"/>
      <c r="H68" s="187" t="s">
        <v>2514</v>
      </c>
      <c r="I68" s="185"/>
      <c r="J68" s="181"/>
      <c r="K68" s="181"/>
      <c r="L68" s="181"/>
      <c r="M68" s="181"/>
      <c r="N68" s="181"/>
      <c r="O68" s="181"/>
      <c r="P68" s="181"/>
      <c r="Q68" s="181"/>
      <c r="R68" s="181"/>
      <c r="S68" s="181"/>
      <c r="T68" s="181"/>
      <c r="U68" s="181"/>
      <c r="V68" s="181"/>
      <c r="W68" s="181"/>
      <c r="X68" s="181"/>
      <c r="Y68" s="181"/>
      <c r="Z68" s="181"/>
      <c r="AA68" s="181"/>
    </row>
    <row r="69" spans="1:27" ht="30.75" thickBot="1">
      <c r="A69" s="186"/>
      <c r="B69" s="331" t="s">
        <v>2515</v>
      </c>
      <c r="C69" s="187" t="s">
        <v>2516</v>
      </c>
      <c r="D69" s="185"/>
      <c r="E69" s="185"/>
      <c r="F69" s="185"/>
      <c r="G69" s="185"/>
      <c r="H69" s="185"/>
      <c r="I69" s="185"/>
      <c r="J69" s="181"/>
      <c r="K69" s="181"/>
      <c r="L69" s="181"/>
      <c r="M69" s="181"/>
      <c r="N69" s="181"/>
      <c r="O69" s="181"/>
      <c r="P69" s="181"/>
      <c r="Q69" s="181"/>
      <c r="R69" s="181"/>
      <c r="S69" s="181"/>
      <c r="T69" s="181"/>
      <c r="U69" s="181"/>
      <c r="V69" s="181"/>
      <c r="W69" s="181"/>
      <c r="X69" s="181"/>
      <c r="Y69" s="181"/>
      <c r="Z69" s="181"/>
      <c r="AA69" s="181"/>
    </row>
    <row r="70" spans="1:27" ht="15.75" thickBot="1">
      <c r="A70" s="186"/>
      <c r="B70" s="332"/>
      <c r="C70" s="187" t="s">
        <v>2517</v>
      </c>
      <c r="D70" s="185"/>
      <c r="E70" s="187" t="s">
        <v>2388</v>
      </c>
      <c r="F70" s="187" t="s">
        <v>2518</v>
      </c>
      <c r="G70" s="187"/>
      <c r="H70" s="187" t="s">
        <v>2519</v>
      </c>
      <c r="I70" s="185"/>
      <c r="J70" s="190"/>
      <c r="K70" s="190"/>
      <c r="L70" s="181"/>
      <c r="M70" s="181"/>
      <c r="N70" s="181"/>
      <c r="O70" s="181"/>
      <c r="P70" s="181"/>
      <c r="Q70" s="181"/>
      <c r="R70" s="181"/>
      <c r="S70" s="181"/>
      <c r="T70" s="181"/>
      <c r="U70" s="181"/>
      <c r="V70" s="181"/>
      <c r="W70" s="181"/>
      <c r="X70" s="181"/>
      <c r="Y70" s="181"/>
      <c r="Z70" s="181"/>
      <c r="AA70" s="181"/>
    </row>
    <row r="71" spans="1:27" ht="45.75" thickBot="1">
      <c r="A71" s="186"/>
      <c r="B71" s="332"/>
      <c r="C71" s="187" t="s">
        <v>2520</v>
      </c>
      <c r="D71" s="185"/>
      <c r="E71" s="185"/>
      <c r="F71" s="188" t="s">
        <v>2521</v>
      </c>
      <c r="G71" s="187"/>
      <c r="H71" s="187" t="s">
        <v>2522</v>
      </c>
      <c r="I71" s="185"/>
      <c r="J71" s="181"/>
      <c r="K71" s="181"/>
      <c r="L71" s="181"/>
      <c r="M71" s="181"/>
      <c r="N71" s="181"/>
      <c r="O71" s="181"/>
      <c r="P71" s="181"/>
      <c r="Q71" s="181"/>
      <c r="R71" s="181"/>
      <c r="S71" s="181"/>
      <c r="T71" s="181"/>
      <c r="U71" s="181"/>
      <c r="V71" s="181"/>
      <c r="W71" s="181"/>
      <c r="X71" s="181"/>
      <c r="Y71" s="181"/>
      <c r="Z71" s="181"/>
      <c r="AA71" s="181"/>
    </row>
    <row r="72" spans="1:27" ht="165.75" thickBot="1">
      <c r="A72" s="186"/>
      <c r="B72" s="332"/>
      <c r="C72" s="187" t="s">
        <v>2523</v>
      </c>
      <c r="D72" s="185"/>
      <c r="E72" s="187" t="s">
        <v>2388</v>
      </c>
      <c r="F72" s="187" t="s">
        <v>2524</v>
      </c>
      <c r="G72" s="187"/>
      <c r="H72" s="187" t="s">
        <v>2525</v>
      </c>
      <c r="I72" s="185"/>
      <c r="J72" s="181"/>
      <c r="K72" s="181"/>
      <c r="L72" s="181"/>
      <c r="M72" s="181"/>
      <c r="N72" s="181"/>
      <c r="O72" s="181"/>
      <c r="P72" s="181"/>
      <c r="Q72" s="181"/>
      <c r="R72" s="181"/>
      <c r="S72" s="181"/>
      <c r="T72" s="181"/>
      <c r="U72" s="181"/>
      <c r="V72" s="181"/>
      <c r="W72" s="181"/>
      <c r="X72" s="181"/>
      <c r="Y72" s="181"/>
      <c r="Z72" s="181"/>
      <c r="AA72" s="181"/>
    </row>
    <row r="73" spans="1:27" ht="165.75" thickBot="1">
      <c r="A73" s="186"/>
      <c r="B73" s="332"/>
      <c r="C73" s="187" t="s">
        <v>2526</v>
      </c>
      <c r="D73" s="185"/>
      <c r="E73" s="187" t="s">
        <v>2388</v>
      </c>
      <c r="F73" s="187" t="s">
        <v>2527</v>
      </c>
      <c r="G73" s="187"/>
      <c r="H73" s="187" t="s">
        <v>2493</v>
      </c>
      <c r="I73" s="185"/>
      <c r="J73" s="181"/>
      <c r="K73" s="181"/>
      <c r="L73" s="181"/>
      <c r="M73" s="181"/>
      <c r="N73" s="181"/>
      <c r="O73" s="181"/>
      <c r="P73" s="181"/>
      <c r="Q73" s="181"/>
      <c r="R73" s="181"/>
      <c r="S73" s="181"/>
      <c r="T73" s="181"/>
      <c r="U73" s="181"/>
      <c r="V73" s="181"/>
      <c r="W73" s="181"/>
      <c r="X73" s="181"/>
      <c r="Y73" s="181"/>
      <c r="Z73" s="181"/>
      <c r="AA73" s="181"/>
    </row>
    <row r="74" spans="1:27" ht="30.75" thickBot="1">
      <c r="A74" s="186"/>
      <c r="B74" s="332"/>
      <c r="C74" s="187" t="s">
        <v>2528</v>
      </c>
      <c r="D74" s="185"/>
      <c r="E74" s="185"/>
      <c r="F74" s="185"/>
      <c r="G74" s="187"/>
      <c r="H74" s="187" t="s">
        <v>2529</v>
      </c>
      <c r="I74" s="185"/>
      <c r="J74" s="181"/>
      <c r="K74" s="181"/>
      <c r="L74" s="181"/>
      <c r="M74" s="181"/>
      <c r="N74" s="181"/>
      <c r="O74" s="181"/>
      <c r="P74" s="181"/>
      <c r="Q74" s="181"/>
      <c r="R74" s="181"/>
      <c r="S74" s="181"/>
      <c r="T74" s="181"/>
      <c r="U74" s="181"/>
      <c r="V74" s="181"/>
      <c r="W74" s="181"/>
      <c r="X74" s="181"/>
      <c r="Y74" s="181"/>
      <c r="Z74" s="181"/>
      <c r="AA74" s="181"/>
    </row>
    <row r="75" spans="1:27" ht="165.75" thickBot="1">
      <c r="A75" s="186"/>
      <c r="B75" s="332"/>
      <c r="C75" s="187" t="s">
        <v>2530</v>
      </c>
      <c r="D75" s="185"/>
      <c r="E75" s="187" t="s">
        <v>2531</v>
      </c>
      <c r="F75" s="187" t="s">
        <v>2532</v>
      </c>
      <c r="G75" s="187"/>
      <c r="H75" s="187" t="s">
        <v>2490</v>
      </c>
      <c r="I75" s="185"/>
      <c r="J75" s="181"/>
      <c r="K75" s="181"/>
      <c r="L75" s="181"/>
      <c r="M75" s="181"/>
      <c r="N75" s="181"/>
      <c r="O75" s="181"/>
      <c r="P75" s="181"/>
      <c r="Q75" s="181"/>
      <c r="R75" s="181"/>
      <c r="S75" s="181"/>
      <c r="T75" s="181"/>
      <c r="U75" s="181"/>
      <c r="V75" s="181"/>
      <c r="W75" s="181"/>
      <c r="X75" s="181"/>
      <c r="Y75" s="181"/>
      <c r="Z75" s="181"/>
      <c r="AA75" s="181"/>
    </row>
    <row r="76" spans="1:27" ht="15.75" thickBot="1">
      <c r="A76" s="186"/>
      <c r="B76" s="332"/>
      <c r="C76" s="187" t="s">
        <v>2533</v>
      </c>
      <c r="D76" s="185"/>
      <c r="E76" s="187" t="s">
        <v>2531</v>
      </c>
      <c r="F76" s="187" t="s">
        <v>2534</v>
      </c>
      <c r="G76" s="187"/>
      <c r="H76" s="187" t="s">
        <v>2499</v>
      </c>
      <c r="I76" s="185"/>
      <c r="J76" s="181"/>
      <c r="K76" s="181"/>
      <c r="L76" s="181"/>
      <c r="M76" s="181"/>
      <c r="N76" s="181"/>
      <c r="O76" s="181"/>
      <c r="P76" s="181"/>
      <c r="Q76" s="181"/>
      <c r="R76" s="181"/>
      <c r="S76" s="181"/>
      <c r="T76" s="181"/>
      <c r="U76" s="181"/>
      <c r="V76" s="181"/>
      <c r="W76" s="181"/>
      <c r="X76" s="181"/>
      <c r="Y76" s="181"/>
      <c r="Z76" s="181"/>
      <c r="AA76" s="181"/>
    </row>
    <row r="77" spans="1:27" ht="30.75" thickBot="1">
      <c r="A77" s="186"/>
      <c r="B77" s="332"/>
      <c r="C77" s="187" t="s">
        <v>2535</v>
      </c>
      <c r="D77" s="185"/>
      <c r="E77" s="187" t="s">
        <v>2531</v>
      </c>
      <c r="F77" s="187" t="s">
        <v>2536</v>
      </c>
      <c r="G77" s="187"/>
      <c r="H77" s="187" t="s">
        <v>2537</v>
      </c>
      <c r="I77" s="185"/>
      <c r="J77" s="181"/>
      <c r="K77" s="181"/>
      <c r="L77" s="181"/>
      <c r="M77" s="181"/>
      <c r="N77" s="181"/>
      <c r="O77" s="181"/>
      <c r="P77" s="181"/>
      <c r="Q77" s="181"/>
      <c r="R77" s="181"/>
      <c r="S77" s="181"/>
      <c r="T77" s="181"/>
      <c r="U77" s="181"/>
      <c r="V77" s="181"/>
      <c r="W77" s="181"/>
      <c r="X77" s="181"/>
      <c r="Y77" s="181"/>
      <c r="Z77" s="181"/>
      <c r="AA77" s="181"/>
    </row>
    <row r="78" spans="1:27" ht="30.75" thickBot="1">
      <c r="A78" s="186"/>
      <c r="B78" s="332"/>
      <c r="C78" s="187" t="s">
        <v>2501</v>
      </c>
      <c r="D78" s="185"/>
      <c r="E78" s="185"/>
      <c r="F78" s="185"/>
      <c r="G78" s="187"/>
      <c r="H78" s="187" t="s">
        <v>2502</v>
      </c>
      <c r="I78" s="185"/>
      <c r="J78" s="181"/>
      <c r="K78" s="181"/>
      <c r="L78" s="181"/>
      <c r="M78" s="181"/>
      <c r="N78" s="181"/>
      <c r="O78" s="181"/>
      <c r="P78" s="181"/>
      <c r="Q78" s="181"/>
      <c r="R78" s="181"/>
      <c r="S78" s="181"/>
      <c r="T78" s="181"/>
      <c r="U78" s="181"/>
      <c r="V78" s="181"/>
      <c r="W78" s="181"/>
      <c r="X78" s="181"/>
      <c r="Y78" s="181"/>
      <c r="Z78" s="181"/>
      <c r="AA78" s="181"/>
    </row>
    <row r="79" spans="1:27" ht="15.75" thickBot="1">
      <c r="A79" s="186"/>
      <c r="B79" s="333"/>
      <c r="C79" s="187" t="s">
        <v>2503</v>
      </c>
      <c r="D79" s="185"/>
      <c r="E79" s="185"/>
      <c r="F79" s="185"/>
      <c r="G79" s="187"/>
      <c r="H79" s="187" t="s">
        <v>2538</v>
      </c>
      <c r="I79" s="185"/>
      <c r="J79" s="181"/>
      <c r="K79" s="181"/>
      <c r="L79" s="181"/>
      <c r="M79" s="181"/>
      <c r="N79" s="181"/>
      <c r="O79" s="181"/>
      <c r="P79" s="181"/>
      <c r="Q79" s="181"/>
      <c r="R79" s="181"/>
      <c r="S79" s="181"/>
      <c r="T79" s="181"/>
      <c r="U79" s="181"/>
      <c r="V79" s="181"/>
      <c r="W79" s="181"/>
      <c r="X79" s="181"/>
      <c r="Y79" s="181"/>
      <c r="Z79" s="181"/>
      <c r="AA79" s="181"/>
    </row>
    <row r="80" spans="1:27" ht="225.75" thickBot="1">
      <c r="A80" s="186"/>
      <c r="B80" s="331" t="s">
        <v>2539</v>
      </c>
      <c r="C80" s="187" t="s">
        <v>2540</v>
      </c>
      <c r="D80" s="185"/>
      <c r="E80" s="185"/>
      <c r="F80" s="187" t="s">
        <v>2541</v>
      </c>
      <c r="G80" s="187"/>
      <c r="H80" s="187" t="s">
        <v>2542</v>
      </c>
      <c r="I80" s="187" t="s">
        <v>2543</v>
      </c>
      <c r="J80" s="181"/>
      <c r="K80" s="181"/>
      <c r="L80" s="181"/>
      <c r="M80" s="181"/>
      <c r="N80" s="181"/>
      <c r="O80" s="181"/>
      <c r="P80" s="181"/>
      <c r="Q80" s="181"/>
      <c r="R80" s="181"/>
      <c r="S80" s="181"/>
      <c r="T80" s="181"/>
      <c r="U80" s="181"/>
      <c r="V80" s="181"/>
      <c r="W80" s="181"/>
      <c r="X80" s="181"/>
      <c r="Y80" s="181"/>
      <c r="Z80" s="181"/>
      <c r="AA80" s="181"/>
    </row>
    <row r="81" spans="1:27" ht="30.75" thickBot="1">
      <c r="A81" s="186"/>
      <c r="B81" s="332"/>
      <c r="C81" s="187" t="s">
        <v>2523</v>
      </c>
      <c r="D81" s="185"/>
      <c r="E81" s="185"/>
      <c r="F81" s="187" t="s">
        <v>2544</v>
      </c>
      <c r="G81" s="187"/>
      <c r="H81" s="187" t="s">
        <v>2525</v>
      </c>
      <c r="I81" s="185"/>
      <c r="J81" s="181"/>
      <c r="K81" s="181"/>
      <c r="L81" s="181"/>
      <c r="M81" s="181"/>
      <c r="N81" s="181"/>
      <c r="O81" s="181"/>
      <c r="P81" s="181"/>
      <c r="Q81" s="181"/>
      <c r="R81" s="181"/>
      <c r="S81" s="181"/>
      <c r="T81" s="181"/>
      <c r="U81" s="181"/>
      <c r="V81" s="181"/>
      <c r="W81" s="181"/>
      <c r="X81" s="181"/>
      <c r="Y81" s="181"/>
      <c r="Z81" s="181"/>
      <c r="AA81" s="181"/>
    </row>
    <row r="82" spans="1:27" ht="330.75" thickBot="1">
      <c r="A82" s="186"/>
      <c r="B82" s="332"/>
      <c r="C82" s="185" t="s">
        <v>2545</v>
      </c>
      <c r="D82" s="185"/>
      <c r="E82" s="185"/>
      <c r="F82" s="187" t="s">
        <v>2546</v>
      </c>
      <c r="G82" s="187"/>
      <c r="H82" s="187" t="s">
        <v>2493</v>
      </c>
      <c r="I82" s="185"/>
      <c r="J82" s="181"/>
      <c r="K82" s="181"/>
      <c r="L82" s="181"/>
      <c r="M82" s="181"/>
      <c r="N82" s="181"/>
      <c r="O82" s="181"/>
      <c r="P82" s="181"/>
      <c r="Q82" s="181"/>
      <c r="R82" s="181"/>
      <c r="S82" s="181"/>
      <c r="T82" s="181"/>
      <c r="U82" s="181"/>
      <c r="V82" s="181"/>
      <c r="W82" s="181"/>
      <c r="X82" s="181"/>
      <c r="Y82" s="181"/>
      <c r="Z82" s="181"/>
      <c r="AA82" s="181"/>
    </row>
    <row r="83" spans="1:27" ht="30.75" thickBot="1">
      <c r="A83" s="186"/>
      <c r="B83" s="332"/>
      <c r="C83" s="187" t="s">
        <v>2528</v>
      </c>
      <c r="D83" s="185"/>
      <c r="E83" s="185"/>
      <c r="F83" s="185"/>
      <c r="G83" s="187"/>
      <c r="H83" s="187" t="s">
        <v>2529</v>
      </c>
      <c r="I83" s="185"/>
      <c r="J83" s="181"/>
      <c r="K83" s="181"/>
      <c r="L83" s="181"/>
      <c r="M83" s="181"/>
      <c r="N83" s="181"/>
      <c r="O83" s="181"/>
      <c r="P83" s="181"/>
      <c r="Q83" s="181"/>
      <c r="R83" s="181"/>
      <c r="S83" s="181"/>
      <c r="T83" s="181"/>
      <c r="U83" s="181"/>
      <c r="V83" s="181"/>
      <c r="W83" s="181"/>
      <c r="X83" s="181"/>
      <c r="Y83" s="181"/>
      <c r="Z83" s="181"/>
      <c r="AA83" s="181"/>
    </row>
    <row r="84" spans="1:27" ht="330.75" thickBot="1">
      <c r="A84" s="186"/>
      <c r="B84" s="332"/>
      <c r="C84" s="185" t="s">
        <v>2530</v>
      </c>
      <c r="D84" s="185"/>
      <c r="E84" s="185"/>
      <c r="F84" s="187" t="s">
        <v>2546</v>
      </c>
      <c r="G84" s="187"/>
      <c r="H84" s="187" t="s">
        <v>2490</v>
      </c>
      <c r="I84" s="185"/>
      <c r="J84" s="181"/>
      <c r="K84" s="181"/>
      <c r="L84" s="181"/>
      <c r="M84" s="181"/>
      <c r="N84" s="181"/>
      <c r="O84" s="181"/>
      <c r="P84" s="181"/>
      <c r="Q84" s="181"/>
      <c r="R84" s="181"/>
      <c r="S84" s="181"/>
      <c r="T84" s="181"/>
      <c r="U84" s="181"/>
      <c r="V84" s="181"/>
      <c r="W84" s="181"/>
      <c r="X84" s="181"/>
      <c r="Y84" s="181"/>
      <c r="Z84" s="181"/>
      <c r="AA84" s="181"/>
    </row>
    <row r="85" spans="1:27" ht="15.75" thickBot="1">
      <c r="A85" s="186"/>
      <c r="B85" s="332"/>
      <c r="C85" s="187" t="s">
        <v>2547</v>
      </c>
      <c r="D85" s="185"/>
      <c r="E85" s="185"/>
      <c r="F85" s="185"/>
      <c r="G85" s="187"/>
      <c r="H85" s="187" t="s">
        <v>2499</v>
      </c>
      <c r="I85" s="185"/>
      <c r="J85" s="181"/>
      <c r="K85" s="181"/>
      <c r="L85" s="181"/>
      <c r="M85" s="181"/>
      <c r="N85" s="181"/>
      <c r="O85" s="181"/>
      <c r="P85" s="181"/>
      <c r="Q85" s="181"/>
      <c r="R85" s="181"/>
      <c r="S85" s="181"/>
      <c r="T85" s="181"/>
      <c r="U85" s="181"/>
      <c r="V85" s="181"/>
      <c r="W85" s="181"/>
      <c r="X85" s="181"/>
      <c r="Y85" s="181"/>
      <c r="Z85" s="181"/>
      <c r="AA85" s="181"/>
    </row>
    <row r="86" spans="1:27" ht="30.75" thickBot="1">
      <c r="A86" s="186"/>
      <c r="B86" s="332"/>
      <c r="C86" s="187" t="s">
        <v>2548</v>
      </c>
      <c r="D86" s="185"/>
      <c r="E86" s="185"/>
      <c r="F86" s="185"/>
      <c r="G86" s="187"/>
      <c r="H86" s="187" t="s">
        <v>2537</v>
      </c>
      <c r="I86" s="185"/>
      <c r="J86" s="181"/>
      <c r="K86" s="181"/>
      <c r="L86" s="181"/>
      <c r="M86" s="181"/>
      <c r="N86" s="181"/>
      <c r="O86" s="181"/>
      <c r="P86" s="181"/>
      <c r="Q86" s="181"/>
      <c r="R86" s="181"/>
      <c r="S86" s="181"/>
      <c r="T86" s="181"/>
      <c r="U86" s="181"/>
      <c r="V86" s="181"/>
      <c r="W86" s="181"/>
      <c r="X86" s="181"/>
      <c r="Y86" s="181"/>
      <c r="Z86" s="181"/>
      <c r="AA86" s="181"/>
    </row>
    <row r="87" spans="1:27" ht="30.75" thickBot="1">
      <c r="A87" s="186"/>
      <c r="B87" s="332"/>
      <c r="C87" s="187" t="s">
        <v>2501</v>
      </c>
      <c r="D87" s="185"/>
      <c r="E87" s="185"/>
      <c r="F87" s="185"/>
      <c r="G87" s="187"/>
      <c r="H87" s="187" t="s">
        <v>2502</v>
      </c>
      <c r="I87" s="185"/>
      <c r="J87" s="181"/>
      <c r="K87" s="181"/>
      <c r="L87" s="181"/>
      <c r="M87" s="181"/>
      <c r="N87" s="181"/>
      <c r="O87" s="181"/>
      <c r="P87" s="181"/>
      <c r="Q87" s="181"/>
      <c r="R87" s="181"/>
      <c r="S87" s="181"/>
      <c r="T87" s="181"/>
      <c r="U87" s="181"/>
      <c r="V87" s="181"/>
      <c r="W87" s="181"/>
      <c r="X87" s="181"/>
      <c r="Y87" s="181"/>
      <c r="Z87" s="181"/>
      <c r="AA87" s="181"/>
    </row>
    <row r="88" spans="1:27" ht="30.75" thickBot="1">
      <c r="A88" s="186"/>
      <c r="B88" s="332"/>
      <c r="C88" s="187" t="s">
        <v>356</v>
      </c>
      <c r="D88" s="185"/>
      <c r="E88" s="185"/>
      <c r="F88" s="185"/>
      <c r="G88" s="187"/>
      <c r="H88" s="187" t="s">
        <v>2549</v>
      </c>
      <c r="I88" s="185"/>
      <c r="J88" s="181"/>
      <c r="K88" s="181"/>
      <c r="L88" s="181"/>
      <c r="M88" s="181"/>
      <c r="N88" s="181"/>
      <c r="O88" s="181"/>
      <c r="P88" s="181"/>
      <c r="Q88" s="181"/>
      <c r="R88" s="181"/>
      <c r="S88" s="181"/>
      <c r="T88" s="181"/>
      <c r="U88" s="181"/>
      <c r="V88" s="181"/>
      <c r="W88" s="181"/>
      <c r="X88" s="181"/>
      <c r="Y88" s="181"/>
      <c r="Z88" s="181"/>
      <c r="AA88" s="181"/>
    </row>
    <row r="89" spans="1:27" ht="15.75" thickBot="1">
      <c r="A89" s="186"/>
      <c r="B89" s="332"/>
      <c r="C89" s="187" t="s">
        <v>358</v>
      </c>
      <c r="D89" s="185"/>
      <c r="E89" s="185"/>
      <c r="F89" s="185"/>
      <c r="G89" s="187"/>
      <c r="H89" s="187" t="s">
        <v>2510</v>
      </c>
      <c r="I89" s="185"/>
      <c r="J89" s="181"/>
      <c r="K89" s="181"/>
      <c r="L89" s="181"/>
      <c r="M89" s="181"/>
      <c r="N89" s="181"/>
      <c r="O89" s="181"/>
      <c r="P89" s="181"/>
      <c r="Q89" s="181"/>
      <c r="R89" s="181"/>
      <c r="S89" s="181"/>
      <c r="T89" s="181"/>
      <c r="U89" s="181"/>
      <c r="V89" s="181"/>
      <c r="W89" s="181"/>
      <c r="X89" s="181"/>
      <c r="Y89" s="181"/>
      <c r="Z89" s="181"/>
      <c r="AA89" s="181"/>
    </row>
    <row r="90" spans="1:27" ht="15.75" thickBot="1">
      <c r="A90" s="186"/>
      <c r="B90" s="333"/>
      <c r="C90" s="187" t="s">
        <v>2503</v>
      </c>
      <c r="D90" s="185"/>
      <c r="E90" s="185"/>
      <c r="F90" s="185"/>
      <c r="G90" s="187"/>
      <c r="H90" s="187" t="s">
        <v>2514</v>
      </c>
      <c r="I90" s="185"/>
      <c r="J90" s="181"/>
      <c r="K90" s="181"/>
      <c r="L90" s="181"/>
      <c r="M90" s="181"/>
      <c r="N90" s="181"/>
      <c r="O90" s="181"/>
      <c r="P90" s="181"/>
      <c r="Q90" s="181"/>
      <c r="R90" s="181"/>
      <c r="S90" s="181"/>
      <c r="T90" s="181"/>
      <c r="U90" s="181"/>
      <c r="V90" s="181"/>
      <c r="W90" s="181"/>
      <c r="X90" s="181"/>
      <c r="Y90" s="181"/>
      <c r="Z90" s="181"/>
      <c r="AA90" s="181"/>
    </row>
    <row r="91" spans="1:27" ht="15.75" thickBot="1">
      <c r="A91" s="186"/>
      <c r="B91" s="352" t="s">
        <v>2550</v>
      </c>
      <c r="C91" s="353"/>
      <c r="D91" s="353"/>
      <c r="E91" s="353"/>
      <c r="F91" s="353"/>
      <c r="G91" s="353"/>
      <c r="H91" s="354"/>
      <c r="I91" s="185"/>
      <c r="J91" s="181"/>
      <c r="K91" s="181"/>
      <c r="L91" s="181"/>
      <c r="M91" s="181"/>
      <c r="N91" s="181"/>
      <c r="O91" s="181"/>
      <c r="P91" s="181"/>
      <c r="Q91" s="181"/>
      <c r="R91" s="181"/>
      <c r="S91" s="181"/>
      <c r="T91" s="181"/>
      <c r="U91" s="181"/>
      <c r="V91" s="181"/>
      <c r="W91" s="181"/>
      <c r="X91" s="181"/>
      <c r="Y91" s="181"/>
      <c r="Z91" s="181"/>
      <c r="AA91" s="181"/>
    </row>
    <row r="92" spans="1:27" ht="15.75" thickBot="1">
      <c r="A92" s="186"/>
      <c r="B92" s="343"/>
      <c r="C92" s="187" t="s">
        <v>134</v>
      </c>
      <c r="D92" s="185"/>
      <c r="E92" s="187" t="s">
        <v>2388</v>
      </c>
      <c r="F92" s="187" t="s">
        <v>222</v>
      </c>
      <c r="G92" s="187"/>
      <c r="H92" s="187" t="s">
        <v>2551</v>
      </c>
      <c r="I92" s="185"/>
      <c r="J92" s="181"/>
      <c r="K92" s="181"/>
      <c r="L92" s="181"/>
      <c r="M92" s="181"/>
      <c r="N92" s="181"/>
      <c r="O92" s="181"/>
      <c r="P92" s="181"/>
      <c r="Q92" s="181"/>
      <c r="R92" s="181"/>
      <c r="S92" s="181"/>
      <c r="T92" s="181"/>
      <c r="U92" s="181"/>
      <c r="V92" s="181"/>
      <c r="W92" s="181"/>
      <c r="X92" s="181"/>
      <c r="Y92" s="181"/>
      <c r="Z92" s="181"/>
      <c r="AA92" s="181"/>
    </row>
    <row r="93" spans="1:27" ht="30.75" thickBot="1">
      <c r="A93" s="186"/>
      <c r="B93" s="344"/>
      <c r="C93" s="187" t="s">
        <v>336</v>
      </c>
      <c r="D93" s="185"/>
      <c r="E93" s="187" t="s">
        <v>2388</v>
      </c>
      <c r="F93" s="187" t="s">
        <v>2392</v>
      </c>
      <c r="G93" s="187"/>
      <c r="H93" s="187" t="s">
        <v>2552</v>
      </c>
      <c r="I93" s="185"/>
      <c r="J93" s="181"/>
      <c r="K93" s="181"/>
      <c r="L93" s="181"/>
      <c r="M93" s="181"/>
      <c r="N93" s="181"/>
      <c r="O93" s="181"/>
      <c r="P93" s="181"/>
      <c r="Q93" s="181"/>
      <c r="R93" s="181"/>
      <c r="S93" s="181"/>
      <c r="T93" s="181"/>
      <c r="U93" s="181"/>
      <c r="V93" s="181"/>
      <c r="W93" s="181"/>
      <c r="X93" s="181"/>
      <c r="Y93" s="181"/>
      <c r="Z93" s="181"/>
      <c r="AA93" s="181"/>
    </row>
    <row r="94" spans="1:27" ht="15.75" thickBot="1">
      <c r="A94" s="186"/>
      <c r="B94" s="344"/>
      <c r="C94" s="187" t="s">
        <v>323</v>
      </c>
      <c r="D94" s="185"/>
      <c r="E94" s="185"/>
      <c r="F94" s="185"/>
      <c r="G94" s="185"/>
      <c r="H94" s="185"/>
      <c r="I94" s="185"/>
      <c r="J94" s="181"/>
      <c r="K94" s="181"/>
      <c r="L94" s="181"/>
      <c r="M94" s="181"/>
      <c r="N94" s="181"/>
      <c r="O94" s="181"/>
      <c r="P94" s="181"/>
      <c r="Q94" s="181"/>
      <c r="R94" s="181"/>
      <c r="S94" s="181"/>
      <c r="T94" s="181"/>
      <c r="U94" s="181"/>
      <c r="V94" s="181"/>
      <c r="W94" s="181"/>
      <c r="X94" s="181"/>
      <c r="Y94" s="181"/>
      <c r="Z94" s="181"/>
      <c r="AA94" s="181"/>
    </row>
    <row r="95" spans="1:27" ht="30.75" thickBot="1">
      <c r="A95" s="186"/>
      <c r="B95" s="344"/>
      <c r="C95" s="187" t="s">
        <v>325</v>
      </c>
      <c r="D95" s="185"/>
      <c r="E95" s="187" t="s">
        <v>2388</v>
      </c>
      <c r="F95" s="187" t="s">
        <v>2553</v>
      </c>
      <c r="G95" s="187"/>
      <c r="H95" s="187" t="s">
        <v>2554</v>
      </c>
      <c r="I95" s="185"/>
      <c r="J95" s="181"/>
      <c r="K95" s="181"/>
      <c r="L95" s="181"/>
      <c r="M95" s="181"/>
      <c r="N95" s="181"/>
      <c r="O95" s="181"/>
      <c r="P95" s="181"/>
      <c r="Q95" s="181"/>
      <c r="R95" s="181"/>
      <c r="S95" s="181"/>
      <c r="T95" s="181"/>
      <c r="U95" s="181"/>
      <c r="V95" s="181"/>
      <c r="W95" s="181"/>
      <c r="X95" s="181"/>
      <c r="Y95" s="181"/>
      <c r="Z95" s="181"/>
      <c r="AA95" s="181"/>
    </row>
    <row r="96" spans="1:27" ht="15.75" thickBot="1">
      <c r="A96" s="186"/>
      <c r="B96" s="344"/>
      <c r="C96" s="187" t="s">
        <v>327</v>
      </c>
      <c r="D96" s="185"/>
      <c r="E96" s="187" t="s">
        <v>2388</v>
      </c>
      <c r="F96" s="187" t="s">
        <v>326</v>
      </c>
      <c r="G96" s="187"/>
      <c r="H96" s="187" t="s">
        <v>2555</v>
      </c>
      <c r="I96" s="185"/>
      <c r="J96" s="181"/>
      <c r="K96" s="181"/>
      <c r="L96" s="181"/>
      <c r="M96" s="181"/>
      <c r="N96" s="181"/>
      <c r="O96" s="181"/>
      <c r="P96" s="181"/>
      <c r="Q96" s="181"/>
      <c r="R96" s="181"/>
      <c r="S96" s="181"/>
      <c r="T96" s="181"/>
      <c r="U96" s="181"/>
      <c r="V96" s="181"/>
      <c r="W96" s="181"/>
      <c r="X96" s="181"/>
      <c r="Y96" s="181"/>
      <c r="Z96" s="181"/>
      <c r="AA96" s="181"/>
    </row>
    <row r="97" spans="1:27" ht="15.75" thickBot="1">
      <c r="A97" s="186"/>
      <c r="B97" s="344"/>
      <c r="C97" s="187" t="s">
        <v>329</v>
      </c>
      <c r="D97" s="185"/>
      <c r="E97" s="187" t="s">
        <v>2388</v>
      </c>
      <c r="F97" s="187" t="s">
        <v>328</v>
      </c>
      <c r="G97" s="187"/>
      <c r="H97" s="187" t="s">
        <v>2556</v>
      </c>
      <c r="I97" s="185"/>
      <c r="J97" s="181"/>
      <c r="K97" s="181"/>
      <c r="L97" s="181"/>
      <c r="M97" s="181"/>
      <c r="N97" s="181"/>
      <c r="O97" s="181"/>
      <c r="P97" s="181"/>
      <c r="Q97" s="181"/>
      <c r="R97" s="181"/>
      <c r="S97" s="181"/>
      <c r="T97" s="181"/>
      <c r="U97" s="181"/>
      <c r="V97" s="181"/>
      <c r="W97" s="181"/>
      <c r="X97" s="181"/>
      <c r="Y97" s="181"/>
      <c r="Z97" s="181"/>
      <c r="AA97" s="181"/>
    </row>
    <row r="98" spans="1:27" ht="30.75" thickBot="1">
      <c r="A98" s="186"/>
      <c r="B98" s="344"/>
      <c r="C98" s="187" t="s">
        <v>331</v>
      </c>
      <c r="D98" s="185"/>
      <c r="E98" s="187" t="s">
        <v>2388</v>
      </c>
      <c r="F98" s="187" t="s">
        <v>330</v>
      </c>
      <c r="G98" s="187"/>
      <c r="H98" s="187" t="s">
        <v>2557</v>
      </c>
      <c r="I98" s="185"/>
      <c r="J98" s="181"/>
      <c r="K98" s="181"/>
      <c r="L98" s="181"/>
      <c r="M98" s="181"/>
      <c r="N98" s="181"/>
      <c r="O98" s="181"/>
      <c r="P98" s="181"/>
      <c r="Q98" s="181"/>
      <c r="R98" s="181"/>
      <c r="S98" s="181"/>
      <c r="T98" s="181"/>
      <c r="U98" s="181"/>
      <c r="V98" s="181"/>
      <c r="W98" s="181"/>
      <c r="X98" s="181"/>
      <c r="Y98" s="181"/>
      <c r="Z98" s="181"/>
      <c r="AA98" s="181"/>
    </row>
    <row r="99" spans="1:27" ht="15.75" thickBot="1">
      <c r="A99" s="186"/>
      <c r="B99" s="344"/>
      <c r="C99" s="187" t="s">
        <v>333</v>
      </c>
      <c r="D99" s="185"/>
      <c r="E99" s="187" t="s">
        <v>2388</v>
      </c>
      <c r="F99" s="187" t="s">
        <v>332</v>
      </c>
      <c r="G99" s="187"/>
      <c r="H99" s="187" t="s">
        <v>2558</v>
      </c>
      <c r="I99" s="185"/>
      <c r="J99" s="181"/>
      <c r="K99" s="181"/>
      <c r="L99" s="181"/>
      <c r="M99" s="181"/>
      <c r="N99" s="181"/>
      <c r="O99" s="181"/>
      <c r="P99" s="181"/>
      <c r="Q99" s="181"/>
      <c r="R99" s="181"/>
      <c r="S99" s="181"/>
      <c r="T99" s="181"/>
      <c r="U99" s="181"/>
      <c r="V99" s="181"/>
      <c r="W99" s="181"/>
      <c r="X99" s="181"/>
      <c r="Y99" s="181"/>
      <c r="Z99" s="181"/>
      <c r="AA99" s="181"/>
    </row>
    <row r="100" spans="1:27" ht="30.75" thickBot="1">
      <c r="A100" s="186"/>
      <c r="B100" s="344"/>
      <c r="C100" s="187" t="s">
        <v>243</v>
      </c>
      <c r="D100" s="185"/>
      <c r="E100" s="185"/>
      <c r="F100" s="185"/>
      <c r="G100" s="187"/>
      <c r="H100" s="187" t="s">
        <v>2559</v>
      </c>
      <c r="I100" s="185"/>
      <c r="J100" s="181"/>
      <c r="K100" s="181"/>
      <c r="L100" s="181"/>
      <c r="M100" s="181"/>
      <c r="N100" s="181"/>
      <c r="O100" s="181"/>
      <c r="P100" s="181"/>
      <c r="Q100" s="181"/>
      <c r="R100" s="181"/>
      <c r="S100" s="181"/>
      <c r="T100" s="181"/>
      <c r="U100" s="181"/>
      <c r="V100" s="181"/>
      <c r="W100" s="181"/>
      <c r="X100" s="181"/>
      <c r="Y100" s="181"/>
      <c r="Z100" s="181"/>
      <c r="AA100" s="181"/>
    </row>
    <row r="101" spans="1:27" ht="30.75" thickBot="1">
      <c r="A101" s="186"/>
      <c r="B101" s="345"/>
      <c r="C101" s="187" t="s">
        <v>334</v>
      </c>
      <c r="D101" s="185"/>
      <c r="E101" s="185"/>
      <c r="F101" s="185"/>
      <c r="G101" s="187"/>
      <c r="H101" s="187" t="s">
        <v>2560</v>
      </c>
      <c r="I101" s="185"/>
      <c r="J101" s="181"/>
      <c r="K101" s="181"/>
      <c r="L101" s="181"/>
      <c r="M101" s="181"/>
      <c r="N101" s="181"/>
      <c r="O101" s="181"/>
      <c r="P101" s="181"/>
      <c r="Q101" s="181"/>
      <c r="R101" s="181"/>
      <c r="S101" s="181"/>
      <c r="T101" s="181"/>
      <c r="U101" s="181"/>
      <c r="V101" s="181"/>
      <c r="W101" s="181"/>
      <c r="X101" s="181"/>
      <c r="Y101" s="181"/>
      <c r="Z101" s="181"/>
      <c r="AA101" s="181"/>
    </row>
    <row r="102" spans="1:27" ht="15.75" thickBot="1">
      <c r="A102" s="186"/>
      <c r="B102" s="331" t="s">
        <v>2561</v>
      </c>
      <c r="C102" s="187" t="s">
        <v>2390</v>
      </c>
      <c r="D102" s="185"/>
      <c r="E102" s="185"/>
      <c r="F102" s="187" t="s">
        <v>2562</v>
      </c>
      <c r="G102" s="187"/>
      <c r="H102" s="187" t="s">
        <v>2551</v>
      </c>
      <c r="I102" s="185"/>
      <c r="J102" s="181"/>
      <c r="K102" s="181"/>
      <c r="L102" s="181"/>
      <c r="M102" s="181"/>
      <c r="N102" s="181"/>
      <c r="O102" s="181"/>
      <c r="P102" s="181"/>
      <c r="Q102" s="181"/>
      <c r="R102" s="181"/>
      <c r="S102" s="181"/>
      <c r="T102" s="181"/>
      <c r="U102" s="181"/>
      <c r="V102" s="181"/>
      <c r="W102" s="181"/>
      <c r="X102" s="181"/>
      <c r="Y102" s="181"/>
      <c r="Z102" s="181"/>
      <c r="AA102" s="181"/>
    </row>
    <row r="103" spans="1:27" ht="105.75" thickBot="1">
      <c r="A103" s="186"/>
      <c r="B103" s="332"/>
      <c r="C103" s="187" t="s">
        <v>336</v>
      </c>
      <c r="D103" s="185"/>
      <c r="E103" s="187" t="s">
        <v>2388</v>
      </c>
      <c r="F103" s="187" t="s">
        <v>2563</v>
      </c>
      <c r="G103" s="187"/>
      <c r="H103" s="187" t="s">
        <v>2552</v>
      </c>
      <c r="I103" s="185"/>
      <c r="J103" s="181"/>
      <c r="K103" s="181"/>
      <c r="L103" s="181"/>
      <c r="M103" s="181"/>
      <c r="N103" s="181"/>
      <c r="O103" s="181"/>
      <c r="P103" s="181"/>
      <c r="Q103" s="181"/>
      <c r="R103" s="181"/>
      <c r="S103" s="181"/>
      <c r="T103" s="181"/>
      <c r="U103" s="181"/>
      <c r="V103" s="181"/>
      <c r="W103" s="181"/>
      <c r="X103" s="181"/>
      <c r="Y103" s="181"/>
      <c r="Z103" s="181"/>
      <c r="AA103" s="181"/>
    </row>
    <row r="104" spans="1:27" ht="15.75" thickBot="1">
      <c r="A104" s="186"/>
      <c r="B104" s="332"/>
      <c r="C104" s="187" t="s">
        <v>323</v>
      </c>
      <c r="D104" s="185"/>
      <c r="E104" s="185"/>
      <c r="F104" s="185"/>
      <c r="G104" s="185"/>
      <c r="H104" s="185"/>
      <c r="I104" s="185"/>
      <c r="J104" s="181"/>
      <c r="K104" s="181"/>
      <c r="L104" s="181"/>
      <c r="M104" s="181"/>
      <c r="N104" s="181"/>
      <c r="O104" s="181"/>
      <c r="P104" s="181"/>
      <c r="Q104" s="181"/>
      <c r="R104" s="181"/>
      <c r="S104" s="181"/>
      <c r="T104" s="181"/>
      <c r="U104" s="181"/>
      <c r="V104" s="181"/>
      <c r="W104" s="181"/>
      <c r="X104" s="181"/>
      <c r="Y104" s="181"/>
      <c r="Z104" s="181"/>
      <c r="AA104" s="181"/>
    </row>
    <row r="105" spans="1:27" ht="30.75" thickBot="1">
      <c r="A105" s="186"/>
      <c r="B105" s="332"/>
      <c r="C105" s="187" t="s">
        <v>325</v>
      </c>
      <c r="D105" s="185"/>
      <c r="E105" s="185"/>
      <c r="F105" s="185"/>
      <c r="G105" s="187"/>
      <c r="H105" s="187" t="s">
        <v>2554</v>
      </c>
      <c r="I105" s="185"/>
      <c r="J105" s="181"/>
      <c r="K105" s="181"/>
      <c r="L105" s="181"/>
      <c r="M105" s="181"/>
      <c r="N105" s="181"/>
      <c r="O105" s="181"/>
      <c r="P105" s="181"/>
      <c r="Q105" s="181"/>
      <c r="R105" s="181"/>
      <c r="S105" s="181"/>
      <c r="T105" s="181"/>
      <c r="U105" s="181"/>
      <c r="V105" s="181"/>
      <c r="W105" s="181"/>
      <c r="X105" s="181"/>
      <c r="Y105" s="181"/>
      <c r="Z105" s="181"/>
      <c r="AA105" s="181"/>
    </row>
    <row r="106" spans="1:27" ht="30.75" thickBot="1">
      <c r="A106" s="186"/>
      <c r="B106" s="332"/>
      <c r="C106" s="187" t="s">
        <v>334</v>
      </c>
      <c r="D106" s="185"/>
      <c r="E106" s="185"/>
      <c r="F106" s="185"/>
      <c r="G106" s="187"/>
      <c r="H106" s="187" t="s">
        <v>2559</v>
      </c>
      <c r="I106" s="185"/>
      <c r="J106" s="181"/>
      <c r="K106" s="181"/>
      <c r="L106" s="181"/>
      <c r="M106" s="181"/>
      <c r="N106" s="181"/>
      <c r="O106" s="181"/>
      <c r="P106" s="181"/>
      <c r="Q106" s="181"/>
      <c r="R106" s="181"/>
      <c r="S106" s="181"/>
      <c r="T106" s="181"/>
      <c r="U106" s="181"/>
      <c r="V106" s="181"/>
      <c r="W106" s="181"/>
      <c r="X106" s="181"/>
      <c r="Y106" s="181"/>
      <c r="Z106" s="181"/>
      <c r="AA106" s="181"/>
    </row>
    <row r="107" spans="1:27" ht="30.75" thickBot="1">
      <c r="A107" s="186"/>
      <c r="B107" s="332"/>
      <c r="C107" s="187" t="s">
        <v>331</v>
      </c>
      <c r="D107" s="185"/>
      <c r="E107" s="185"/>
      <c r="F107" s="185"/>
      <c r="G107" s="187"/>
      <c r="H107" s="187" t="s">
        <v>2557</v>
      </c>
      <c r="I107" s="185"/>
      <c r="J107" s="181"/>
      <c r="K107" s="181"/>
      <c r="L107" s="181"/>
      <c r="M107" s="181"/>
      <c r="N107" s="181"/>
      <c r="O107" s="181"/>
      <c r="P107" s="181"/>
      <c r="Q107" s="181"/>
      <c r="R107" s="181"/>
      <c r="S107" s="181"/>
      <c r="T107" s="181"/>
      <c r="U107" s="181"/>
      <c r="V107" s="181"/>
      <c r="W107" s="181"/>
      <c r="X107" s="181"/>
      <c r="Y107" s="181"/>
      <c r="Z107" s="181"/>
      <c r="AA107" s="181"/>
    </row>
    <row r="108" spans="1:27" ht="15.75" thickBot="1">
      <c r="A108" s="186"/>
      <c r="B108" s="332"/>
      <c r="C108" s="187" t="s">
        <v>327</v>
      </c>
      <c r="D108" s="185"/>
      <c r="E108" s="185"/>
      <c r="F108" s="187" t="s">
        <v>2474</v>
      </c>
      <c r="G108" s="187"/>
      <c r="H108" s="187" t="s">
        <v>2555</v>
      </c>
      <c r="I108" s="185"/>
      <c r="J108" s="181"/>
      <c r="K108" s="181"/>
      <c r="L108" s="181"/>
      <c r="M108" s="181"/>
      <c r="N108" s="181"/>
      <c r="O108" s="181"/>
      <c r="P108" s="181"/>
      <c r="Q108" s="181"/>
      <c r="R108" s="181"/>
      <c r="S108" s="181"/>
      <c r="T108" s="181"/>
      <c r="U108" s="181"/>
      <c r="V108" s="181"/>
      <c r="W108" s="181"/>
      <c r="X108" s="181"/>
      <c r="Y108" s="181"/>
      <c r="Z108" s="181"/>
      <c r="AA108" s="181"/>
    </row>
    <row r="109" spans="1:27" ht="15.75" thickBot="1">
      <c r="A109" s="186"/>
      <c r="B109" s="332"/>
      <c r="C109" s="187" t="s">
        <v>2564</v>
      </c>
      <c r="D109" s="185"/>
      <c r="E109" s="185"/>
      <c r="F109" s="185"/>
      <c r="G109" s="187"/>
      <c r="H109" s="187" t="s">
        <v>2556</v>
      </c>
      <c r="I109" s="185"/>
      <c r="J109" s="181"/>
      <c r="K109" s="181"/>
      <c r="L109" s="181"/>
      <c r="M109" s="181"/>
      <c r="N109" s="181"/>
      <c r="O109" s="181"/>
      <c r="P109" s="181"/>
      <c r="Q109" s="181"/>
      <c r="R109" s="181"/>
      <c r="S109" s="181"/>
      <c r="T109" s="181"/>
      <c r="U109" s="181"/>
      <c r="V109" s="181"/>
      <c r="W109" s="181"/>
      <c r="X109" s="181"/>
      <c r="Y109" s="181"/>
      <c r="Z109" s="181"/>
      <c r="AA109" s="181"/>
    </row>
    <row r="110" spans="1:27" ht="30.75" thickBot="1">
      <c r="A110" s="186"/>
      <c r="B110" s="332"/>
      <c r="C110" s="187" t="s">
        <v>333</v>
      </c>
      <c r="D110" s="185"/>
      <c r="E110" s="185"/>
      <c r="F110" s="187" t="s">
        <v>2565</v>
      </c>
      <c r="G110" s="187"/>
      <c r="H110" s="187" t="s">
        <v>2558</v>
      </c>
      <c r="I110" s="185"/>
      <c r="J110" s="181"/>
      <c r="K110" s="181"/>
      <c r="L110" s="181"/>
      <c r="M110" s="181"/>
      <c r="N110" s="181"/>
      <c r="O110" s="181"/>
      <c r="P110" s="181"/>
      <c r="Q110" s="181"/>
      <c r="R110" s="181"/>
      <c r="S110" s="181"/>
      <c r="T110" s="181"/>
      <c r="U110" s="181"/>
      <c r="V110" s="181"/>
      <c r="W110" s="181"/>
      <c r="X110" s="181"/>
      <c r="Y110" s="181"/>
      <c r="Z110" s="181"/>
      <c r="AA110" s="181"/>
    </row>
    <row r="111" spans="1:27" ht="30.75" thickBot="1">
      <c r="A111" s="186"/>
      <c r="B111" s="333"/>
      <c r="C111" s="187" t="s">
        <v>243</v>
      </c>
      <c r="D111" s="185"/>
      <c r="E111" s="185"/>
      <c r="F111" s="185"/>
      <c r="G111" s="187"/>
      <c r="H111" s="187" t="s">
        <v>2560</v>
      </c>
      <c r="I111" s="185"/>
      <c r="J111" s="181"/>
      <c r="K111" s="181"/>
      <c r="L111" s="181"/>
      <c r="M111" s="181"/>
      <c r="N111" s="181"/>
      <c r="O111" s="181"/>
      <c r="P111" s="181"/>
      <c r="Q111" s="181"/>
      <c r="R111" s="181"/>
      <c r="S111" s="181"/>
      <c r="T111" s="181"/>
      <c r="U111" s="181"/>
      <c r="V111" s="181"/>
      <c r="W111" s="181"/>
      <c r="X111" s="181"/>
      <c r="Y111" s="181"/>
      <c r="Z111" s="181"/>
      <c r="AA111" s="181"/>
    </row>
    <row r="112" spans="1:27" ht="30.75" thickBot="1">
      <c r="A112" s="186"/>
      <c r="B112" s="331" t="s">
        <v>1535</v>
      </c>
      <c r="C112" s="187" t="s">
        <v>134</v>
      </c>
      <c r="D112" s="185"/>
      <c r="E112" s="187" t="s">
        <v>2388</v>
      </c>
      <c r="F112" s="187" t="s">
        <v>222</v>
      </c>
      <c r="G112" s="187"/>
      <c r="H112" s="187" t="s">
        <v>2566</v>
      </c>
      <c r="I112" s="185"/>
      <c r="J112" s="181"/>
      <c r="K112" s="181"/>
      <c r="L112" s="181"/>
      <c r="M112" s="181"/>
      <c r="N112" s="181"/>
      <c r="O112" s="181"/>
      <c r="P112" s="181"/>
      <c r="Q112" s="181"/>
      <c r="R112" s="181"/>
      <c r="S112" s="181"/>
      <c r="T112" s="181"/>
      <c r="U112" s="181"/>
      <c r="V112" s="181"/>
      <c r="W112" s="181"/>
      <c r="X112" s="181"/>
      <c r="Y112" s="181"/>
      <c r="Z112" s="181"/>
      <c r="AA112" s="181"/>
    </row>
    <row r="113" spans="1:27" ht="30.75" thickBot="1">
      <c r="A113" s="186"/>
      <c r="B113" s="332"/>
      <c r="C113" s="187" t="s">
        <v>336</v>
      </c>
      <c r="D113" s="185"/>
      <c r="E113" s="187" t="s">
        <v>2388</v>
      </c>
      <c r="F113" s="187" t="s">
        <v>2392</v>
      </c>
      <c r="G113" s="187"/>
      <c r="H113" s="187" t="s">
        <v>2567</v>
      </c>
      <c r="I113" s="185"/>
      <c r="J113" s="181"/>
      <c r="K113" s="181"/>
      <c r="L113" s="181"/>
      <c r="M113" s="181"/>
      <c r="N113" s="181"/>
      <c r="O113" s="181"/>
      <c r="P113" s="181"/>
      <c r="Q113" s="181"/>
      <c r="R113" s="181"/>
      <c r="S113" s="181"/>
      <c r="T113" s="181"/>
      <c r="U113" s="181"/>
      <c r="V113" s="181"/>
      <c r="W113" s="181"/>
      <c r="X113" s="181"/>
      <c r="Y113" s="181"/>
      <c r="Z113" s="181"/>
      <c r="AA113" s="181"/>
    </row>
    <row r="114" spans="1:27" ht="30.75" thickBot="1">
      <c r="A114" s="186"/>
      <c r="B114" s="332"/>
      <c r="C114" s="187" t="s">
        <v>2568</v>
      </c>
      <c r="D114" s="185"/>
      <c r="E114" s="185"/>
      <c r="F114" s="187" t="s">
        <v>347</v>
      </c>
      <c r="G114" s="187"/>
      <c r="H114" s="187" t="s">
        <v>2569</v>
      </c>
      <c r="I114" s="185"/>
      <c r="J114" s="181"/>
      <c r="K114" s="181"/>
      <c r="L114" s="181"/>
      <c r="M114" s="181"/>
      <c r="N114" s="181"/>
      <c r="O114" s="181"/>
      <c r="P114" s="181"/>
      <c r="Q114" s="181"/>
      <c r="R114" s="181"/>
      <c r="S114" s="181"/>
      <c r="T114" s="181"/>
      <c r="U114" s="181"/>
      <c r="V114" s="181"/>
      <c r="W114" s="181"/>
      <c r="X114" s="181"/>
      <c r="Y114" s="181"/>
      <c r="Z114" s="181"/>
      <c r="AA114" s="181"/>
    </row>
    <row r="115" spans="1:27" ht="15.75" thickBot="1">
      <c r="A115" s="186"/>
      <c r="B115" s="332"/>
      <c r="C115" s="187" t="s">
        <v>327</v>
      </c>
      <c r="D115" s="185"/>
      <c r="E115" s="187" t="s">
        <v>2388</v>
      </c>
      <c r="F115" s="187" t="s">
        <v>326</v>
      </c>
      <c r="G115" s="187"/>
      <c r="H115" s="187" t="s">
        <v>2570</v>
      </c>
      <c r="I115" s="185"/>
      <c r="J115" s="181"/>
      <c r="K115" s="181"/>
      <c r="L115" s="181"/>
      <c r="M115" s="181"/>
      <c r="N115" s="181"/>
      <c r="O115" s="181"/>
      <c r="P115" s="181"/>
      <c r="Q115" s="181"/>
      <c r="R115" s="181"/>
      <c r="S115" s="181"/>
      <c r="T115" s="181"/>
      <c r="U115" s="181"/>
      <c r="V115" s="181"/>
      <c r="W115" s="181"/>
      <c r="X115" s="181"/>
      <c r="Y115" s="181"/>
      <c r="Z115" s="181"/>
      <c r="AA115" s="181"/>
    </row>
    <row r="116" spans="1:27" ht="30.75" thickBot="1">
      <c r="A116" s="186"/>
      <c r="B116" s="332"/>
      <c r="C116" s="187" t="s">
        <v>339</v>
      </c>
      <c r="D116" s="185"/>
      <c r="E116" s="187" t="s">
        <v>2388</v>
      </c>
      <c r="F116" s="187" t="s">
        <v>341</v>
      </c>
      <c r="G116" s="187"/>
      <c r="H116" s="187" t="s">
        <v>2571</v>
      </c>
      <c r="I116" s="185"/>
      <c r="J116" s="181"/>
      <c r="K116" s="181"/>
      <c r="L116" s="181"/>
      <c r="M116" s="181"/>
      <c r="N116" s="181"/>
      <c r="O116" s="181"/>
      <c r="P116" s="181"/>
      <c r="Q116" s="181"/>
      <c r="R116" s="181"/>
      <c r="S116" s="181"/>
      <c r="T116" s="181"/>
      <c r="U116" s="181"/>
      <c r="V116" s="181"/>
      <c r="W116" s="181"/>
      <c r="X116" s="181"/>
      <c r="Y116" s="181"/>
      <c r="Z116" s="181"/>
      <c r="AA116" s="181"/>
    </row>
    <row r="117" spans="1:27" ht="30.75" thickBot="1">
      <c r="A117" s="186"/>
      <c r="B117" s="332"/>
      <c r="C117" s="187" t="s">
        <v>329</v>
      </c>
      <c r="D117" s="185"/>
      <c r="E117" s="187" t="s">
        <v>2388</v>
      </c>
      <c r="F117" s="187" t="s">
        <v>328</v>
      </c>
      <c r="G117" s="187"/>
      <c r="H117" s="187" t="s">
        <v>2572</v>
      </c>
      <c r="I117" s="185"/>
      <c r="J117" s="181"/>
      <c r="K117" s="181"/>
      <c r="L117" s="181"/>
      <c r="M117" s="181"/>
      <c r="N117" s="181"/>
      <c r="O117" s="181"/>
      <c r="P117" s="181"/>
      <c r="Q117" s="181"/>
      <c r="R117" s="181"/>
      <c r="S117" s="181"/>
      <c r="T117" s="181"/>
      <c r="U117" s="181"/>
      <c r="V117" s="181"/>
      <c r="W117" s="181"/>
      <c r="X117" s="181"/>
      <c r="Y117" s="181"/>
      <c r="Z117" s="181"/>
      <c r="AA117" s="181"/>
    </row>
    <row r="118" spans="1:27" ht="30.75" thickBot="1">
      <c r="A118" s="186"/>
      <c r="B118" s="332"/>
      <c r="C118" s="187" t="s">
        <v>2573</v>
      </c>
      <c r="D118" s="185"/>
      <c r="E118" s="187" t="s">
        <v>2388</v>
      </c>
      <c r="F118" s="187" t="s">
        <v>343</v>
      </c>
      <c r="G118" s="187"/>
      <c r="H118" s="187" t="s">
        <v>2574</v>
      </c>
      <c r="I118" s="185"/>
      <c r="J118" s="181"/>
      <c r="K118" s="181"/>
      <c r="L118" s="181"/>
      <c r="M118" s="181"/>
      <c r="N118" s="181"/>
      <c r="O118" s="181"/>
      <c r="P118" s="181"/>
      <c r="Q118" s="181"/>
      <c r="R118" s="181"/>
      <c r="S118" s="181"/>
      <c r="T118" s="181"/>
      <c r="U118" s="181"/>
      <c r="V118" s="181"/>
      <c r="W118" s="181"/>
      <c r="X118" s="181"/>
      <c r="Y118" s="181"/>
      <c r="Z118" s="181"/>
      <c r="AA118" s="181"/>
    </row>
    <row r="119" spans="1:27" ht="30.75" thickBot="1">
      <c r="A119" s="186"/>
      <c r="B119" s="332"/>
      <c r="C119" s="187" t="s">
        <v>346</v>
      </c>
      <c r="D119" s="185"/>
      <c r="E119" s="187" t="s">
        <v>2388</v>
      </c>
      <c r="F119" s="187" t="s">
        <v>348</v>
      </c>
      <c r="G119" s="187"/>
      <c r="H119" s="187" t="s">
        <v>2575</v>
      </c>
      <c r="I119" s="185"/>
      <c r="J119" s="181"/>
      <c r="K119" s="181"/>
      <c r="L119" s="181"/>
      <c r="M119" s="181"/>
      <c r="N119" s="181"/>
      <c r="O119" s="181"/>
      <c r="P119" s="181"/>
      <c r="Q119" s="181"/>
      <c r="R119" s="181"/>
      <c r="S119" s="181"/>
      <c r="T119" s="181"/>
      <c r="U119" s="181"/>
      <c r="V119" s="181"/>
      <c r="W119" s="181"/>
      <c r="X119" s="181"/>
      <c r="Y119" s="181"/>
      <c r="Z119" s="181"/>
      <c r="AA119" s="181"/>
    </row>
    <row r="120" spans="1:27" ht="30.75" thickBot="1">
      <c r="A120" s="186"/>
      <c r="B120" s="333"/>
      <c r="C120" s="187" t="s">
        <v>342</v>
      </c>
      <c r="D120" s="185"/>
      <c r="E120" s="185"/>
      <c r="F120" s="187" t="s">
        <v>345</v>
      </c>
      <c r="G120" s="187"/>
      <c r="H120" s="187" t="s">
        <v>2576</v>
      </c>
      <c r="I120" s="185"/>
      <c r="J120" s="181"/>
      <c r="K120" s="181"/>
      <c r="L120" s="181"/>
      <c r="M120" s="181"/>
      <c r="N120" s="181"/>
      <c r="O120" s="181"/>
      <c r="P120" s="181"/>
      <c r="Q120" s="181"/>
      <c r="R120" s="181"/>
      <c r="S120" s="181"/>
      <c r="T120" s="181"/>
      <c r="U120" s="181"/>
      <c r="V120" s="181"/>
      <c r="W120" s="181"/>
      <c r="X120" s="181"/>
      <c r="Y120" s="181"/>
      <c r="Z120" s="181"/>
      <c r="AA120" s="181"/>
    </row>
    <row r="121" spans="1:27" ht="30.75" thickBot="1">
      <c r="A121" s="186"/>
      <c r="B121" s="331" t="s">
        <v>2577</v>
      </c>
      <c r="C121" s="187" t="s">
        <v>2390</v>
      </c>
      <c r="D121" s="185"/>
      <c r="E121" s="185"/>
      <c r="F121" s="187" t="s">
        <v>2566</v>
      </c>
      <c r="G121" s="187"/>
      <c r="H121" s="187" t="s">
        <v>2566</v>
      </c>
      <c r="I121" s="185"/>
      <c r="J121" s="181"/>
      <c r="K121" s="181"/>
      <c r="L121" s="181"/>
      <c r="M121" s="181"/>
      <c r="N121" s="181"/>
      <c r="O121" s="181"/>
      <c r="P121" s="181"/>
      <c r="Q121" s="181"/>
      <c r="R121" s="181"/>
      <c r="S121" s="181"/>
      <c r="T121" s="181"/>
      <c r="U121" s="181"/>
      <c r="V121" s="181"/>
      <c r="W121" s="181"/>
      <c r="X121" s="181"/>
      <c r="Y121" s="181"/>
      <c r="Z121" s="181"/>
      <c r="AA121" s="181"/>
    </row>
    <row r="122" spans="1:27" ht="105.75" thickBot="1">
      <c r="A122" s="186"/>
      <c r="B122" s="332"/>
      <c r="C122" s="187" t="s">
        <v>336</v>
      </c>
      <c r="D122" s="185"/>
      <c r="E122" s="185"/>
      <c r="F122" s="187" t="s">
        <v>2563</v>
      </c>
      <c r="G122" s="187"/>
      <c r="H122" s="187" t="s">
        <v>2567</v>
      </c>
      <c r="I122" s="185"/>
      <c r="J122" s="181"/>
      <c r="K122" s="181"/>
      <c r="L122" s="181"/>
      <c r="M122" s="181"/>
      <c r="N122" s="181"/>
      <c r="O122" s="181"/>
      <c r="P122" s="181"/>
      <c r="Q122" s="181"/>
      <c r="R122" s="181"/>
      <c r="S122" s="181"/>
      <c r="T122" s="181"/>
      <c r="U122" s="181"/>
      <c r="V122" s="181"/>
      <c r="W122" s="181"/>
      <c r="X122" s="181"/>
      <c r="Y122" s="181"/>
      <c r="Z122" s="181"/>
      <c r="AA122" s="181"/>
    </row>
    <row r="123" spans="1:27" ht="30.75" thickBot="1">
      <c r="A123" s="186"/>
      <c r="B123" s="332"/>
      <c r="C123" s="187" t="s">
        <v>2568</v>
      </c>
      <c r="D123" s="185"/>
      <c r="E123" s="185"/>
      <c r="F123" s="185"/>
      <c r="G123" s="187"/>
      <c r="H123" s="187" t="s">
        <v>2569</v>
      </c>
      <c r="I123" s="185"/>
      <c r="J123" s="181"/>
      <c r="K123" s="181"/>
      <c r="L123" s="181"/>
      <c r="M123" s="181"/>
      <c r="N123" s="181"/>
      <c r="O123" s="181"/>
      <c r="P123" s="181"/>
      <c r="Q123" s="181"/>
      <c r="R123" s="181"/>
      <c r="S123" s="181"/>
      <c r="T123" s="181"/>
      <c r="U123" s="181"/>
      <c r="V123" s="181"/>
      <c r="W123" s="181"/>
      <c r="X123" s="181"/>
      <c r="Y123" s="181"/>
      <c r="Z123" s="181"/>
      <c r="AA123" s="181"/>
    </row>
    <row r="124" spans="1:27" ht="30.75" thickBot="1">
      <c r="A124" s="186"/>
      <c r="B124" s="332"/>
      <c r="C124" s="187" t="s">
        <v>331</v>
      </c>
      <c r="D124" s="185"/>
      <c r="E124" s="185"/>
      <c r="F124" s="185"/>
      <c r="G124" s="187"/>
      <c r="H124" s="187" t="s">
        <v>2571</v>
      </c>
      <c r="I124" s="185"/>
      <c r="J124" s="181"/>
      <c r="K124" s="181"/>
      <c r="L124" s="181"/>
      <c r="M124" s="181"/>
      <c r="N124" s="181"/>
      <c r="O124" s="181"/>
      <c r="P124" s="181"/>
      <c r="Q124" s="181"/>
      <c r="R124" s="181"/>
      <c r="S124" s="181"/>
      <c r="T124" s="181"/>
      <c r="U124" s="181"/>
      <c r="V124" s="181"/>
      <c r="W124" s="181"/>
      <c r="X124" s="181"/>
      <c r="Y124" s="181"/>
      <c r="Z124" s="181"/>
      <c r="AA124" s="181"/>
    </row>
    <row r="125" spans="1:27" ht="15.75" thickBot="1">
      <c r="A125" s="186"/>
      <c r="B125" s="332"/>
      <c r="C125" s="187" t="s">
        <v>327</v>
      </c>
      <c r="D125" s="185"/>
      <c r="E125" s="185"/>
      <c r="F125" s="185"/>
      <c r="G125" s="187"/>
      <c r="H125" s="187" t="s">
        <v>2570</v>
      </c>
      <c r="I125" s="185"/>
      <c r="J125" s="181"/>
      <c r="K125" s="181"/>
      <c r="L125" s="181"/>
      <c r="M125" s="181"/>
      <c r="N125" s="181"/>
      <c r="O125" s="181"/>
      <c r="P125" s="181"/>
      <c r="Q125" s="181"/>
      <c r="R125" s="181"/>
      <c r="S125" s="181"/>
      <c r="T125" s="181"/>
      <c r="U125" s="181"/>
      <c r="V125" s="181"/>
      <c r="W125" s="181"/>
      <c r="X125" s="181"/>
      <c r="Y125" s="181"/>
      <c r="Z125" s="181"/>
      <c r="AA125" s="181"/>
    </row>
    <row r="126" spans="1:27" ht="30.75" thickBot="1">
      <c r="A126" s="186"/>
      <c r="B126" s="332"/>
      <c r="C126" s="187" t="s">
        <v>2564</v>
      </c>
      <c r="D126" s="185"/>
      <c r="E126" s="185"/>
      <c r="F126" s="185"/>
      <c r="G126" s="187"/>
      <c r="H126" s="187" t="s">
        <v>2572</v>
      </c>
      <c r="I126" s="185"/>
      <c r="J126" s="181"/>
      <c r="K126" s="181"/>
      <c r="L126" s="181"/>
      <c r="M126" s="181"/>
      <c r="N126" s="181"/>
      <c r="O126" s="181"/>
      <c r="P126" s="181"/>
      <c r="Q126" s="181"/>
      <c r="R126" s="181"/>
      <c r="S126" s="181"/>
      <c r="T126" s="181"/>
      <c r="U126" s="181"/>
      <c r="V126" s="181"/>
      <c r="W126" s="181"/>
      <c r="X126" s="181"/>
      <c r="Y126" s="181"/>
      <c r="Z126" s="181"/>
      <c r="AA126" s="181"/>
    </row>
    <row r="127" spans="1:27" ht="30.75" thickBot="1">
      <c r="A127" s="186"/>
      <c r="B127" s="332"/>
      <c r="C127" s="187" t="s">
        <v>333</v>
      </c>
      <c r="D127" s="185"/>
      <c r="E127" s="185"/>
      <c r="F127" s="185"/>
      <c r="G127" s="187"/>
      <c r="H127" s="187" t="s">
        <v>2574</v>
      </c>
      <c r="I127" s="185"/>
      <c r="J127" s="181"/>
      <c r="K127" s="181"/>
      <c r="L127" s="181"/>
      <c r="M127" s="181"/>
      <c r="N127" s="181"/>
      <c r="O127" s="181"/>
      <c r="P127" s="181"/>
      <c r="Q127" s="181"/>
      <c r="R127" s="181"/>
      <c r="S127" s="181"/>
      <c r="T127" s="181"/>
      <c r="U127" s="181"/>
      <c r="V127" s="181"/>
      <c r="W127" s="181"/>
      <c r="X127" s="181"/>
      <c r="Y127" s="181"/>
      <c r="Z127" s="181"/>
      <c r="AA127" s="181"/>
    </row>
    <row r="128" spans="1:27" ht="30.75" thickBot="1">
      <c r="A128" s="186"/>
      <c r="B128" s="332"/>
      <c r="C128" s="187" t="s">
        <v>346</v>
      </c>
      <c r="D128" s="185"/>
      <c r="E128" s="185"/>
      <c r="F128" s="185"/>
      <c r="G128" s="187"/>
      <c r="H128" s="187" t="s">
        <v>2575</v>
      </c>
      <c r="I128" s="185"/>
      <c r="J128" s="181"/>
      <c r="K128" s="181"/>
      <c r="L128" s="181"/>
      <c r="M128" s="181"/>
      <c r="N128" s="181"/>
      <c r="O128" s="181"/>
      <c r="P128" s="181"/>
      <c r="Q128" s="181"/>
      <c r="R128" s="181"/>
      <c r="S128" s="181"/>
      <c r="T128" s="181"/>
      <c r="U128" s="181"/>
      <c r="V128" s="181"/>
      <c r="W128" s="181"/>
      <c r="X128" s="181"/>
      <c r="Y128" s="181"/>
      <c r="Z128" s="181"/>
      <c r="AA128" s="181"/>
    </row>
    <row r="129" spans="1:27" ht="30.75" thickBot="1">
      <c r="A129" s="186"/>
      <c r="B129" s="333"/>
      <c r="C129" s="187" t="s">
        <v>342</v>
      </c>
      <c r="D129" s="185"/>
      <c r="E129" s="185"/>
      <c r="F129" s="185"/>
      <c r="G129" s="187"/>
      <c r="H129" s="187" t="s">
        <v>2576</v>
      </c>
      <c r="I129" s="185"/>
      <c r="J129" s="181"/>
      <c r="K129" s="181"/>
      <c r="L129" s="181"/>
      <c r="M129" s="181"/>
      <c r="N129" s="181"/>
      <c r="O129" s="181"/>
      <c r="P129" s="181"/>
      <c r="Q129" s="181"/>
      <c r="R129" s="181"/>
      <c r="S129" s="181"/>
      <c r="T129" s="181"/>
      <c r="U129" s="181"/>
      <c r="V129" s="181"/>
      <c r="W129" s="181"/>
      <c r="X129" s="181"/>
      <c r="Y129" s="181"/>
      <c r="Z129" s="181"/>
      <c r="AA129" s="181"/>
    </row>
    <row r="130" spans="1:27" ht="30.75" thickBot="1">
      <c r="A130" s="186"/>
      <c r="B130" s="331" t="s">
        <v>2578</v>
      </c>
      <c r="C130" s="187" t="s">
        <v>2579</v>
      </c>
      <c r="D130" s="185"/>
      <c r="E130" s="185"/>
      <c r="F130" s="185"/>
      <c r="G130" s="187"/>
      <c r="H130" s="187" t="s">
        <v>2580</v>
      </c>
      <c r="I130" s="185"/>
      <c r="J130" s="181"/>
      <c r="K130" s="181"/>
      <c r="L130" s="181"/>
      <c r="M130" s="181"/>
      <c r="N130" s="181"/>
      <c r="O130" s="181"/>
      <c r="P130" s="181"/>
      <c r="Q130" s="181"/>
      <c r="R130" s="181"/>
      <c r="S130" s="181"/>
      <c r="T130" s="181"/>
      <c r="U130" s="181"/>
      <c r="V130" s="181"/>
      <c r="W130" s="181"/>
      <c r="X130" s="181"/>
      <c r="Y130" s="181"/>
      <c r="Z130" s="181"/>
      <c r="AA130" s="181"/>
    </row>
    <row r="131" spans="1:27" ht="30.75" thickBot="1">
      <c r="A131" s="186"/>
      <c r="B131" s="332"/>
      <c r="C131" s="187" t="s">
        <v>356</v>
      </c>
      <c r="D131" s="185"/>
      <c r="E131" s="185"/>
      <c r="F131" s="185"/>
      <c r="G131" s="187"/>
      <c r="H131" s="187" t="s">
        <v>2581</v>
      </c>
      <c r="I131" s="185"/>
      <c r="J131" s="181"/>
      <c r="K131" s="181"/>
      <c r="L131" s="181"/>
      <c r="M131" s="181"/>
      <c r="N131" s="181"/>
      <c r="O131" s="181"/>
      <c r="P131" s="181"/>
      <c r="Q131" s="181"/>
      <c r="R131" s="181"/>
      <c r="S131" s="181"/>
      <c r="T131" s="181"/>
      <c r="U131" s="181"/>
      <c r="V131" s="181"/>
      <c r="W131" s="181"/>
      <c r="X131" s="181"/>
      <c r="Y131" s="181"/>
      <c r="Z131" s="181"/>
      <c r="AA131" s="181"/>
    </row>
    <row r="132" spans="1:27" ht="30.75" thickBot="1">
      <c r="A132" s="186"/>
      <c r="B132" s="333"/>
      <c r="C132" s="187" t="s">
        <v>358</v>
      </c>
      <c r="D132" s="185"/>
      <c r="E132" s="185"/>
      <c r="F132" s="185"/>
      <c r="G132" s="187"/>
      <c r="H132" s="187" t="s">
        <v>2582</v>
      </c>
      <c r="I132" s="185"/>
      <c r="J132" s="181"/>
      <c r="K132" s="181"/>
      <c r="L132" s="181"/>
      <c r="M132" s="181"/>
      <c r="N132" s="181"/>
      <c r="O132" s="181"/>
      <c r="P132" s="181"/>
      <c r="Q132" s="181"/>
      <c r="R132" s="181"/>
      <c r="S132" s="181"/>
      <c r="T132" s="181"/>
      <c r="U132" s="181"/>
      <c r="V132" s="181"/>
      <c r="W132" s="181"/>
      <c r="X132" s="181"/>
      <c r="Y132" s="181"/>
      <c r="Z132" s="181"/>
      <c r="AA132" s="181"/>
    </row>
    <row r="133" spans="1:27" ht="15.75" thickBot="1">
      <c r="A133" s="186"/>
      <c r="B133" s="331" t="s">
        <v>2583</v>
      </c>
      <c r="C133" s="187" t="s">
        <v>2390</v>
      </c>
      <c r="D133" s="185"/>
      <c r="E133" s="187" t="s">
        <v>2388</v>
      </c>
      <c r="F133" s="187" t="s">
        <v>222</v>
      </c>
      <c r="G133" s="185"/>
      <c r="H133" s="185"/>
      <c r="I133" s="185"/>
      <c r="J133" s="181"/>
      <c r="K133" s="181"/>
      <c r="L133" s="181"/>
      <c r="M133" s="181"/>
      <c r="N133" s="181"/>
      <c r="O133" s="181"/>
      <c r="P133" s="181"/>
      <c r="Q133" s="181"/>
      <c r="R133" s="181"/>
      <c r="S133" s="181"/>
      <c r="T133" s="181"/>
      <c r="U133" s="181"/>
      <c r="V133" s="181"/>
      <c r="W133" s="181"/>
      <c r="X133" s="181"/>
      <c r="Y133" s="181"/>
      <c r="Z133" s="181"/>
      <c r="AA133" s="181"/>
    </row>
    <row r="134" spans="1:27" ht="45.75" thickBot="1">
      <c r="A134" s="186"/>
      <c r="B134" s="332"/>
      <c r="C134" s="187" t="s">
        <v>2584</v>
      </c>
      <c r="D134" s="185"/>
      <c r="E134" s="187" t="s">
        <v>2388</v>
      </c>
      <c r="F134" s="187" t="s">
        <v>2585</v>
      </c>
      <c r="G134" s="185"/>
      <c r="H134" s="185"/>
      <c r="I134" s="185"/>
      <c r="J134" s="181"/>
      <c r="K134" s="181"/>
      <c r="L134" s="181"/>
      <c r="M134" s="181"/>
      <c r="N134" s="181"/>
      <c r="O134" s="181"/>
      <c r="P134" s="181"/>
      <c r="Q134" s="181"/>
      <c r="R134" s="181"/>
      <c r="S134" s="181"/>
      <c r="T134" s="181"/>
      <c r="U134" s="181"/>
      <c r="V134" s="181"/>
      <c r="W134" s="181"/>
      <c r="X134" s="181"/>
      <c r="Y134" s="181"/>
      <c r="Z134" s="181"/>
      <c r="AA134" s="181"/>
    </row>
    <row r="135" spans="1:27" ht="15.75" thickBot="1">
      <c r="A135" s="186"/>
      <c r="B135" s="332"/>
      <c r="C135" s="187" t="s">
        <v>323</v>
      </c>
      <c r="D135" s="185"/>
      <c r="E135" s="185"/>
      <c r="F135" s="185"/>
      <c r="G135" s="185"/>
      <c r="H135" s="185"/>
      <c r="I135" s="185"/>
      <c r="J135" s="181"/>
      <c r="K135" s="181"/>
      <c r="L135" s="181"/>
      <c r="M135" s="181"/>
      <c r="N135" s="181"/>
      <c r="O135" s="181"/>
      <c r="P135" s="181"/>
      <c r="Q135" s="181"/>
      <c r="R135" s="181"/>
      <c r="S135" s="181"/>
      <c r="T135" s="181"/>
      <c r="U135" s="181"/>
      <c r="V135" s="181"/>
      <c r="W135" s="181"/>
      <c r="X135" s="181"/>
      <c r="Y135" s="181"/>
      <c r="Z135" s="181"/>
      <c r="AA135" s="181"/>
    </row>
    <row r="136" spans="1:27" ht="15.75" thickBot="1">
      <c r="A136" s="186"/>
      <c r="B136" s="332"/>
      <c r="C136" s="187" t="s">
        <v>2586</v>
      </c>
      <c r="D136" s="185"/>
      <c r="E136" s="187" t="s">
        <v>2388</v>
      </c>
      <c r="F136" s="187" t="s">
        <v>232</v>
      </c>
      <c r="G136" s="185"/>
      <c r="H136" s="185"/>
      <c r="I136" s="185"/>
      <c r="J136" s="181"/>
      <c r="K136" s="181"/>
      <c r="L136" s="181"/>
      <c r="M136" s="181"/>
      <c r="N136" s="181"/>
      <c r="O136" s="181"/>
      <c r="P136" s="181"/>
      <c r="Q136" s="181"/>
      <c r="R136" s="181"/>
      <c r="S136" s="181"/>
      <c r="T136" s="181"/>
      <c r="U136" s="181"/>
      <c r="V136" s="181"/>
      <c r="W136" s="181"/>
      <c r="X136" s="181"/>
      <c r="Y136" s="181"/>
      <c r="Z136" s="181"/>
      <c r="AA136" s="181"/>
    </row>
    <row r="137" spans="1:27" ht="15.75" thickBot="1">
      <c r="A137" s="186"/>
      <c r="B137" s="333"/>
      <c r="C137" s="187" t="s">
        <v>2587</v>
      </c>
      <c r="D137" s="185"/>
      <c r="E137" s="187" t="s">
        <v>2388</v>
      </c>
      <c r="F137" s="187" t="s">
        <v>234</v>
      </c>
      <c r="G137" s="185"/>
      <c r="H137" s="185"/>
      <c r="I137" s="185"/>
      <c r="J137" s="181"/>
      <c r="K137" s="181"/>
      <c r="L137" s="181"/>
      <c r="M137" s="181"/>
      <c r="N137" s="181"/>
      <c r="O137" s="181"/>
      <c r="P137" s="181"/>
      <c r="Q137" s="181"/>
      <c r="R137" s="181"/>
      <c r="S137" s="181"/>
      <c r="T137" s="181"/>
      <c r="U137" s="181"/>
      <c r="V137" s="181"/>
      <c r="W137" s="181"/>
      <c r="X137" s="181"/>
      <c r="Y137" s="181"/>
      <c r="Z137" s="181"/>
      <c r="AA137" s="181"/>
    </row>
    <row r="138" spans="1:27" ht="15.75" thickBot="1">
      <c r="A138" s="181"/>
      <c r="B138" s="181"/>
      <c r="C138" s="181"/>
      <c r="D138" s="181"/>
      <c r="E138" s="181"/>
      <c r="F138" s="181"/>
      <c r="G138" s="181"/>
      <c r="H138" s="181"/>
      <c r="I138" s="181"/>
      <c r="J138" s="181"/>
      <c r="K138" s="181"/>
      <c r="L138" s="181"/>
      <c r="M138" s="181"/>
      <c r="N138" s="181"/>
      <c r="O138" s="181"/>
      <c r="P138" s="181"/>
      <c r="Q138" s="181"/>
      <c r="R138" s="181"/>
      <c r="S138" s="181"/>
      <c r="T138" s="181"/>
      <c r="U138" s="181"/>
      <c r="V138" s="181"/>
      <c r="W138" s="181"/>
      <c r="X138" s="181"/>
      <c r="Y138" s="181"/>
      <c r="Z138" s="181"/>
      <c r="AA138" s="181"/>
    </row>
    <row r="139" spans="1:27" ht="15.75" thickBot="1">
      <c r="A139" s="181"/>
      <c r="B139" s="181"/>
      <c r="C139" s="181"/>
      <c r="D139" s="181"/>
      <c r="E139" s="181"/>
      <c r="F139" s="181"/>
      <c r="G139" s="181"/>
      <c r="H139" s="181"/>
      <c r="I139" s="181"/>
      <c r="J139" s="181"/>
      <c r="K139" s="181"/>
      <c r="L139" s="181"/>
      <c r="M139" s="181"/>
      <c r="N139" s="181"/>
      <c r="O139" s="181"/>
      <c r="P139" s="181"/>
      <c r="Q139" s="181"/>
      <c r="R139" s="181"/>
      <c r="S139" s="181"/>
      <c r="T139" s="181"/>
      <c r="U139" s="181"/>
      <c r="V139" s="181"/>
      <c r="W139" s="181"/>
      <c r="X139" s="181"/>
      <c r="Y139" s="181"/>
      <c r="Z139" s="181"/>
      <c r="AA139" s="181"/>
    </row>
    <row r="140" spans="1:27" ht="15.75" thickBot="1">
      <c r="A140" s="181"/>
      <c r="B140" s="181"/>
      <c r="C140" s="181"/>
      <c r="D140" s="181"/>
      <c r="E140" s="181"/>
      <c r="F140" s="181"/>
      <c r="G140" s="181"/>
      <c r="H140" s="181"/>
      <c r="I140" s="181"/>
      <c r="J140" s="181"/>
      <c r="K140" s="181"/>
      <c r="L140" s="181"/>
      <c r="M140" s="181"/>
      <c r="N140" s="181"/>
      <c r="O140" s="181"/>
      <c r="P140" s="181"/>
      <c r="Q140" s="181"/>
      <c r="R140" s="181"/>
      <c r="S140" s="181"/>
      <c r="T140" s="181"/>
      <c r="U140" s="181"/>
      <c r="V140" s="181"/>
      <c r="W140" s="181"/>
      <c r="X140" s="181"/>
      <c r="Y140" s="181"/>
      <c r="Z140" s="181"/>
      <c r="AA140" s="181"/>
    </row>
    <row r="141" spans="1:27" ht="15.75" thickBot="1">
      <c r="A141" s="181"/>
      <c r="B141" s="181"/>
      <c r="C141" s="181"/>
      <c r="D141" s="181"/>
      <c r="E141" s="181"/>
      <c r="F141" s="181"/>
      <c r="G141" s="181"/>
      <c r="H141" s="181"/>
      <c r="I141" s="181"/>
      <c r="J141" s="181"/>
      <c r="K141" s="181"/>
      <c r="L141" s="181"/>
      <c r="M141" s="181"/>
      <c r="N141" s="181"/>
      <c r="O141" s="181"/>
      <c r="P141" s="181"/>
      <c r="Q141" s="181"/>
      <c r="R141" s="181"/>
      <c r="S141" s="181"/>
      <c r="T141" s="181"/>
      <c r="U141" s="181"/>
      <c r="V141" s="181"/>
      <c r="W141" s="181"/>
      <c r="X141" s="181"/>
      <c r="Y141" s="181"/>
      <c r="Z141" s="181"/>
      <c r="AA141" s="181"/>
    </row>
    <row r="142" spans="1:27" ht="15.75" thickBot="1">
      <c r="A142" s="181"/>
      <c r="B142" s="181"/>
      <c r="C142" s="181"/>
      <c r="D142" s="181"/>
      <c r="E142" s="181"/>
      <c r="F142" s="181"/>
      <c r="G142" s="181"/>
      <c r="H142" s="181"/>
      <c r="I142" s="181"/>
      <c r="J142" s="181"/>
      <c r="K142" s="181"/>
      <c r="L142" s="181"/>
      <c r="M142" s="181"/>
      <c r="N142" s="181"/>
      <c r="O142" s="181"/>
      <c r="P142" s="181"/>
      <c r="Q142" s="181"/>
      <c r="R142" s="181"/>
      <c r="S142" s="181"/>
      <c r="T142" s="181"/>
      <c r="U142" s="181"/>
      <c r="V142" s="181"/>
      <c r="W142" s="181"/>
      <c r="X142" s="181"/>
      <c r="Y142" s="181"/>
      <c r="Z142" s="181"/>
      <c r="AA142" s="181"/>
    </row>
    <row r="143" spans="1:27" ht="15.75" thickBot="1">
      <c r="A143" s="181"/>
      <c r="B143" s="181"/>
      <c r="C143" s="181"/>
      <c r="D143" s="181"/>
      <c r="E143" s="181"/>
      <c r="F143" s="181"/>
      <c r="G143" s="181"/>
      <c r="H143" s="181"/>
      <c r="I143" s="181"/>
      <c r="J143" s="181"/>
      <c r="K143" s="181"/>
      <c r="L143" s="181"/>
      <c r="M143" s="181"/>
      <c r="N143" s="181"/>
      <c r="O143" s="181"/>
      <c r="P143" s="181"/>
      <c r="Q143" s="181"/>
      <c r="R143" s="181"/>
      <c r="S143" s="181"/>
      <c r="T143" s="181"/>
      <c r="U143" s="181"/>
      <c r="V143" s="181"/>
      <c r="W143" s="181"/>
      <c r="X143" s="181"/>
      <c r="Y143" s="181"/>
      <c r="Z143" s="181"/>
      <c r="AA143" s="181"/>
    </row>
    <row r="144" spans="1:27" ht="15.75" thickBot="1">
      <c r="A144" s="181"/>
      <c r="B144" s="181"/>
      <c r="C144" s="181"/>
      <c r="D144" s="181"/>
      <c r="E144" s="181"/>
      <c r="F144" s="181"/>
      <c r="G144" s="181"/>
      <c r="H144" s="181"/>
      <c r="I144" s="181"/>
      <c r="J144" s="181"/>
      <c r="K144" s="181"/>
      <c r="L144" s="181"/>
      <c r="M144" s="181"/>
      <c r="N144" s="181"/>
      <c r="O144" s="181"/>
      <c r="P144" s="181"/>
      <c r="Q144" s="181"/>
      <c r="R144" s="181"/>
      <c r="S144" s="181"/>
      <c r="T144" s="181"/>
      <c r="U144" s="181"/>
      <c r="V144" s="181"/>
      <c r="W144" s="181"/>
      <c r="X144" s="181"/>
      <c r="Y144" s="181"/>
      <c r="Z144" s="181"/>
      <c r="AA144" s="181"/>
    </row>
    <row r="145" spans="1:27" ht="15.75" thickBot="1">
      <c r="A145" s="181"/>
      <c r="B145" s="181"/>
      <c r="C145" s="181"/>
      <c r="D145" s="181"/>
      <c r="E145" s="181"/>
      <c r="F145" s="181"/>
      <c r="G145" s="181"/>
      <c r="H145" s="181"/>
      <c r="I145" s="181"/>
      <c r="J145" s="181"/>
      <c r="K145" s="181"/>
      <c r="L145" s="181"/>
      <c r="M145" s="181"/>
      <c r="N145" s="181"/>
      <c r="O145" s="181"/>
      <c r="P145" s="181"/>
      <c r="Q145" s="181"/>
      <c r="R145" s="181"/>
      <c r="S145" s="181"/>
      <c r="T145" s="181"/>
      <c r="U145" s="181"/>
      <c r="V145" s="181"/>
      <c r="W145" s="181"/>
      <c r="X145" s="181"/>
      <c r="Y145" s="181"/>
      <c r="Z145" s="181"/>
      <c r="AA145" s="181"/>
    </row>
    <row r="146" spans="1:27" ht="15.75" thickBot="1">
      <c r="A146" s="181"/>
      <c r="B146" s="181"/>
      <c r="C146" s="181"/>
      <c r="D146" s="181"/>
      <c r="E146" s="181"/>
      <c r="F146" s="181"/>
      <c r="G146" s="181"/>
      <c r="H146" s="181"/>
      <c r="I146" s="181"/>
      <c r="J146" s="181"/>
      <c r="K146" s="181"/>
      <c r="L146" s="181"/>
      <c r="M146" s="181"/>
      <c r="N146" s="181"/>
      <c r="O146" s="181"/>
      <c r="P146" s="181"/>
      <c r="Q146" s="181"/>
      <c r="R146" s="181"/>
      <c r="S146" s="181"/>
      <c r="T146" s="181"/>
      <c r="U146" s="181"/>
      <c r="V146" s="181"/>
      <c r="W146" s="181"/>
      <c r="X146" s="181"/>
      <c r="Y146" s="181"/>
      <c r="Z146" s="181"/>
      <c r="AA146" s="181"/>
    </row>
    <row r="147" spans="1:27" ht="15.75" thickBot="1">
      <c r="A147" s="181"/>
      <c r="B147" s="181"/>
      <c r="C147" s="181"/>
      <c r="D147" s="181"/>
      <c r="E147" s="181"/>
      <c r="F147" s="181"/>
      <c r="G147" s="181"/>
      <c r="H147" s="181"/>
      <c r="I147" s="181"/>
      <c r="J147" s="181"/>
      <c r="K147" s="181"/>
      <c r="L147" s="181"/>
      <c r="M147" s="181"/>
      <c r="N147" s="181"/>
      <c r="O147" s="181"/>
      <c r="P147" s="181"/>
      <c r="Q147" s="181"/>
      <c r="R147" s="181"/>
      <c r="S147" s="181"/>
      <c r="T147" s="181"/>
      <c r="U147" s="181"/>
      <c r="V147" s="181"/>
      <c r="W147" s="181"/>
      <c r="X147" s="181"/>
      <c r="Y147" s="181"/>
      <c r="Z147" s="181"/>
      <c r="AA147" s="181"/>
    </row>
    <row r="148" spans="1:27" ht="15.75" thickBot="1">
      <c r="A148" s="181"/>
      <c r="B148" s="181"/>
      <c r="C148" s="181"/>
      <c r="D148" s="181"/>
      <c r="E148" s="181"/>
      <c r="F148" s="181"/>
      <c r="G148" s="181"/>
      <c r="H148" s="181"/>
      <c r="I148" s="181"/>
      <c r="J148" s="181"/>
      <c r="K148" s="181"/>
      <c r="L148" s="181"/>
      <c r="M148" s="181"/>
      <c r="N148" s="181"/>
      <c r="O148" s="181"/>
      <c r="P148" s="181"/>
      <c r="Q148" s="181"/>
      <c r="R148" s="181"/>
      <c r="S148" s="181"/>
      <c r="T148" s="181"/>
      <c r="U148" s="181"/>
      <c r="V148" s="181"/>
      <c r="W148" s="181"/>
      <c r="X148" s="181"/>
      <c r="Y148" s="181"/>
      <c r="Z148" s="181"/>
      <c r="AA148" s="181"/>
    </row>
    <row r="149" spans="1:27" ht="15.75" thickBot="1">
      <c r="A149" s="181"/>
      <c r="B149" s="181"/>
      <c r="C149" s="181"/>
      <c r="D149" s="181"/>
      <c r="E149" s="181"/>
      <c r="F149" s="181"/>
      <c r="G149" s="181"/>
      <c r="H149" s="181"/>
      <c r="I149" s="181"/>
      <c r="J149" s="181"/>
      <c r="K149" s="181"/>
      <c r="L149" s="181"/>
      <c r="M149" s="181"/>
      <c r="N149" s="181"/>
      <c r="O149" s="181"/>
      <c r="P149" s="181"/>
      <c r="Q149" s="181"/>
      <c r="R149" s="181"/>
      <c r="S149" s="181"/>
      <c r="T149" s="181"/>
      <c r="U149" s="181"/>
      <c r="V149" s="181"/>
      <c r="W149" s="181"/>
      <c r="X149" s="181"/>
      <c r="Y149" s="181"/>
      <c r="Z149" s="181"/>
      <c r="AA149" s="181"/>
    </row>
    <row r="150" spans="1:27" ht="15.75" thickBot="1">
      <c r="A150" s="181"/>
      <c r="B150" s="181"/>
      <c r="C150" s="181"/>
      <c r="D150" s="181"/>
      <c r="E150" s="181"/>
      <c r="F150" s="181"/>
      <c r="G150" s="181"/>
      <c r="H150" s="181"/>
      <c r="I150" s="181"/>
      <c r="J150" s="181"/>
      <c r="K150" s="181"/>
      <c r="L150" s="181"/>
      <c r="M150" s="181"/>
      <c r="N150" s="181"/>
      <c r="O150" s="181"/>
      <c r="P150" s="181"/>
      <c r="Q150" s="181"/>
      <c r="R150" s="181"/>
      <c r="S150" s="181"/>
      <c r="T150" s="181"/>
      <c r="U150" s="181"/>
      <c r="V150" s="181"/>
      <c r="W150" s="181"/>
      <c r="X150" s="181"/>
      <c r="Y150" s="181"/>
      <c r="Z150" s="181"/>
      <c r="AA150" s="181"/>
    </row>
    <row r="151" spans="1:27" ht="15.75" thickBot="1">
      <c r="A151" s="181"/>
      <c r="B151" s="181"/>
      <c r="C151" s="181"/>
      <c r="D151" s="181"/>
      <c r="E151" s="181"/>
      <c r="F151" s="181"/>
      <c r="G151" s="181"/>
      <c r="H151" s="181"/>
      <c r="I151" s="181"/>
      <c r="J151" s="181"/>
      <c r="K151" s="181"/>
      <c r="L151" s="181"/>
      <c r="M151" s="181"/>
      <c r="N151" s="181"/>
      <c r="O151" s="181"/>
      <c r="P151" s="181"/>
      <c r="Q151" s="181"/>
      <c r="R151" s="181"/>
      <c r="S151" s="181"/>
      <c r="T151" s="181"/>
      <c r="U151" s="181"/>
      <c r="V151" s="181"/>
      <c r="W151" s="181"/>
      <c r="X151" s="181"/>
      <c r="Y151" s="181"/>
      <c r="Z151" s="181"/>
      <c r="AA151" s="181"/>
    </row>
    <row r="152" spans="1:27" ht="15.75" thickBot="1">
      <c r="A152" s="181"/>
      <c r="B152" s="181"/>
      <c r="C152" s="181"/>
      <c r="D152" s="181"/>
      <c r="E152" s="181"/>
      <c r="F152" s="181"/>
      <c r="G152" s="181"/>
      <c r="H152" s="181"/>
      <c r="I152" s="181"/>
      <c r="J152" s="181"/>
      <c r="K152" s="181"/>
      <c r="L152" s="181"/>
      <c r="M152" s="181"/>
      <c r="N152" s="181"/>
      <c r="O152" s="181"/>
      <c r="P152" s="181"/>
      <c r="Q152" s="181"/>
      <c r="R152" s="181"/>
      <c r="S152" s="181"/>
      <c r="T152" s="181"/>
      <c r="U152" s="181"/>
      <c r="V152" s="181"/>
      <c r="W152" s="181"/>
      <c r="X152" s="181"/>
      <c r="Y152" s="181"/>
      <c r="Z152" s="181"/>
      <c r="AA152" s="181"/>
    </row>
    <row r="153" spans="1:27" ht="15.75" thickBot="1">
      <c r="A153" s="181"/>
      <c r="B153" s="181"/>
      <c r="C153" s="181"/>
      <c r="D153" s="181"/>
      <c r="E153" s="181"/>
      <c r="F153" s="181"/>
      <c r="G153" s="181"/>
      <c r="H153" s="181"/>
      <c r="I153" s="181"/>
      <c r="J153" s="181"/>
      <c r="K153" s="181"/>
      <c r="L153" s="181"/>
      <c r="M153" s="181"/>
      <c r="N153" s="181"/>
      <c r="O153" s="181"/>
      <c r="P153" s="181"/>
      <c r="Q153" s="181"/>
      <c r="R153" s="181"/>
      <c r="S153" s="181"/>
      <c r="T153" s="181"/>
      <c r="U153" s="181"/>
      <c r="V153" s="181"/>
      <c r="W153" s="181"/>
      <c r="X153" s="181"/>
      <c r="Y153" s="181"/>
      <c r="Z153" s="181"/>
      <c r="AA153" s="181"/>
    </row>
    <row r="154" spans="1:27" ht="15.75" thickBot="1">
      <c r="A154" s="181"/>
      <c r="B154" s="181"/>
      <c r="C154" s="181"/>
      <c r="D154" s="181"/>
      <c r="E154" s="181"/>
      <c r="F154" s="181"/>
      <c r="G154" s="181"/>
      <c r="H154" s="181"/>
      <c r="I154" s="181"/>
      <c r="J154" s="181"/>
      <c r="K154" s="181"/>
      <c r="L154" s="181"/>
      <c r="M154" s="181"/>
      <c r="N154" s="181"/>
      <c r="O154" s="181"/>
      <c r="P154" s="181"/>
      <c r="Q154" s="181"/>
      <c r="R154" s="181"/>
      <c r="S154" s="181"/>
      <c r="T154" s="181"/>
      <c r="U154" s="181"/>
      <c r="V154" s="181"/>
      <c r="W154" s="181"/>
      <c r="X154" s="181"/>
      <c r="Y154" s="181"/>
      <c r="Z154" s="181"/>
      <c r="AA154" s="181"/>
    </row>
    <row r="155" spans="1:27" ht="15.75" thickBot="1">
      <c r="A155" s="181"/>
      <c r="B155" s="181"/>
      <c r="C155" s="181"/>
      <c r="D155" s="181"/>
      <c r="E155" s="181"/>
      <c r="F155" s="181"/>
      <c r="G155" s="181"/>
      <c r="H155" s="181"/>
      <c r="I155" s="181"/>
      <c r="J155" s="181"/>
      <c r="K155" s="181"/>
      <c r="L155" s="181"/>
      <c r="M155" s="181"/>
      <c r="N155" s="181"/>
      <c r="O155" s="181"/>
      <c r="P155" s="181"/>
      <c r="Q155" s="181"/>
      <c r="R155" s="181"/>
      <c r="S155" s="181"/>
      <c r="T155" s="181"/>
      <c r="U155" s="181"/>
      <c r="V155" s="181"/>
      <c r="W155" s="181"/>
      <c r="X155" s="181"/>
      <c r="Y155" s="181"/>
      <c r="Z155" s="181"/>
      <c r="AA155" s="181"/>
    </row>
    <row r="156" spans="1:27" ht="15.75" thickBot="1">
      <c r="A156" s="181"/>
      <c r="B156" s="181"/>
      <c r="C156" s="181"/>
      <c r="D156" s="181"/>
      <c r="E156" s="181"/>
      <c r="F156" s="181"/>
      <c r="G156" s="181"/>
      <c r="H156" s="181"/>
      <c r="I156" s="181"/>
      <c r="J156" s="181"/>
      <c r="K156" s="181"/>
      <c r="L156" s="181"/>
      <c r="M156" s="181"/>
      <c r="N156" s="181"/>
      <c r="O156" s="181"/>
      <c r="P156" s="181"/>
      <c r="Q156" s="181"/>
      <c r="R156" s="181"/>
      <c r="S156" s="181"/>
      <c r="T156" s="181"/>
      <c r="U156" s="181"/>
      <c r="V156" s="181"/>
      <c r="W156" s="181"/>
      <c r="X156" s="181"/>
      <c r="Y156" s="181"/>
      <c r="Z156" s="181"/>
      <c r="AA156" s="181"/>
    </row>
    <row r="157" spans="1:27" ht="15.75" thickBot="1">
      <c r="A157" s="181"/>
      <c r="B157" s="181"/>
      <c r="C157" s="181"/>
      <c r="D157" s="181"/>
      <c r="E157" s="181"/>
      <c r="F157" s="181"/>
      <c r="G157" s="181"/>
      <c r="H157" s="181"/>
      <c r="I157" s="181"/>
      <c r="J157" s="181"/>
      <c r="K157" s="181"/>
      <c r="L157" s="181"/>
      <c r="M157" s="181"/>
      <c r="N157" s="181"/>
      <c r="O157" s="181"/>
      <c r="P157" s="181"/>
      <c r="Q157" s="181"/>
      <c r="R157" s="181"/>
      <c r="S157" s="181"/>
      <c r="T157" s="181"/>
      <c r="U157" s="181"/>
      <c r="V157" s="181"/>
      <c r="W157" s="181"/>
      <c r="X157" s="181"/>
      <c r="Y157" s="181"/>
      <c r="Z157" s="181"/>
      <c r="AA157" s="181"/>
    </row>
    <row r="158" spans="1:27" ht="15.75" thickBot="1">
      <c r="A158" s="181"/>
      <c r="B158" s="181"/>
      <c r="C158" s="181"/>
      <c r="D158" s="181"/>
      <c r="E158" s="181"/>
      <c r="F158" s="181"/>
      <c r="G158" s="181"/>
      <c r="H158" s="181"/>
      <c r="I158" s="181"/>
      <c r="J158" s="181"/>
      <c r="K158" s="181"/>
      <c r="L158" s="181"/>
      <c r="M158" s="181"/>
      <c r="N158" s="181"/>
      <c r="O158" s="181"/>
      <c r="P158" s="181"/>
      <c r="Q158" s="181"/>
      <c r="R158" s="181"/>
      <c r="S158" s="181"/>
      <c r="T158" s="181"/>
      <c r="U158" s="181"/>
      <c r="V158" s="181"/>
      <c r="W158" s="181"/>
      <c r="X158" s="181"/>
      <c r="Y158" s="181"/>
      <c r="Z158" s="181"/>
      <c r="AA158" s="181"/>
    </row>
    <row r="159" spans="1:27" ht="15.75" thickBot="1">
      <c r="A159" s="181"/>
      <c r="B159" s="181"/>
      <c r="C159" s="181"/>
      <c r="D159" s="181"/>
      <c r="E159" s="181"/>
      <c r="F159" s="181"/>
      <c r="G159" s="181"/>
      <c r="H159" s="181"/>
      <c r="I159" s="181"/>
      <c r="J159" s="181"/>
      <c r="K159" s="181"/>
      <c r="L159" s="181"/>
      <c r="M159" s="181"/>
      <c r="N159" s="181"/>
      <c r="O159" s="181"/>
      <c r="P159" s="181"/>
      <c r="Q159" s="181"/>
      <c r="R159" s="181"/>
      <c r="S159" s="181"/>
      <c r="T159" s="181"/>
      <c r="U159" s="181"/>
      <c r="V159" s="181"/>
      <c r="W159" s="181"/>
      <c r="X159" s="181"/>
      <c r="Y159" s="181"/>
      <c r="Z159" s="181"/>
      <c r="AA159" s="181"/>
    </row>
    <row r="160" spans="1:27" ht="15.75" thickBot="1">
      <c r="A160" s="181"/>
      <c r="B160" s="181"/>
      <c r="C160" s="181"/>
      <c r="D160" s="181"/>
      <c r="E160" s="181"/>
      <c r="F160" s="181"/>
      <c r="G160" s="181"/>
      <c r="H160" s="181"/>
      <c r="I160" s="181"/>
      <c r="J160" s="181"/>
      <c r="K160" s="181"/>
      <c r="L160" s="181"/>
      <c r="M160" s="181"/>
      <c r="N160" s="181"/>
      <c r="O160" s="181"/>
      <c r="P160" s="181"/>
      <c r="Q160" s="181"/>
      <c r="R160" s="181"/>
      <c r="S160" s="181"/>
      <c r="T160" s="181"/>
      <c r="U160" s="181"/>
      <c r="V160" s="181"/>
      <c r="W160" s="181"/>
      <c r="X160" s="181"/>
      <c r="Y160" s="181"/>
      <c r="Z160" s="181"/>
      <c r="AA160" s="181"/>
    </row>
    <row r="161" spans="1:27" ht="15.75" thickBot="1">
      <c r="A161" s="181"/>
      <c r="B161" s="181"/>
      <c r="C161" s="181"/>
      <c r="D161" s="181"/>
      <c r="E161" s="181"/>
      <c r="F161" s="181"/>
      <c r="G161" s="181"/>
      <c r="H161" s="181"/>
      <c r="I161" s="181"/>
      <c r="J161" s="181"/>
      <c r="K161" s="181"/>
      <c r="L161" s="181"/>
      <c r="M161" s="181"/>
      <c r="N161" s="181"/>
      <c r="O161" s="181"/>
      <c r="P161" s="181"/>
      <c r="Q161" s="181"/>
      <c r="R161" s="181"/>
      <c r="S161" s="181"/>
      <c r="T161" s="181"/>
      <c r="U161" s="181"/>
      <c r="V161" s="181"/>
      <c r="W161" s="181"/>
      <c r="X161" s="181"/>
      <c r="Y161" s="181"/>
      <c r="Z161" s="181"/>
      <c r="AA161" s="181"/>
    </row>
    <row r="162" spans="1:27" ht="15.75" thickBot="1">
      <c r="A162" s="181"/>
      <c r="B162" s="181"/>
      <c r="C162" s="181"/>
      <c r="D162" s="181"/>
      <c r="E162" s="181"/>
      <c r="F162" s="181"/>
      <c r="G162" s="181"/>
      <c r="H162" s="181"/>
      <c r="I162" s="181"/>
      <c r="J162" s="181"/>
      <c r="K162" s="181"/>
      <c r="L162" s="181"/>
      <c r="M162" s="181"/>
      <c r="N162" s="181"/>
      <c r="O162" s="181"/>
      <c r="P162" s="181"/>
      <c r="Q162" s="181"/>
      <c r="R162" s="181"/>
      <c r="S162" s="181"/>
      <c r="T162" s="181"/>
      <c r="U162" s="181"/>
      <c r="V162" s="181"/>
      <c r="W162" s="181"/>
      <c r="X162" s="181"/>
      <c r="Y162" s="181"/>
      <c r="Z162" s="181"/>
      <c r="AA162" s="181"/>
    </row>
    <row r="163" spans="1:27" ht="15.75" thickBot="1">
      <c r="A163" s="181"/>
      <c r="B163" s="181"/>
      <c r="C163" s="181"/>
      <c r="D163" s="181"/>
      <c r="E163" s="181"/>
      <c r="F163" s="181"/>
      <c r="G163" s="181"/>
      <c r="H163" s="181"/>
      <c r="I163" s="181"/>
      <c r="J163" s="181"/>
      <c r="K163" s="181"/>
      <c r="L163" s="181"/>
      <c r="M163" s="181"/>
      <c r="N163" s="181"/>
      <c r="O163" s="181"/>
      <c r="P163" s="181"/>
      <c r="Q163" s="181"/>
      <c r="R163" s="181"/>
      <c r="S163" s="181"/>
      <c r="T163" s="181"/>
      <c r="U163" s="181"/>
      <c r="V163" s="181"/>
      <c r="W163" s="181"/>
      <c r="X163" s="181"/>
      <c r="Y163" s="181"/>
      <c r="Z163" s="181"/>
      <c r="AA163" s="181"/>
    </row>
    <row r="164" spans="1:27" ht="15.75" thickBot="1">
      <c r="A164" s="181"/>
      <c r="B164" s="181"/>
      <c r="C164" s="181"/>
      <c r="D164" s="181"/>
      <c r="E164" s="181"/>
      <c r="F164" s="181"/>
      <c r="G164" s="181"/>
      <c r="H164" s="181"/>
      <c r="I164" s="181"/>
      <c r="J164" s="181"/>
      <c r="K164" s="181"/>
      <c r="L164" s="181"/>
      <c r="M164" s="181"/>
      <c r="N164" s="181"/>
      <c r="O164" s="181"/>
      <c r="P164" s="181"/>
      <c r="Q164" s="181"/>
      <c r="R164" s="181"/>
      <c r="S164" s="181"/>
      <c r="T164" s="181"/>
      <c r="U164" s="181"/>
      <c r="V164" s="181"/>
      <c r="W164" s="181"/>
      <c r="X164" s="181"/>
      <c r="Y164" s="181"/>
      <c r="Z164" s="181"/>
      <c r="AA164" s="181"/>
    </row>
    <row r="165" spans="1:27" ht="15.75" thickBot="1">
      <c r="A165" s="181"/>
      <c r="B165" s="181"/>
      <c r="C165" s="181"/>
      <c r="D165" s="181"/>
      <c r="E165" s="181"/>
      <c r="F165" s="181"/>
      <c r="G165" s="181"/>
      <c r="H165" s="181"/>
      <c r="I165" s="181"/>
      <c r="J165" s="181"/>
      <c r="K165" s="181"/>
      <c r="L165" s="181"/>
      <c r="M165" s="181"/>
      <c r="N165" s="181"/>
      <c r="O165" s="181"/>
      <c r="P165" s="181"/>
      <c r="Q165" s="181"/>
      <c r="R165" s="181"/>
      <c r="S165" s="181"/>
      <c r="T165" s="181"/>
      <c r="U165" s="181"/>
      <c r="V165" s="181"/>
      <c r="W165" s="181"/>
      <c r="X165" s="181"/>
      <c r="Y165" s="181"/>
      <c r="Z165" s="181"/>
      <c r="AA165" s="181"/>
    </row>
    <row r="166" spans="1:27" ht="15.75" thickBot="1">
      <c r="A166" s="181"/>
      <c r="B166" s="181"/>
      <c r="C166" s="181"/>
      <c r="D166" s="181"/>
      <c r="E166" s="181"/>
      <c r="F166" s="181"/>
      <c r="G166" s="181"/>
      <c r="H166" s="181"/>
      <c r="I166" s="181"/>
      <c r="J166" s="181"/>
      <c r="K166" s="181"/>
      <c r="L166" s="181"/>
      <c r="M166" s="181"/>
      <c r="N166" s="181"/>
      <c r="O166" s="181"/>
      <c r="P166" s="181"/>
      <c r="Q166" s="181"/>
      <c r="R166" s="181"/>
      <c r="S166" s="181"/>
      <c r="T166" s="181"/>
      <c r="U166" s="181"/>
      <c r="V166" s="181"/>
      <c r="W166" s="181"/>
      <c r="X166" s="181"/>
      <c r="Y166" s="181"/>
      <c r="Z166" s="181"/>
      <c r="AA166" s="181"/>
    </row>
    <row r="167" spans="1:27" ht="15.75" thickBot="1">
      <c r="A167" s="181"/>
      <c r="B167" s="181"/>
      <c r="C167" s="181"/>
      <c r="D167" s="181"/>
      <c r="E167" s="181"/>
      <c r="F167" s="181"/>
      <c r="G167" s="181"/>
      <c r="H167" s="181"/>
      <c r="I167" s="181"/>
      <c r="J167" s="181"/>
      <c r="K167" s="181"/>
      <c r="L167" s="181"/>
      <c r="M167" s="181"/>
      <c r="N167" s="181"/>
      <c r="O167" s="181"/>
      <c r="P167" s="181"/>
      <c r="Q167" s="181"/>
      <c r="R167" s="181"/>
      <c r="S167" s="181"/>
      <c r="T167" s="181"/>
      <c r="U167" s="181"/>
      <c r="V167" s="181"/>
      <c r="W167" s="181"/>
      <c r="X167" s="181"/>
      <c r="Y167" s="181"/>
      <c r="Z167" s="181"/>
      <c r="AA167" s="181"/>
    </row>
    <row r="168" spans="1:27" ht="15.75" thickBot="1">
      <c r="A168" s="181"/>
      <c r="B168" s="181"/>
      <c r="C168" s="181"/>
      <c r="D168" s="181"/>
      <c r="E168" s="181"/>
      <c r="F168" s="181"/>
      <c r="G168" s="181"/>
      <c r="H168" s="181"/>
      <c r="I168" s="181"/>
      <c r="J168" s="181"/>
      <c r="K168" s="181"/>
      <c r="L168" s="181"/>
      <c r="M168" s="181"/>
      <c r="N168" s="181"/>
      <c r="O168" s="181"/>
      <c r="P168" s="181"/>
      <c r="Q168" s="181"/>
      <c r="R168" s="181"/>
      <c r="S168" s="181"/>
      <c r="T168" s="181"/>
      <c r="U168" s="181"/>
      <c r="V168" s="181"/>
      <c r="W168" s="181"/>
      <c r="X168" s="181"/>
      <c r="Y168" s="181"/>
      <c r="Z168" s="181"/>
      <c r="AA168" s="181"/>
    </row>
    <row r="169" spans="1:27" ht="15.75" thickBot="1">
      <c r="A169" s="181"/>
      <c r="B169" s="181"/>
      <c r="C169" s="181"/>
      <c r="D169" s="181"/>
      <c r="E169" s="181"/>
      <c r="F169" s="181"/>
      <c r="G169" s="181"/>
      <c r="H169" s="181"/>
      <c r="I169" s="181"/>
      <c r="J169" s="181"/>
      <c r="K169" s="181"/>
      <c r="L169" s="181"/>
      <c r="M169" s="181"/>
      <c r="N169" s="181"/>
      <c r="O169" s="181"/>
      <c r="P169" s="181"/>
      <c r="Q169" s="181"/>
      <c r="R169" s="181"/>
      <c r="S169" s="181"/>
      <c r="T169" s="181"/>
      <c r="U169" s="181"/>
      <c r="V169" s="181"/>
      <c r="W169" s="181"/>
      <c r="X169" s="181"/>
      <c r="Y169" s="181"/>
      <c r="Z169" s="181"/>
      <c r="AA169" s="181"/>
    </row>
    <row r="170" spans="1:27" ht="15.75" thickBot="1">
      <c r="A170" s="181"/>
      <c r="B170" s="181"/>
      <c r="C170" s="181"/>
      <c r="D170" s="181"/>
      <c r="E170" s="181"/>
      <c r="F170" s="181"/>
      <c r="G170" s="181"/>
      <c r="H170" s="181"/>
      <c r="I170" s="181"/>
      <c r="J170" s="181"/>
      <c r="K170" s="181"/>
      <c r="L170" s="181"/>
      <c r="M170" s="181"/>
      <c r="N170" s="181"/>
      <c r="O170" s="181"/>
      <c r="P170" s="181"/>
      <c r="Q170" s="181"/>
      <c r="R170" s="181"/>
      <c r="S170" s="181"/>
      <c r="T170" s="181"/>
      <c r="U170" s="181"/>
      <c r="V170" s="181"/>
      <c r="W170" s="181"/>
      <c r="X170" s="181"/>
      <c r="Y170" s="181"/>
      <c r="Z170" s="181"/>
      <c r="AA170" s="181"/>
    </row>
    <row r="171" spans="1:27" ht="15.75" thickBot="1">
      <c r="A171" s="181"/>
      <c r="B171" s="181"/>
      <c r="C171" s="181"/>
      <c r="D171" s="181"/>
      <c r="E171" s="181"/>
      <c r="F171" s="181"/>
      <c r="G171" s="181"/>
      <c r="H171" s="181"/>
      <c r="I171" s="181"/>
      <c r="J171" s="181"/>
      <c r="K171" s="181"/>
      <c r="L171" s="181"/>
      <c r="M171" s="181"/>
      <c r="N171" s="181"/>
      <c r="O171" s="181"/>
      <c r="P171" s="181"/>
      <c r="Q171" s="181"/>
      <c r="R171" s="181"/>
      <c r="S171" s="181"/>
      <c r="T171" s="181"/>
      <c r="U171" s="181"/>
      <c r="V171" s="181"/>
      <c r="W171" s="181"/>
      <c r="X171" s="181"/>
      <c r="Y171" s="181"/>
      <c r="Z171" s="181"/>
      <c r="AA171" s="181"/>
    </row>
    <row r="172" spans="1:27" ht="15.75" thickBot="1">
      <c r="A172" s="181"/>
      <c r="B172" s="181"/>
      <c r="C172" s="181"/>
      <c r="D172" s="181"/>
      <c r="E172" s="181"/>
      <c r="F172" s="181"/>
      <c r="G172" s="181"/>
      <c r="H172" s="181"/>
      <c r="I172" s="181"/>
      <c r="J172" s="181"/>
      <c r="K172" s="181"/>
      <c r="L172" s="181"/>
      <c r="M172" s="181"/>
      <c r="N172" s="181"/>
      <c r="O172" s="181"/>
      <c r="P172" s="181"/>
      <c r="Q172" s="181"/>
      <c r="R172" s="181"/>
      <c r="S172" s="181"/>
      <c r="T172" s="181"/>
      <c r="U172" s="181"/>
      <c r="V172" s="181"/>
      <c r="W172" s="181"/>
      <c r="X172" s="181"/>
      <c r="Y172" s="181"/>
      <c r="Z172" s="181"/>
      <c r="AA172" s="181"/>
    </row>
    <row r="173" spans="1:27" ht="15.75" thickBot="1">
      <c r="A173" s="181"/>
      <c r="B173" s="181"/>
      <c r="C173" s="181"/>
      <c r="D173" s="181"/>
      <c r="E173" s="181"/>
      <c r="F173" s="181"/>
      <c r="G173" s="181"/>
      <c r="H173" s="181"/>
      <c r="I173" s="181"/>
      <c r="J173" s="181"/>
      <c r="K173" s="181"/>
      <c r="L173" s="181"/>
      <c r="M173" s="181"/>
      <c r="N173" s="181"/>
      <c r="O173" s="181"/>
      <c r="P173" s="181"/>
      <c r="Q173" s="181"/>
      <c r="R173" s="181"/>
      <c r="S173" s="181"/>
      <c r="T173" s="181"/>
      <c r="U173" s="181"/>
      <c r="V173" s="181"/>
      <c r="W173" s="181"/>
      <c r="X173" s="181"/>
      <c r="Y173" s="181"/>
      <c r="Z173" s="181"/>
      <c r="AA173" s="181"/>
    </row>
    <row r="174" spans="1:27" ht="15.75" thickBot="1">
      <c r="A174" s="181"/>
      <c r="B174" s="181"/>
      <c r="C174" s="181"/>
      <c r="D174" s="181"/>
      <c r="E174" s="181"/>
      <c r="F174" s="181"/>
      <c r="G174" s="181"/>
      <c r="H174" s="181"/>
      <c r="I174" s="181"/>
      <c r="J174" s="181"/>
      <c r="K174" s="181"/>
      <c r="L174" s="181"/>
      <c r="M174" s="181"/>
      <c r="N174" s="181"/>
      <c r="O174" s="181"/>
      <c r="P174" s="181"/>
      <c r="Q174" s="181"/>
      <c r="R174" s="181"/>
      <c r="S174" s="181"/>
      <c r="T174" s="181"/>
      <c r="U174" s="181"/>
      <c r="V174" s="181"/>
      <c r="W174" s="181"/>
      <c r="X174" s="181"/>
      <c r="Y174" s="181"/>
      <c r="Z174" s="181"/>
      <c r="AA174" s="181"/>
    </row>
    <row r="175" spans="1:27" ht="15.75" thickBot="1">
      <c r="A175" s="181"/>
      <c r="B175" s="181"/>
      <c r="C175" s="181"/>
      <c r="D175" s="181"/>
      <c r="E175" s="181"/>
      <c r="F175" s="181"/>
      <c r="G175" s="181"/>
      <c r="H175" s="181"/>
      <c r="I175" s="181"/>
      <c r="J175" s="181"/>
      <c r="K175" s="181"/>
      <c r="L175" s="181"/>
      <c r="M175" s="181"/>
      <c r="N175" s="181"/>
      <c r="O175" s="181"/>
      <c r="P175" s="181"/>
      <c r="Q175" s="181"/>
      <c r="R175" s="181"/>
      <c r="S175" s="181"/>
      <c r="T175" s="181"/>
      <c r="U175" s="181"/>
      <c r="V175" s="181"/>
      <c r="W175" s="181"/>
      <c r="X175" s="181"/>
      <c r="Y175" s="181"/>
      <c r="Z175" s="181"/>
      <c r="AA175" s="181"/>
    </row>
    <row r="176" spans="1:27" ht="15.75" thickBot="1">
      <c r="A176" s="181"/>
      <c r="B176" s="181"/>
      <c r="C176" s="181"/>
      <c r="D176" s="181"/>
      <c r="E176" s="181"/>
      <c r="F176" s="181"/>
      <c r="G176" s="181"/>
      <c r="H176" s="181"/>
      <c r="I176" s="181"/>
      <c r="J176" s="181"/>
      <c r="K176" s="181"/>
      <c r="L176" s="181"/>
      <c r="M176" s="181"/>
      <c r="N176" s="181"/>
      <c r="O176" s="181"/>
      <c r="P176" s="181"/>
      <c r="Q176" s="181"/>
      <c r="R176" s="181"/>
      <c r="S176" s="181"/>
      <c r="T176" s="181"/>
      <c r="U176" s="181"/>
      <c r="V176" s="181"/>
      <c r="W176" s="181"/>
      <c r="X176" s="181"/>
      <c r="Y176" s="181"/>
      <c r="Z176" s="181"/>
      <c r="AA176" s="181"/>
    </row>
    <row r="177" spans="1:27" ht="15.75" thickBot="1">
      <c r="A177" s="181"/>
      <c r="B177" s="181"/>
      <c r="C177" s="181"/>
      <c r="D177" s="181"/>
      <c r="E177" s="181"/>
      <c r="F177" s="181"/>
      <c r="G177" s="181"/>
      <c r="H177" s="181"/>
      <c r="I177" s="181"/>
      <c r="J177" s="181"/>
      <c r="K177" s="181"/>
      <c r="L177" s="181"/>
      <c r="M177" s="181"/>
      <c r="N177" s="181"/>
      <c r="O177" s="181"/>
      <c r="P177" s="181"/>
      <c r="Q177" s="181"/>
      <c r="R177" s="181"/>
      <c r="S177" s="181"/>
      <c r="T177" s="181"/>
      <c r="U177" s="181"/>
      <c r="V177" s="181"/>
      <c r="W177" s="181"/>
      <c r="X177" s="181"/>
      <c r="Y177" s="181"/>
      <c r="Z177" s="181"/>
      <c r="AA177" s="181"/>
    </row>
    <row r="178" spans="1:27" ht="15.75" thickBot="1">
      <c r="A178" s="181"/>
      <c r="B178" s="181"/>
      <c r="C178" s="181"/>
      <c r="D178" s="181"/>
      <c r="E178" s="181"/>
      <c r="F178" s="181"/>
      <c r="G178" s="181"/>
      <c r="H178" s="181"/>
      <c r="I178" s="181"/>
      <c r="J178" s="181"/>
      <c r="K178" s="181"/>
      <c r="L178" s="181"/>
      <c r="M178" s="181"/>
      <c r="N178" s="181"/>
      <c r="O178" s="181"/>
      <c r="P178" s="181"/>
      <c r="Q178" s="181"/>
      <c r="R178" s="181"/>
      <c r="S178" s="181"/>
      <c r="T178" s="181"/>
      <c r="U178" s="181"/>
      <c r="V178" s="181"/>
      <c r="W178" s="181"/>
      <c r="X178" s="181"/>
      <c r="Y178" s="181"/>
      <c r="Z178" s="181"/>
      <c r="AA178" s="181"/>
    </row>
    <row r="179" spans="1:27" ht="15.75" thickBot="1">
      <c r="A179" s="181"/>
      <c r="B179" s="181"/>
      <c r="C179" s="181"/>
      <c r="D179" s="181"/>
      <c r="E179" s="181"/>
      <c r="F179" s="181"/>
      <c r="G179" s="181"/>
      <c r="H179" s="181"/>
      <c r="I179" s="181"/>
      <c r="J179" s="181"/>
      <c r="K179" s="181"/>
      <c r="L179" s="181"/>
      <c r="M179" s="181"/>
      <c r="N179" s="181"/>
      <c r="O179" s="181"/>
      <c r="P179" s="181"/>
      <c r="Q179" s="181"/>
      <c r="R179" s="181"/>
      <c r="S179" s="181"/>
      <c r="T179" s="181"/>
      <c r="U179" s="181"/>
      <c r="V179" s="181"/>
      <c r="W179" s="181"/>
      <c r="X179" s="181"/>
      <c r="Y179" s="181"/>
      <c r="Z179" s="181"/>
      <c r="AA179" s="181"/>
    </row>
    <row r="180" spans="1:27" ht="15.75" thickBot="1">
      <c r="A180" s="181"/>
      <c r="B180" s="181"/>
      <c r="C180" s="181"/>
      <c r="D180" s="181"/>
      <c r="E180" s="181"/>
      <c r="F180" s="181"/>
      <c r="G180" s="181"/>
      <c r="H180" s="181"/>
      <c r="I180" s="181"/>
      <c r="J180" s="181"/>
      <c r="K180" s="181"/>
      <c r="L180" s="181"/>
      <c r="M180" s="181"/>
      <c r="N180" s="181"/>
      <c r="O180" s="181"/>
      <c r="P180" s="181"/>
      <c r="Q180" s="181"/>
      <c r="R180" s="181"/>
      <c r="S180" s="181"/>
      <c r="T180" s="181"/>
      <c r="U180" s="181"/>
      <c r="V180" s="181"/>
      <c r="W180" s="181"/>
      <c r="X180" s="181"/>
      <c r="Y180" s="181"/>
      <c r="Z180" s="181"/>
      <c r="AA180" s="181"/>
    </row>
    <row r="181" spans="1:27" ht="15.75" thickBot="1">
      <c r="A181" s="181"/>
      <c r="B181" s="181"/>
      <c r="C181" s="181"/>
      <c r="D181" s="181"/>
      <c r="E181" s="181"/>
      <c r="F181" s="181"/>
      <c r="G181" s="181"/>
      <c r="H181" s="181"/>
      <c r="I181" s="181"/>
      <c r="J181" s="181"/>
      <c r="K181" s="181"/>
      <c r="L181" s="181"/>
      <c r="M181" s="181"/>
      <c r="N181" s="181"/>
      <c r="O181" s="181"/>
      <c r="P181" s="181"/>
      <c r="Q181" s="181"/>
      <c r="R181" s="181"/>
      <c r="S181" s="181"/>
      <c r="T181" s="181"/>
      <c r="U181" s="181"/>
      <c r="V181" s="181"/>
      <c r="W181" s="181"/>
      <c r="X181" s="181"/>
      <c r="Y181" s="181"/>
      <c r="Z181" s="181"/>
      <c r="AA181" s="181"/>
    </row>
    <row r="182" spans="1:27" ht="15.75" thickBot="1">
      <c r="A182" s="181"/>
      <c r="B182" s="181"/>
      <c r="C182" s="181"/>
      <c r="D182" s="181"/>
      <c r="E182" s="181"/>
      <c r="F182" s="181"/>
      <c r="G182" s="181"/>
      <c r="H182" s="181"/>
      <c r="I182" s="181"/>
      <c r="J182" s="181"/>
      <c r="K182" s="181"/>
      <c r="L182" s="181"/>
      <c r="M182" s="181"/>
      <c r="N182" s="181"/>
      <c r="O182" s="181"/>
      <c r="P182" s="181"/>
      <c r="Q182" s="181"/>
      <c r="R182" s="181"/>
      <c r="S182" s="181"/>
      <c r="T182" s="181"/>
      <c r="U182" s="181"/>
      <c r="V182" s="181"/>
      <c r="W182" s="181"/>
      <c r="X182" s="181"/>
      <c r="Y182" s="181"/>
      <c r="Z182" s="181"/>
      <c r="AA182" s="181"/>
    </row>
    <row r="183" spans="1:27" ht="15.75" thickBot="1">
      <c r="A183" s="181"/>
      <c r="B183" s="181"/>
      <c r="C183" s="181"/>
      <c r="D183" s="181"/>
      <c r="E183" s="181"/>
      <c r="F183" s="181"/>
      <c r="G183" s="181"/>
      <c r="H183" s="181"/>
      <c r="I183" s="181"/>
      <c r="J183" s="181"/>
      <c r="K183" s="181"/>
      <c r="L183" s="181"/>
      <c r="M183" s="181"/>
      <c r="N183" s="181"/>
      <c r="O183" s="181"/>
      <c r="P183" s="181"/>
      <c r="Q183" s="181"/>
      <c r="R183" s="181"/>
      <c r="S183" s="181"/>
      <c r="T183" s="181"/>
      <c r="U183" s="181"/>
      <c r="V183" s="181"/>
      <c r="W183" s="181"/>
      <c r="X183" s="181"/>
      <c r="Y183" s="181"/>
      <c r="Z183" s="181"/>
      <c r="AA183" s="181"/>
    </row>
    <row r="184" spans="1:27" ht="15.75" thickBot="1">
      <c r="A184" s="181"/>
      <c r="B184" s="181"/>
      <c r="C184" s="181"/>
      <c r="D184" s="181"/>
      <c r="E184" s="181"/>
      <c r="F184" s="181"/>
      <c r="G184" s="181"/>
      <c r="H184" s="181"/>
      <c r="I184" s="181"/>
      <c r="J184" s="181"/>
      <c r="K184" s="181"/>
      <c r="L184" s="181"/>
      <c r="M184" s="181"/>
      <c r="N184" s="181"/>
      <c r="O184" s="181"/>
      <c r="P184" s="181"/>
      <c r="Q184" s="181"/>
      <c r="R184" s="181"/>
      <c r="S184" s="181"/>
      <c r="T184" s="181"/>
      <c r="U184" s="181"/>
      <c r="V184" s="181"/>
      <c r="W184" s="181"/>
      <c r="X184" s="181"/>
      <c r="Y184" s="181"/>
      <c r="Z184" s="181"/>
      <c r="AA184" s="181"/>
    </row>
    <row r="185" spans="1:27" ht="15.75" thickBot="1">
      <c r="A185" s="181"/>
      <c r="B185" s="181"/>
      <c r="C185" s="181"/>
      <c r="D185" s="181"/>
      <c r="E185" s="181"/>
      <c r="F185" s="181"/>
      <c r="G185" s="181"/>
      <c r="H185" s="181"/>
      <c r="I185" s="181"/>
      <c r="J185" s="181"/>
      <c r="K185" s="181"/>
      <c r="L185" s="181"/>
      <c r="M185" s="181"/>
      <c r="N185" s="181"/>
      <c r="O185" s="181"/>
      <c r="P185" s="181"/>
      <c r="Q185" s="181"/>
      <c r="R185" s="181"/>
      <c r="S185" s="181"/>
      <c r="T185" s="181"/>
      <c r="U185" s="181"/>
      <c r="V185" s="181"/>
      <c r="W185" s="181"/>
      <c r="X185" s="181"/>
      <c r="Y185" s="181"/>
      <c r="Z185" s="181"/>
      <c r="AA185" s="181"/>
    </row>
    <row r="186" spans="1:27" ht="15.75" thickBot="1">
      <c r="A186" s="181"/>
      <c r="B186" s="181"/>
      <c r="C186" s="181"/>
      <c r="D186" s="181"/>
      <c r="E186" s="181"/>
      <c r="F186" s="181"/>
      <c r="G186" s="181"/>
      <c r="H186" s="181"/>
      <c r="I186" s="181"/>
      <c r="J186" s="181"/>
      <c r="K186" s="181"/>
      <c r="L186" s="181"/>
      <c r="M186" s="181"/>
      <c r="N186" s="181"/>
      <c r="O186" s="181"/>
      <c r="P186" s="181"/>
      <c r="Q186" s="181"/>
      <c r="R186" s="181"/>
      <c r="S186" s="181"/>
      <c r="T186" s="181"/>
      <c r="U186" s="181"/>
      <c r="V186" s="181"/>
      <c r="W186" s="181"/>
      <c r="X186" s="181"/>
      <c r="Y186" s="181"/>
      <c r="Z186" s="181"/>
      <c r="AA186" s="181"/>
    </row>
    <row r="187" spans="1:27" ht="15.75" thickBot="1">
      <c r="A187" s="181"/>
      <c r="B187" s="181"/>
      <c r="C187" s="181"/>
      <c r="D187" s="181"/>
      <c r="E187" s="181"/>
      <c r="F187" s="181"/>
      <c r="G187" s="181"/>
      <c r="H187" s="181"/>
      <c r="I187" s="181"/>
      <c r="J187" s="181"/>
      <c r="K187" s="181"/>
      <c r="L187" s="181"/>
      <c r="M187" s="181"/>
      <c r="N187" s="181"/>
      <c r="O187" s="181"/>
      <c r="P187" s="181"/>
      <c r="Q187" s="181"/>
      <c r="R187" s="181"/>
      <c r="S187" s="181"/>
      <c r="T187" s="181"/>
      <c r="U187" s="181"/>
      <c r="V187" s="181"/>
      <c r="W187" s="181"/>
      <c r="X187" s="181"/>
      <c r="Y187" s="181"/>
      <c r="Z187" s="181"/>
      <c r="AA187" s="181"/>
    </row>
    <row r="188" spans="1:27" ht="15.75" thickBot="1">
      <c r="A188" s="181"/>
      <c r="B188" s="181"/>
      <c r="C188" s="181"/>
      <c r="D188" s="181"/>
      <c r="E188" s="181"/>
      <c r="F188" s="181"/>
      <c r="G188" s="181"/>
      <c r="H188" s="181"/>
      <c r="I188" s="181"/>
      <c r="J188" s="181"/>
      <c r="K188" s="181"/>
      <c r="L188" s="181"/>
      <c r="M188" s="181"/>
      <c r="N188" s="181"/>
      <c r="O188" s="181"/>
      <c r="P188" s="181"/>
      <c r="Q188" s="181"/>
      <c r="R188" s="181"/>
      <c r="S188" s="181"/>
      <c r="T188" s="181"/>
      <c r="U188" s="181"/>
      <c r="V188" s="181"/>
      <c r="W188" s="181"/>
      <c r="X188" s="181"/>
      <c r="Y188" s="181"/>
      <c r="Z188" s="181"/>
      <c r="AA188" s="181"/>
    </row>
    <row r="189" spans="1:27" ht="15.75" thickBot="1">
      <c r="A189" s="181"/>
      <c r="B189" s="181"/>
      <c r="C189" s="181"/>
      <c r="D189" s="181"/>
      <c r="E189" s="181"/>
      <c r="F189" s="181"/>
      <c r="G189" s="181"/>
      <c r="H189" s="181"/>
      <c r="I189" s="181"/>
      <c r="J189" s="181"/>
      <c r="K189" s="181"/>
      <c r="L189" s="181"/>
      <c r="M189" s="181"/>
      <c r="N189" s="181"/>
      <c r="O189" s="181"/>
      <c r="P189" s="181"/>
      <c r="Q189" s="181"/>
      <c r="R189" s="181"/>
      <c r="S189" s="181"/>
      <c r="T189" s="181"/>
      <c r="U189" s="181"/>
      <c r="V189" s="181"/>
      <c r="W189" s="181"/>
      <c r="X189" s="181"/>
      <c r="Y189" s="181"/>
      <c r="Z189" s="181"/>
      <c r="AA189" s="181"/>
    </row>
    <row r="190" spans="1:27" ht="15.75" thickBot="1">
      <c r="A190" s="181"/>
      <c r="B190" s="181"/>
      <c r="C190" s="181"/>
      <c r="D190" s="181"/>
      <c r="E190" s="181"/>
      <c r="F190" s="181"/>
      <c r="G190" s="181"/>
      <c r="H190" s="181"/>
      <c r="I190" s="181"/>
      <c r="J190" s="181"/>
      <c r="K190" s="181"/>
      <c r="L190" s="181"/>
      <c r="M190" s="181"/>
      <c r="N190" s="181"/>
      <c r="O190" s="181"/>
      <c r="P190" s="181"/>
      <c r="Q190" s="181"/>
      <c r="R190" s="181"/>
      <c r="S190" s="181"/>
      <c r="T190" s="181"/>
      <c r="U190" s="181"/>
      <c r="V190" s="181"/>
      <c r="W190" s="181"/>
      <c r="X190" s="181"/>
      <c r="Y190" s="181"/>
      <c r="Z190" s="181"/>
      <c r="AA190" s="181"/>
    </row>
    <row r="191" spans="1:27" ht="15.75" thickBot="1">
      <c r="A191" s="181"/>
      <c r="B191" s="181"/>
      <c r="C191" s="181"/>
      <c r="D191" s="181"/>
      <c r="E191" s="181"/>
      <c r="F191" s="181"/>
      <c r="G191" s="181"/>
      <c r="H191" s="181"/>
      <c r="I191" s="181"/>
      <c r="J191" s="181"/>
      <c r="K191" s="181"/>
      <c r="L191" s="181"/>
      <c r="M191" s="181"/>
      <c r="N191" s="181"/>
      <c r="O191" s="181"/>
      <c r="P191" s="181"/>
      <c r="Q191" s="181"/>
      <c r="R191" s="181"/>
      <c r="S191" s="181"/>
      <c r="T191" s="181"/>
      <c r="U191" s="181"/>
      <c r="V191" s="181"/>
      <c r="W191" s="181"/>
      <c r="X191" s="181"/>
      <c r="Y191" s="181"/>
      <c r="Z191" s="181"/>
      <c r="AA191" s="181"/>
    </row>
    <row r="192" spans="1:27" ht="15.75" thickBot="1">
      <c r="A192" s="181"/>
      <c r="B192" s="181"/>
      <c r="C192" s="181"/>
      <c r="D192" s="181"/>
      <c r="E192" s="181"/>
      <c r="F192" s="181"/>
      <c r="G192" s="181"/>
      <c r="H192" s="181"/>
      <c r="I192" s="181"/>
      <c r="J192" s="181"/>
      <c r="K192" s="181"/>
      <c r="L192" s="181"/>
      <c r="M192" s="181"/>
      <c r="N192" s="181"/>
      <c r="O192" s="181"/>
      <c r="P192" s="181"/>
      <c r="Q192" s="181"/>
      <c r="R192" s="181"/>
      <c r="S192" s="181"/>
      <c r="T192" s="181"/>
      <c r="U192" s="181"/>
      <c r="V192" s="181"/>
      <c r="W192" s="181"/>
      <c r="X192" s="181"/>
      <c r="Y192" s="181"/>
      <c r="Z192" s="181"/>
      <c r="AA192" s="181"/>
    </row>
    <row r="193" spans="1:27" ht="15.75" thickBot="1">
      <c r="A193" s="181"/>
      <c r="B193" s="181"/>
      <c r="C193" s="181"/>
      <c r="D193" s="181"/>
      <c r="E193" s="181"/>
      <c r="F193" s="181"/>
      <c r="G193" s="181"/>
      <c r="H193" s="181"/>
      <c r="I193" s="181"/>
      <c r="J193" s="181"/>
      <c r="K193" s="181"/>
      <c r="L193" s="181"/>
      <c r="M193" s="181"/>
      <c r="N193" s="181"/>
      <c r="O193" s="181"/>
      <c r="P193" s="181"/>
      <c r="Q193" s="181"/>
      <c r="R193" s="181"/>
      <c r="S193" s="181"/>
      <c r="T193" s="181"/>
      <c r="U193" s="181"/>
      <c r="V193" s="181"/>
      <c r="W193" s="181"/>
      <c r="X193" s="181"/>
      <c r="Y193" s="181"/>
      <c r="Z193" s="181"/>
      <c r="AA193" s="181"/>
    </row>
    <row r="194" spans="1:27" ht="15.75" thickBot="1">
      <c r="A194" s="181"/>
      <c r="B194" s="181"/>
      <c r="C194" s="181"/>
      <c r="D194" s="181"/>
      <c r="E194" s="181"/>
      <c r="F194" s="181"/>
      <c r="G194" s="181"/>
      <c r="H194" s="181"/>
      <c r="I194" s="181"/>
      <c r="J194" s="181"/>
      <c r="K194" s="181"/>
      <c r="L194" s="181"/>
      <c r="M194" s="181"/>
      <c r="N194" s="181"/>
      <c r="O194" s="181"/>
      <c r="P194" s="181"/>
      <c r="Q194" s="181"/>
      <c r="R194" s="181"/>
      <c r="S194" s="181"/>
      <c r="T194" s="181"/>
      <c r="U194" s="181"/>
      <c r="V194" s="181"/>
      <c r="W194" s="181"/>
      <c r="X194" s="181"/>
      <c r="Y194" s="181"/>
      <c r="Z194" s="181"/>
      <c r="AA194" s="181"/>
    </row>
    <row r="195" spans="1:27" ht="15.75" thickBot="1">
      <c r="A195" s="181"/>
      <c r="B195" s="181"/>
      <c r="C195" s="181"/>
      <c r="D195" s="181"/>
      <c r="E195" s="181"/>
      <c r="F195" s="181"/>
      <c r="G195" s="181"/>
      <c r="H195" s="181"/>
      <c r="I195" s="181"/>
      <c r="J195" s="181"/>
      <c r="K195" s="181"/>
      <c r="L195" s="181"/>
      <c r="M195" s="181"/>
      <c r="N195" s="181"/>
      <c r="O195" s="181"/>
      <c r="P195" s="181"/>
      <c r="Q195" s="181"/>
      <c r="R195" s="181"/>
      <c r="S195" s="181"/>
      <c r="T195" s="181"/>
      <c r="U195" s="181"/>
      <c r="V195" s="181"/>
      <c r="W195" s="181"/>
      <c r="X195" s="181"/>
      <c r="Y195" s="181"/>
      <c r="Z195" s="181"/>
      <c r="AA195" s="181"/>
    </row>
    <row r="196" spans="1:27" ht="15.75" thickBot="1">
      <c r="A196" s="181"/>
      <c r="B196" s="181"/>
      <c r="C196" s="181"/>
      <c r="D196" s="181"/>
      <c r="E196" s="181"/>
      <c r="F196" s="181"/>
      <c r="G196" s="181"/>
      <c r="H196" s="181"/>
      <c r="I196" s="181"/>
      <c r="J196" s="181"/>
      <c r="K196" s="181"/>
      <c r="L196" s="181"/>
      <c r="M196" s="181"/>
      <c r="N196" s="181"/>
      <c r="O196" s="181"/>
      <c r="P196" s="181"/>
      <c r="Q196" s="181"/>
      <c r="R196" s="181"/>
      <c r="S196" s="181"/>
      <c r="T196" s="181"/>
      <c r="U196" s="181"/>
      <c r="V196" s="181"/>
      <c r="W196" s="181"/>
      <c r="X196" s="181"/>
      <c r="Y196" s="181"/>
      <c r="Z196" s="181"/>
      <c r="AA196" s="181"/>
    </row>
    <row r="197" spans="1:27" ht="15.75" thickBot="1">
      <c r="A197" s="181"/>
      <c r="B197" s="181"/>
      <c r="C197" s="181"/>
      <c r="D197" s="181"/>
      <c r="E197" s="181"/>
      <c r="F197" s="181"/>
      <c r="G197" s="181"/>
      <c r="H197" s="181"/>
      <c r="I197" s="181"/>
      <c r="J197" s="181"/>
      <c r="K197" s="181"/>
      <c r="L197" s="181"/>
      <c r="M197" s="181"/>
      <c r="N197" s="181"/>
      <c r="O197" s="181"/>
      <c r="P197" s="181"/>
      <c r="Q197" s="181"/>
      <c r="R197" s="181"/>
      <c r="S197" s="181"/>
      <c r="T197" s="181"/>
      <c r="U197" s="181"/>
      <c r="V197" s="181"/>
      <c r="W197" s="181"/>
      <c r="X197" s="181"/>
      <c r="Y197" s="181"/>
      <c r="Z197" s="181"/>
      <c r="AA197" s="181"/>
    </row>
    <row r="198" spans="1:27" ht="15.75" thickBot="1">
      <c r="A198" s="181"/>
      <c r="B198" s="181"/>
      <c r="C198" s="181"/>
      <c r="D198" s="181"/>
      <c r="E198" s="181"/>
      <c r="F198" s="181"/>
      <c r="G198" s="181"/>
      <c r="H198" s="181"/>
      <c r="I198" s="181"/>
      <c r="J198" s="181"/>
      <c r="K198" s="181"/>
      <c r="L198" s="181"/>
      <c r="M198" s="181"/>
      <c r="N198" s="181"/>
      <c r="O198" s="181"/>
      <c r="P198" s="181"/>
      <c r="Q198" s="181"/>
      <c r="R198" s="181"/>
      <c r="S198" s="181"/>
      <c r="T198" s="181"/>
      <c r="U198" s="181"/>
      <c r="V198" s="181"/>
      <c r="W198" s="181"/>
      <c r="X198" s="181"/>
      <c r="Y198" s="181"/>
      <c r="Z198" s="181"/>
      <c r="AA198" s="181"/>
    </row>
    <row r="199" spans="1:27" ht="15.75" thickBot="1">
      <c r="A199" s="181"/>
      <c r="B199" s="181"/>
      <c r="C199" s="181"/>
      <c r="D199" s="181"/>
      <c r="E199" s="181"/>
      <c r="F199" s="181"/>
      <c r="G199" s="181"/>
      <c r="H199" s="181"/>
      <c r="I199" s="181"/>
      <c r="J199" s="181"/>
      <c r="K199" s="181"/>
      <c r="L199" s="181"/>
      <c r="M199" s="181"/>
      <c r="N199" s="181"/>
      <c r="O199" s="181"/>
      <c r="P199" s="181"/>
      <c r="Q199" s="181"/>
      <c r="R199" s="181"/>
      <c r="S199" s="181"/>
      <c r="T199" s="181"/>
      <c r="U199" s="181"/>
      <c r="V199" s="181"/>
      <c r="W199" s="181"/>
      <c r="X199" s="181"/>
      <c r="Y199" s="181"/>
      <c r="Z199" s="181"/>
      <c r="AA199" s="181"/>
    </row>
    <row r="200" spans="1:27" ht="15.75" thickBot="1">
      <c r="A200" s="181"/>
      <c r="B200" s="181"/>
      <c r="C200" s="181"/>
      <c r="D200" s="181"/>
      <c r="E200" s="181"/>
      <c r="F200" s="181"/>
      <c r="G200" s="181"/>
      <c r="H200" s="181"/>
      <c r="I200" s="181"/>
      <c r="J200" s="181"/>
      <c r="K200" s="181"/>
      <c r="L200" s="181"/>
      <c r="M200" s="181"/>
      <c r="N200" s="181"/>
      <c r="O200" s="181"/>
      <c r="P200" s="181"/>
      <c r="Q200" s="181"/>
      <c r="R200" s="181"/>
      <c r="S200" s="181"/>
      <c r="T200" s="181"/>
      <c r="U200" s="181"/>
      <c r="V200" s="181"/>
      <c r="W200" s="181"/>
      <c r="X200" s="181"/>
      <c r="Y200" s="181"/>
      <c r="Z200" s="181"/>
      <c r="AA200" s="181"/>
    </row>
    <row r="201" spans="1:27" ht="15.75" thickBot="1">
      <c r="A201" s="181"/>
      <c r="B201" s="181"/>
      <c r="C201" s="181"/>
      <c r="D201" s="181"/>
      <c r="E201" s="181"/>
      <c r="F201" s="181"/>
      <c r="G201" s="181"/>
      <c r="H201" s="181"/>
      <c r="I201" s="181"/>
      <c r="J201" s="181"/>
      <c r="K201" s="181"/>
      <c r="L201" s="181"/>
      <c r="M201" s="181"/>
      <c r="N201" s="181"/>
      <c r="O201" s="181"/>
      <c r="P201" s="181"/>
      <c r="Q201" s="181"/>
      <c r="R201" s="181"/>
      <c r="S201" s="181"/>
      <c r="T201" s="181"/>
      <c r="U201" s="181"/>
      <c r="V201" s="181"/>
      <c r="W201" s="181"/>
      <c r="X201" s="181"/>
      <c r="Y201" s="181"/>
      <c r="Z201" s="181"/>
      <c r="AA201" s="181"/>
    </row>
    <row r="202" spans="1:27" ht="15.75" thickBot="1">
      <c r="A202" s="181"/>
      <c r="B202" s="181"/>
      <c r="C202" s="181"/>
      <c r="D202" s="181"/>
      <c r="E202" s="181"/>
      <c r="F202" s="181"/>
      <c r="G202" s="181"/>
      <c r="H202" s="181"/>
      <c r="I202" s="181"/>
      <c r="J202" s="181"/>
      <c r="K202" s="181"/>
      <c r="L202" s="181"/>
      <c r="M202" s="181"/>
      <c r="N202" s="181"/>
      <c r="O202" s="181"/>
      <c r="P202" s="181"/>
      <c r="Q202" s="181"/>
      <c r="R202" s="181"/>
      <c r="S202" s="181"/>
      <c r="T202" s="181"/>
      <c r="U202" s="181"/>
      <c r="V202" s="181"/>
      <c r="W202" s="181"/>
      <c r="X202" s="181"/>
      <c r="Y202" s="181"/>
      <c r="Z202" s="181"/>
      <c r="AA202" s="181"/>
    </row>
    <row r="203" spans="1:27" ht="15.75" thickBot="1">
      <c r="A203" s="181"/>
      <c r="B203" s="181"/>
      <c r="C203" s="181"/>
      <c r="D203" s="181"/>
      <c r="E203" s="181"/>
      <c r="F203" s="181"/>
      <c r="G203" s="181"/>
      <c r="H203" s="181"/>
      <c r="I203" s="181"/>
      <c r="J203" s="181"/>
      <c r="K203" s="181"/>
      <c r="L203" s="181"/>
      <c r="M203" s="181"/>
      <c r="N203" s="181"/>
      <c r="O203" s="181"/>
      <c r="P203" s="181"/>
      <c r="Q203" s="181"/>
      <c r="R203" s="181"/>
      <c r="S203" s="181"/>
      <c r="T203" s="181"/>
      <c r="U203" s="181"/>
      <c r="V203" s="181"/>
      <c r="W203" s="181"/>
      <c r="X203" s="181"/>
      <c r="Y203" s="181"/>
      <c r="Z203" s="181"/>
      <c r="AA203" s="181"/>
    </row>
    <row r="204" spans="1:27" ht="15.75" thickBot="1">
      <c r="A204" s="181"/>
      <c r="B204" s="181"/>
      <c r="C204" s="181"/>
      <c r="D204" s="181"/>
      <c r="E204" s="181"/>
      <c r="F204" s="181"/>
      <c r="G204" s="181"/>
      <c r="H204" s="181"/>
      <c r="I204" s="181"/>
      <c r="J204" s="181"/>
      <c r="K204" s="181"/>
      <c r="L204" s="181"/>
      <c r="M204" s="181"/>
      <c r="N204" s="181"/>
      <c r="O204" s="181"/>
      <c r="P204" s="181"/>
      <c r="Q204" s="181"/>
      <c r="R204" s="181"/>
      <c r="S204" s="181"/>
      <c r="T204" s="181"/>
      <c r="U204" s="181"/>
      <c r="V204" s="181"/>
      <c r="W204" s="181"/>
      <c r="X204" s="181"/>
      <c r="Y204" s="181"/>
      <c r="Z204" s="181"/>
      <c r="AA204" s="181"/>
    </row>
    <row r="205" spans="1:27" ht="15.75" thickBot="1">
      <c r="A205" s="181"/>
      <c r="B205" s="181"/>
      <c r="C205" s="181"/>
      <c r="D205" s="181"/>
      <c r="E205" s="181"/>
      <c r="F205" s="181"/>
      <c r="G205" s="181"/>
      <c r="H205" s="181"/>
      <c r="I205" s="181"/>
      <c r="J205" s="181"/>
      <c r="K205" s="181"/>
      <c r="L205" s="181"/>
      <c r="M205" s="181"/>
      <c r="N205" s="181"/>
      <c r="O205" s="181"/>
      <c r="P205" s="181"/>
      <c r="Q205" s="181"/>
      <c r="R205" s="181"/>
      <c r="S205" s="181"/>
      <c r="T205" s="181"/>
      <c r="U205" s="181"/>
      <c r="V205" s="181"/>
      <c r="W205" s="181"/>
      <c r="X205" s="181"/>
      <c r="Y205" s="181"/>
      <c r="Z205" s="181"/>
      <c r="AA205" s="181"/>
    </row>
    <row r="206" spans="1:27" ht="15.75" thickBot="1">
      <c r="A206" s="181"/>
      <c r="B206" s="181"/>
      <c r="C206" s="181"/>
      <c r="D206" s="181"/>
      <c r="E206" s="181"/>
      <c r="F206" s="181"/>
      <c r="G206" s="181"/>
      <c r="H206" s="181"/>
      <c r="I206" s="181"/>
      <c r="J206" s="181"/>
      <c r="K206" s="181"/>
      <c r="L206" s="181"/>
      <c r="M206" s="181"/>
      <c r="N206" s="181"/>
      <c r="O206" s="181"/>
      <c r="P206" s="181"/>
      <c r="Q206" s="181"/>
      <c r="R206" s="181"/>
      <c r="S206" s="181"/>
      <c r="T206" s="181"/>
      <c r="U206" s="181"/>
      <c r="V206" s="181"/>
      <c r="W206" s="181"/>
      <c r="X206" s="181"/>
      <c r="Y206" s="181"/>
      <c r="Z206" s="181"/>
      <c r="AA206" s="181"/>
    </row>
    <row r="207" spans="1:27" ht="15.75" thickBot="1">
      <c r="A207" s="181"/>
      <c r="B207" s="181"/>
      <c r="C207" s="181"/>
      <c r="D207" s="181"/>
      <c r="E207" s="181"/>
      <c r="F207" s="181"/>
      <c r="G207" s="181"/>
      <c r="H207" s="181"/>
      <c r="I207" s="181"/>
      <c r="J207" s="181"/>
      <c r="K207" s="181"/>
      <c r="L207" s="181"/>
      <c r="M207" s="181"/>
      <c r="N207" s="181"/>
      <c r="O207" s="181"/>
      <c r="P207" s="181"/>
      <c r="Q207" s="181"/>
      <c r="R207" s="181"/>
      <c r="S207" s="181"/>
      <c r="T207" s="181"/>
      <c r="U207" s="181"/>
      <c r="V207" s="181"/>
      <c r="W207" s="181"/>
      <c r="X207" s="181"/>
      <c r="Y207" s="181"/>
      <c r="Z207" s="181"/>
      <c r="AA207" s="181"/>
    </row>
    <row r="208" spans="1:27" ht="15.75" thickBot="1">
      <c r="A208" s="181"/>
      <c r="B208" s="181"/>
      <c r="C208" s="181"/>
      <c r="D208" s="181"/>
      <c r="E208" s="181"/>
      <c r="F208" s="181"/>
      <c r="G208" s="181"/>
      <c r="H208" s="181"/>
      <c r="I208" s="181"/>
      <c r="J208" s="181"/>
      <c r="K208" s="181"/>
      <c r="L208" s="181"/>
      <c r="M208" s="181"/>
      <c r="N208" s="181"/>
      <c r="O208" s="181"/>
      <c r="P208" s="181"/>
      <c r="Q208" s="181"/>
      <c r="R208" s="181"/>
      <c r="S208" s="181"/>
      <c r="T208" s="181"/>
      <c r="U208" s="181"/>
      <c r="V208" s="181"/>
      <c r="W208" s="181"/>
      <c r="X208" s="181"/>
      <c r="Y208" s="181"/>
      <c r="Z208" s="181"/>
      <c r="AA208" s="181"/>
    </row>
    <row r="209" spans="1:27" ht="15.75" thickBot="1">
      <c r="A209" s="181"/>
      <c r="B209" s="181"/>
      <c r="C209" s="181"/>
      <c r="D209" s="181"/>
      <c r="E209" s="181"/>
      <c r="F209" s="181"/>
      <c r="G209" s="181"/>
      <c r="H209" s="181"/>
      <c r="I209" s="181"/>
      <c r="J209" s="181"/>
      <c r="K209" s="181"/>
      <c r="L209" s="181"/>
      <c r="M209" s="181"/>
      <c r="N209" s="181"/>
      <c r="O209" s="181"/>
      <c r="P209" s="181"/>
      <c r="Q209" s="181"/>
      <c r="R209" s="181"/>
      <c r="S209" s="181"/>
      <c r="T209" s="181"/>
      <c r="U209" s="181"/>
      <c r="V209" s="181"/>
      <c r="W209" s="181"/>
      <c r="X209" s="181"/>
      <c r="Y209" s="181"/>
      <c r="Z209" s="181"/>
      <c r="AA209" s="181"/>
    </row>
    <row r="210" spans="1:27" ht="15.75" thickBot="1">
      <c r="A210" s="181"/>
      <c r="B210" s="181"/>
      <c r="C210" s="181"/>
      <c r="D210" s="181"/>
      <c r="E210" s="181"/>
      <c r="F210" s="181"/>
      <c r="G210" s="181"/>
      <c r="H210" s="181"/>
      <c r="I210" s="181"/>
      <c r="J210" s="181"/>
      <c r="K210" s="181"/>
      <c r="L210" s="181"/>
      <c r="M210" s="181"/>
      <c r="N210" s="181"/>
      <c r="O210" s="181"/>
      <c r="P210" s="181"/>
      <c r="Q210" s="181"/>
      <c r="R210" s="181"/>
      <c r="S210" s="181"/>
      <c r="T210" s="181"/>
      <c r="U210" s="181"/>
      <c r="V210" s="181"/>
      <c r="W210" s="181"/>
      <c r="X210" s="181"/>
      <c r="Y210" s="181"/>
      <c r="Z210" s="181"/>
      <c r="AA210" s="181"/>
    </row>
    <row r="211" spans="1:27" ht="15.75" thickBot="1">
      <c r="A211" s="181"/>
      <c r="B211" s="181"/>
      <c r="C211" s="181"/>
      <c r="D211" s="181"/>
      <c r="E211" s="181"/>
      <c r="F211" s="181"/>
      <c r="G211" s="181"/>
      <c r="H211" s="181"/>
      <c r="I211" s="181"/>
      <c r="J211" s="181"/>
      <c r="K211" s="181"/>
      <c r="L211" s="181"/>
      <c r="M211" s="181"/>
      <c r="N211" s="181"/>
      <c r="O211" s="181"/>
      <c r="P211" s="181"/>
      <c r="Q211" s="181"/>
      <c r="R211" s="181"/>
      <c r="S211" s="181"/>
      <c r="T211" s="181"/>
      <c r="U211" s="181"/>
      <c r="V211" s="181"/>
      <c r="W211" s="181"/>
      <c r="X211" s="181"/>
      <c r="Y211" s="181"/>
      <c r="Z211" s="181"/>
      <c r="AA211" s="181"/>
    </row>
    <row r="212" spans="1:27" ht="15.75" thickBot="1">
      <c r="A212" s="181"/>
      <c r="B212" s="181"/>
      <c r="C212" s="181"/>
      <c r="D212" s="181"/>
      <c r="E212" s="181"/>
      <c r="F212" s="181"/>
      <c r="G212" s="181"/>
      <c r="H212" s="181"/>
      <c r="I212" s="181"/>
      <c r="J212" s="181"/>
      <c r="K212" s="181"/>
      <c r="L212" s="181"/>
      <c r="M212" s="181"/>
      <c r="N212" s="181"/>
      <c r="O212" s="181"/>
      <c r="P212" s="181"/>
      <c r="Q212" s="181"/>
      <c r="R212" s="181"/>
      <c r="S212" s="181"/>
      <c r="T212" s="181"/>
      <c r="U212" s="181"/>
      <c r="V212" s="181"/>
      <c r="W212" s="181"/>
      <c r="X212" s="181"/>
      <c r="Y212" s="181"/>
      <c r="Z212" s="181"/>
      <c r="AA212" s="181"/>
    </row>
    <row r="213" spans="1:27" ht="15.75" thickBot="1">
      <c r="A213" s="181"/>
      <c r="B213" s="181"/>
      <c r="C213" s="181"/>
      <c r="D213" s="181"/>
      <c r="E213" s="181"/>
      <c r="F213" s="181"/>
      <c r="G213" s="181"/>
      <c r="H213" s="181"/>
      <c r="I213" s="181"/>
      <c r="J213" s="181"/>
      <c r="K213" s="181"/>
      <c r="L213" s="181"/>
      <c r="M213" s="181"/>
      <c r="N213" s="181"/>
      <c r="O213" s="181"/>
      <c r="P213" s="181"/>
      <c r="Q213" s="181"/>
      <c r="R213" s="181"/>
      <c r="S213" s="181"/>
      <c r="T213" s="181"/>
      <c r="U213" s="181"/>
      <c r="V213" s="181"/>
      <c r="W213" s="181"/>
      <c r="X213" s="181"/>
      <c r="Y213" s="181"/>
      <c r="Z213" s="181"/>
      <c r="AA213" s="181"/>
    </row>
    <row r="214" spans="1:27" ht="15.75" thickBot="1">
      <c r="A214" s="181"/>
      <c r="B214" s="181"/>
      <c r="C214" s="181"/>
      <c r="D214" s="181"/>
      <c r="E214" s="181"/>
      <c r="F214" s="181"/>
      <c r="G214" s="181"/>
      <c r="H214" s="181"/>
      <c r="I214" s="181"/>
      <c r="J214" s="181"/>
      <c r="K214" s="181"/>
      <c r="L214" s="181"/>
      <c r="M214" s="181"/>
      <c r="N214" s="181"/>
      <c r="O214" s="181"/>
      <c r="P214" s="181"/>
      <c r="Q214" s="181"/>
      <c r="R214" s="181"/>
      <c r="S214" s="181"/>
      <c r="T214" s="181"/>
      <c r="U214" s="181"/>
      <c r="V214" s="181"/>
      <c r="W214" s="181"/>
      <c r="X214" s="181"/>
      <c r="Y214" s="181"/>
      <c r="Z214" s="181"/>
      <c r="AA214" s="181"/>
    </row>
    <row r="215" spans="1:27" ht="15.75" thickBot="1">
      <c r="A215" s="181"/>
      <c r="B215" s="181"/>
      <c r="C215" s="181"/>
      <c r="D215" s="181"/>
      <c r="E215" s="181"/>
      <c r="F215" s="181"/>
      <c r="G215" s="181"/>
      <c r="H215" s="181"/>
      <c r="I215" s="181"/>
      <c r="J215" s="181"/>
      <c r="K215" s="181"/>
      <c r="L215" s="181"/>
      <c r="M215" s="181"/>
      <c r="N215" s="181"/>
      <c r="O215" s="181"/>
      <c r="P215" s="181"/>
      <c r="Q215" s="181"/>
      <c r="R215" s="181"/>
      <c r="S215" s="181"/>
      <c r="T215" s="181"/>
      <c r="U215" s="181"/>
      <c r="V215" s="181"/>
      <c r="W215" s="181"/>
      <c r="X215" s="181"/>
      <c r="Y215" s="181"/>
      <c r="Z215" s="181"/>
      <c r="AA215" s="181"/>
    </row>
    <row r="216" spans="1:27" ht="15.75" thickBot="1">
      <c r="A216" s="181"/>
      <c r="B216" s="181"/>
      <c r="C216" s="181"/>
      <c r="D216" s="181"/>
      <c r="E216" s="181"/>
      <c r="F216" s="181"/>
      <c r="G216" s="181"/>
      <c r="H216" s="181"/>
      <c r="I216" s="181"/>
      <c r="J216" s="181"/>
      <c r="K216" s="181"/>
      <c r="L216" s="181"/>
      <c r="M216" s="181"/>
      <c r="N216" s="181"/>
      <c r="O216" s="181"/>
      <c r="P216" s="181"/>
      <c r="Q216" s="181"/>
      <c r="R216" s="181"/>
      <c r="S216" s="181"/>
      <c r="T216" s="181"/>
      <c r="U216" s="181"/>
      <c r="V216" s="181"/>
      <c r="W216" s="181"/>
      <c r="X216" s="181"/>
      <c r="Y216" s="181"/>
      <c r="Z216" s="181"/>
      <c r="AA216" s="181"/>
    </row>
    <row r="217" spans="1:27" ht="15.75" thickBot="1">
      <c r="A217" s="181"/>
      <c r="B217" s="181"/>
      <c r="C217" s="181"/>
      <c r="D217" s="181"/>
      <c r="E217" s="181"/>
      <c r="F217" s="181"/>
      <c r="G217" s="181"/>
      <c r="H217" s="181"/>
      <c r="I217" s="181"/>
      <c r="J217" s="181"/>
      <c r="K217" s="181"/>
      <c r="L217" s="181"/>
      <c r="M217" s="181"/>
      <c r="N217" s="181"/>
      <c r="O217" s="181"/>
      <c r="P217" s="181"/>
      <c r="Q217" s="181"/>
      <c r="R217" s="181"/>
      <c r="S217" s="181"/>
      <c r="T217" s="181"/>
      <c r="U217" s="181"/>
      <c r="V217" s="181"/>
      <c r="W217" s="181"/>
      <c r="X217" s="181"/>
      <c r="Y217" s="181"/>
      <c r="Z217" s="181"/>
      <c r="AA217" s="181"/>
    </row>
    <row r="218" spans="1:27" ht="15.75" thickBot="1">
      <c r="A218" s="181"/>
      <c r="B218" s="181"/>
      <c r="C218" s="181"/>
      <c r="D218" s="181"/>
      <c r="E218" s="181"/>
      <c r="F218" s="181"/>
      <c r="G218" s="181"/>
      <c r="H218" s="181"/>
      <c r="I218" s="181"/>
      <c r="J218" s="181"/>
      <c r="K218" s="181"/>
      <c r="L218" s="181"/>
      <c r="M218" s="181"/>
      <c r="N218" s="181"/>
      <c r="O218" s="181"/>
      <c r="P218" s="181"/>
      <c r="Q218" s="181"/>
      <c r="R218" s="181"/>
      <c r="S218" s="181"/>
      <c r="T218" s="181"/>
      <c r="U218" s="181"/>
      <c r="V218" s="181"/>
      <c r="W218" s="181"/>
      <c r="X218" s="181"/>
      <c r="Y218" s="181"/>
      <c r="Z218" s="181"/>
      <c r="AA218" s="181"/>
    </row>
    <row r="219" spans="1:27" ht="15.75" thickBot="1">
      <c r="A219" s="181"/>
      <c r="B219" s="181"/>
      <c r="C219" s="181"/>
      <c r="D219" s="181"/>
      <c r="E219" s="181"/>
      <c r="F219" s="181"/>
      <c r="G219" s="181"/>
      <c r="H219" s="181"/>
      <c r="I219" s="181"/>
      <c r="J219" s="181"/>
      <c r="K219" s="181"/>
      <c r="L219" s="181"/>
      <c r="M219" s="181"/>
      <c r="N219" s="181"/>
      <c r="O219" s="181"/>
      <c r="P219" s="181"/>
      <c r="Q219" s="181"/>
      <c r="R219" s="181"/>
      <c r="S219" s="181"/>
      <c r="T219" s="181"/>
      <c r="U219" s="181"/>
      <c r="V219" s="181"/>
      <c r="W219" s="181"/>
      <c r="X219" s="181"/>
      <c r="Y219" s="181"/>
      <c r="Z219" s="181"/>
      <c r="AA219" s="181"/>
    </row>
    <row r="220" spans="1:27" ht="15.75" thickBot="1">
      <c r="A220" s="181"/>
      <c r="B220" s="181"/>
      <c r="C220" s="181"/>
      <c r="D220" s="181"/>
      <c r="E220" s="181"/>
      <c r="F220" s="181"/>
      <c r="G220" s="181"/>
      <c r="H220" s="181"/>
      <c r="I220" s="181"/>
      <c r="J220" s="181"/>
      <c r="K220" s="181"/>
      <c r="L220" s="181"/>
      <c r="M220" s="181"/>
      <c r="N220" s="181"/>
      <c r="O220" s="181"/>
      <c r="P220" s="181"/>
      <c r="Q220" s="181"/>
      <c r="R220" s="181"/>
      <c r="S220" s="181"/>
      <c r="T220" s="181"/>
      <c r="U220" s="181"/>
      <c r="V220" s="181"/>
      <c r="W220" s="181"/>
      <c r="X220" s="181"/>
      <c r="Y220" s="181"/>
      <c r="Z220" s="181"/>
      <c r="AA220" s="181"/>
    </row>
    <row r="221" spans="1:27" ht="15.75" thickBot="1">
      <c r="A221" s="181"/>
      <c r="B221" s="181"/>
      <c r="C221" s="181"/>
      <c r="D221" s="181"/>
      <c r="E221" s="181"/>
      <c r="F221" s="181"/>
      <c r="G221" s="181"/>
      <c r="H221" s="181"/>
      <c r="I221" s="181"/>
      <c r="J221" s="181"/>
      <c r="K221" s="181"/>
      <c r="L221" s="181"/>
      <c r="M221" s="181"/>
      <c r="N221" s="181"/>
      <c r="O221" s="181"/>
      <c r="P221" s="181"/>
      <c r="Q221" s="181"/>
      <c r="R221" s="181"/>
      <c r="S221" s="181"/>
      <c r="T221" s="181"/>
      <c r="U221" s="181"/>
      <c r="V221" s="181"/>
      <c r="W221" s="181"/>
      <c r="X221" s="181"/>
      <c r="Y221" s="181"/>
      <c r="Z221" s="181"/>
      <c r="AA221" s="181"/>
    </row>
    <row r="222" spans="1:27" ht="15.75" thickBot="1">
      <c r="A222" s="181"/>
      <c r="B222" s="181"/>
      <c r="C222" s="181"/>
      <c r="D222" s="181"/>
      <c r="E222" s="181"/>
      <c r="F222" s="181"/>
      <c r="G222" s="181"/>
      <c r="H222" s="181"/>
      <c r="I222" s="181"/>
      <c r="J222" s="181"/>
      <c r="K222" s="181"/>
      <c r="L222" s="181"/>
      <c r="M222" s="181"/>
      <c r="N222" s="181"/>
      <c r="O222" s="181"/>
      <c r="P222" s="181"/>
      <c r="Q222" s="181"/>
      <c r="R222" s="181"/>
      <c r="S222" s="181"/>
      <c r="T222" s="181"/>
      <c r="U222" s="181"/>
      <c r="V222" s="181"/>
      <c r="W222" s="181"/>
      <c r="X222" s="181"/>
      <c r="Y222" s="181"/>
      <c r="Z222" s="181"/>
      <c r="AA222" s="181"/>
    </row>
    <row r="223" spans="1:27" ht="15.75" thickBot="1">
      <c r="A223" s="181"/>
      <c r="B223" s="181"/>
      <c r="C223" s="181"/>
      <c r="D223" s="181"/>
      <c r="E223" s="181"/>
      <c r="F223" s="181"/>
      <c r="G223" s="181"/>
      <c r="H223" s="181"/>
      <c r="I223" s="181"/>
      <c r="J223" s="181"/>
      <c r="K223" s="181"/>
      <c r="L223" s="181"/>
      <c r="M223" s="181"/>
      <c r="N223" s="181"/>
      <c r="O223" s="181"/>
      <c r="P223" s="181"/>
      <c r="Q223" s="181"/>
      <c r="R223" s="181"/>
      <c r="S223" s="181"/>
      <c r="T223" s="181"/>
      <c r="U223" s="181"/>
      <c r="V223" s="181"/>
      <c r="W223" s="181"/>
      <c r="X223" s="181"/>
      <c r="Y223" s="181"/>
      <c r="Z223" s="181"/>
      <c r="AA223" s="181"/>
    </row>
    <row r="224" spans="1:27" ht="15.75" thickBot="1">
      <c r="A224" s="181"/>
      <c r="B224" s="181"/>
      <c r="C224" s="181"/>
      <c r="D224" s="181"/>
      <c r="E224" s="181"/>
      <c r="F224" s="181"/>
      <c r="G224" s="181"/>
      <c r="H224" s="181"/>
      <c r="I224" s="181"/>
      <c r="J224" s="181"/>
      <c r="K224" s="181"/>
      <c r="L224" s="181"/>
      <c r="M224" s="181"/>
      <c r="N224" s="181"/>
      <c r="O224" s="181"/>
      <c r="P224" s="181"/>
      <c r="Q224" s="181"/>
      <c r="R224" s="181"/>
      <c r="S224" s="181"/>
      <c r="T224" s="181"/>
      <c r="U224" s="181"/>
      <c r="V224" s="181"/>
      <c r="W224" s="181"/>
      <c r="X224" s="181"/>
      <c r="Y224" s="181"/>
      <c r="Z224" s="181"/>
      <c r="AA224" s="181"/>
    </row>
    <row r="225" spans="1:27" ht="15.75" thickBot="1">
      <c r="A225" s="181"/>
      <c r="B225" s="181"/>
      <c r="C225" s="181"/>
      <c r="D225" s="181"/>
      <c r="E225" s="181"/>
      <c r="F225" s="181"/>
      <c r="G225" s="181"/>
      <c r="H225" s="181"/>
      <c r="I225" s="181"/>
      <c r="J225" s="181"/>
      <c r="K225" s="181"/>
      <c r="L225" s="181"/>
      <c r="M225" s="181"/>
      <c r="N225" s="181"/>
      <c r="O225" s="181"/>
      <c r="P225" s="181"/>
      <c r="Q225" s="181"/>
      <c r="R225" s="181"/>
      <c r="S225" s="181"/>
      <c r="T225" s="181"/>
      <c r="U225" s="181"/>
      <c r="V225" s="181"/>
      <c r="W225" s="181"/>
      <c r="X225" s="181"/>
      <c r="Y225" s="181"/>
      <c r="Z225" s="181"/>
      <c r="AA225" s="181"/>
    </row>
    <row r="226" spans="1:27" ht="15.75" thickBot="1">
      <c r="A226" s="181"/>
      <c r="B226" s="181"/>
      <c r="C226" s="181"/>
      <c r="D226" s="181"/>
      <c r="E226" s="181"/>
      <c r="F226" s="181"/>
      <c r="G226" s="181"/>
      <c r="H226" s="181"/>
      <c r="I226" s="181"/>
      <c r="J226" s="181"/>
      <c r="K226" s="181"/>
      <c r="L226" s="181"/>
      <c r="M226" s="181"/>
      <c r="N226" s="181"/>
      <c r="O226" s="181"/>
      <c r="P226" s="181"/>
      <c r="Q226" s="181"/>
      <c r="R226" s="181"/>
      <c r="S226" s="181"/>
      <c r="T226" s="181"/>
      <c r="U226" s="181"/>
      <c r="V226" s="181"/>
      <c r="W226" s="181"/>
      <c r="X226" s="181"/>
      <c r="Y226" s="181"/>
      <c r="Z226" s="181"/>
      <c r="AA226" s="181"/>
    </row>
    <row r="227" spans="1:27" ht="15.75" thickBot="1">
      <c r="A227" s="181"/>
      <c r="B227" s="181"/>
      <c r="C227" s="181"/>
      <c r="D227" s="181"/>
      <c r="E227" s="181"/>
      <c r="F227" s="181"/>
      <c r="G227" s="181"/>
      <c r="H227" s="181"/>
      <c r="I227" s="181"/>
      <c r="J227" s="181"/>
      <c r="K227" s="181"/>
      <c r="L227" s="181"/>
      <c r="M227" s="181"/>
      <c r="N227" s="181"/>
      <c r="O227" s="181"/>
      <c r="P227" s="181"/>
      <c r="Q227" s="181"/>
      <c r="R227" s="181"/>
      <c r="S227" s="181"/>
      <c r="T227" s="181"/>
      <c r="U227" s="181"/>
      <c r="V227" s="181"/>
      <c r="W227" s="181"/>
      <c r="X227" s="181"/>
      <c r="Y227" s="181"/>
      <c r="Z227" s="181"/>
      <c r="AA227" s="181"/>
    </row>
    <row r="228" spans="1:27" ht="15.75" thickBot="1">
      <c r="A228" s="181"/>
      <c r="B228" s="181"/>
      <c r="C228" s="181"/>
      <c r="D228" s="181"/>
      <c r="E228" s="181"/>
      <c r="F228" s="181"/>
      <c r="G228" s="181"/>
      <c r="H228" s="181"/>
      <c r="I228" s="181"/>
      <c r="J228" s="181"/>
      <c r="K228" s="181"/>
      <c r="L228" s="181"/>
      <c r="M228" s="181"/>
      <c r="N228" s="181"/>
      <c r="O228" s="181"/>
      <c r="P228" s="181"/>
      <c r="Q228" s="181"/>
      <c r="R228" s="181"/>
      <c r="S228" s="181"/>
      <c r="T228" s="181"/>
      <c r="U228" s="181"/>
      <c r="V228" s="181"/>
      <c r="W228" s="181"/>
      <c r="X228" s="181"/>
      <c r="Y228" s="181"/>
      <c r="Z228" s="181"/>
      <c r="AA228" s="181"/>
    </row>
    <row r="229" spans="1:27" ht="15.75" thickBot="1">
      <c r="A229" s="181"/>
      <c r="B229" s="181"/>
      <c r="C229" s="181"/>
      <c r="D229" s="181"/>
      <c r="E229" s="181"/>
      <c r="F229" s="181"/>
      <c r="G229" s="181"/>
      <c r="H229" s="181"/>
      <c r="I229" s="181"/>
      <c r="J229" s="181"/>
      <c r="K229" s="181"/>
      <c r="L229" s="181"/>
      <c r="M229" s="181"/>
      <c r="N229" s="181"/>
      <c r="O229" s="181"/>
      <c r="P229" s="181"/>
      <c r="Q229" s="181"/>
      <c r="R229" s="181"/>
      <c r="S229" s="181"/>
      <c r="T229" s="181"/>
      <c r="U229" s="181"/>
      <c r="V229" s="181"/>
      <c r="W229" s="181"/>
      <c r="X229" s="181"/>
      <c r="Y229" s="181"/>
      <c r="Z229" s="181"/>
      <c r="AA229" s="181"/>
    </row>
    <row r="230" spans="1:27" ht="15.75" thickBot="1">
      <c r="A230" s="181"/>
      <c r="B230" s="181"/>
      <c r="C230" s="181"/>
      <c r="D230" s="181"/>
      <c r="E230" s="181"/>
      <c r="F230" s="181"/>
      <c r="G230" s="181"/>
      <c r="H230" s="181"/>
      <c r="I230" s="181"/>
      <c r="J230" s="181"/>
      <c r="K230" s="181"/>
      <c r="L230" s="181"/>
      <c r="M230" s="181"/>
      <c r="N230" s="181"/>
      <c r="O230" s="181"/>
      <c r="P230" s="181"/>
      <c r="Q230" s="181"/>
      <c r="R230" s="181"/>
      <c r="S230" s="181"/>
      <c r="T230" s="181"/>
      <c r="U230" s="181"/>
      <c r="V230" s="181"/>
      <c r="W230" s="181"/>
      <c r="X230" s="181"/>
      <c r="Y230" s="181"/>
      <c r="Z230" s="181"/>
      <c r="AA230" s="181"/>
    </row>
    <row r="231" spans="1:27" ht="15.75" thickBot="1">
      <c r="A231" s="181"/>
      <c r="B231" s="181"/>
      <c r="C231" s="181"/>
      <c r="D231" s="181"/>
      <c r="E231" s="181"/>
      <c r="F231" s="181"/>
      <c r="G231" s="181"/>
      <c r="H231" s="181"/>
      <c r="I231" s="181"/>
      <c r="J231" s="181"/>
      <c r="K231" s="181"/>
      <c r="L231" s="181"/>
      <c r="M231" s="181"/>
      <c r="N231" s="181"/>
      <c r="O231" s="181"/>
      <c r="P231" s="181"/>
      <c r="Q231" s="181"/>
      <c r="R231" s="181"/>
      <c r="S231" s="181"/>
      <c r="T231" s="181"/>
      <c r="U231" s="181"/>
      <c r="V231" s="181"/>
      <c r="W231" s="181"/>
      <c r="X231" s="181"/>
      <c r="Y231" s="181"/>
      <c r="Z231" s="181"/>
      <c r="AA231" s="181"/>
    </row>
    <row r="232" spans="1:27" ht="15.75" thickBot="1">
      <c r="A232" s="181"/>
      <c r="B232" s="181"/>
      <c r="C232" s="181"/>
      <c r="D232" s="181"/>
      <c r="E232" s="181"/>
      <c r="F232" s="181"/>
      <c r="G232" s="181"/>
      <c r="H232" s="181"/>
      <c r="I232" s="181"/>
      <c r="J232" s="181"/>
      <c r="K232" s="181"/>
      <c r="L232" s="181"/>
      <c r="M232" s="181"/>
      <c r="N232" s="181"/>
      <c r="O232" s="181"/>
      <c r="P232" s="181"/>
      <c r="Q232" s="181"/>
      <c r="R232" s="181"/>
      <c r="S232" s="181"/>
      <c r="T232" s="181"/>
      <c r="U232" s="181"/>
      <c r="V232" s="181"/>
      <c r="W232" s="181"/>
      <c r="X232" s="181"/>
      <c r="Y232" s="181"/>
      <c r="Z232" s="181"/>
      <c r="AA232" s="181"/>
    </row>
    <row r="233" spans="1:27" ht="15.75" thickBot="1">
      <c r="A233" s="181"/>
      <c r="B233" s="181"/>
      <c r="C233" s="181"/>
      <c r="D233" s="181"/>
      <c r="E233" s="181"/>
      <c r="F233" s="181"/>
      <c r="G233" s="181"/>
      <c r="H233" s="181"/>
      <c r="I233" s="181"/>
      <c r="J233" s="181"/>
      <c r="K233" s="181"/>
      <c r="L233" s="181"/>
      <c r="M233" s="181"/>
      <c r="N233" s="181"/>
      <c r="O233" s="181"/>
      <c r="P233" s="181"/>
      <c r="Q233" s="181"/>
      <c r="R233" s="181"/>
      <c r="S233" s="181"/>
      <c r="T233" s="181"/>
      <c r="U233" s="181"/>
      <c r="V233" s="181"/>
      <c r="W233" s="181"/>
      <c r="X233" s="181"/>
      <c r="Y233" s="181"/>
      <c r="Z233" s="181"/>
      <c r="AA233" s="181"/>
    </row>
    <row r="234" spans="1:27" ht="15.75" thickBot="1">
      <c r="A234" s="181"/>
      <c r="B234" s="181"/>
      <c r="C234" s="181"/>
      <c r="D234" s="181"/>
      <c r="E234" s="181"/>
      <c r="F234" s="181"/>
      <c r="G234" s="181"/>
      <c r="H234" s="181"/>
      <c r="I234" s="181"/>
      <c r="J234" s="181"/>
      <c r="K234" s="181"/>
      <c r="L234" s="181"/>
      <c r="M234" s="181"/>
      <c r="N234" s="181"/>
      <c r="O234" s="181"/>
      <c r="P234" s="181"/>
      <c r="Q234" s="181"/>
      <c r="R234" s="181"/>
      <c r="S234" s="181"/>
      <c r="T234" s="181"/>
      <c r="U234" s="181"/>
      <c r="V234" s="181"/>
      <c r="W234" s="181"/>
      <c r="X234" s="181"/>
      <c r="Y234" s="181"/>
      <c r="Z234" s="181"/>
      <c r="AA234" s="181"/>
    </row>
    <row r="235" spans="1:27" ht="15.75" thickBot="1">
      <c r="A235" s="181"/>
      <c r="B235" s="181"/>
      <c r="C235" s="181"/>
      <c r="D235" s="181"/>
      <c r="E235" s="181"/>
      <c r="F235" s="181"/>
      <c r="G235" s="181"/>
      <c r="H235" s="181"/>
      <c r="I235" s="181"/>
      <c r="J235" s="181"/>
      <c r="K235" s="181"/>
      <c r="L235" s="181"/>
      <c r="M235" s="181"/>
      <c r="N235" s="181"/>
      <c r="O235" s="181"/>
      <c r="P235" s="181"/>
      <c r="Q235" s="181"/>
      <c r="R235" s="181"/>
      <c r="S235" s="181"/>
      <c r="T235" s="181"/>
      <c r="U235" s="181"/>
      <c r="V235" s="181"/>
      <c r="W235" s="181"/>
      <c r="X235" s="181"/>
      <c r="Y235" s="181"/>
      <c r="Z235" s="181"/>
      <c r="AA235" s="181"/>
    </row>
    <row r="236" spans="1:27" ht="15.75" thickBot="1">
      <c r="A236" s="181"/>
      <c r="B236" s="181"/>
      <c r="C236" s="181"/>
      <c r="D236" s="181"/>
      <c r="E236" s="181"/>
      <c r="F236" s="181"/>
      <c r="G236" s="181"/>
      <c r="H236" s="181"/>
      <c r="I236" s="181"/>
      <c r="J236" s="181"/>
      <c r="K236" s="181"/>
      <c r="L236" s="181"/>
      <c r="M236" s="181"/>
      <c r="N236" s="181"/>
      <c r="O236" s="181"/>
      <c r="P236" s="181"/>
      <c r="Q236" s="181"/>
      <c r="R236" s="181"/>
      <c r="S236" s="181"/>
      <c r="T236" s="181"/>
      <c r="U236" s="181"/>
      <c r="V236" s="181"/>
      <c r="W236" s="181"/>
      <c r="X236" s="181"/>
      <c r="Y236" s="181"/>
      <c r="Z236" s="181"/>
      <c r="AA236" s="181"/>
    </row>
    <row r="237" spans="1:27" ht="15.75" thickBot="1">
      <c r="A237" s="181"/>
      <c r="B237" s="181"/>
      <c r="C237" s="181"/>
      <c r="D237" s="181"/>
      <c r="E237" s="181"/>
      <c r="F237" s="181"/>
      <c r="G237" s="181"/>
      <c r="H237" s="181"/>
      <c r="I237" s="181"/>
      <c r="J237" s="181"/>
      <c r="K237" s="181"/>
      <c r="L237" s="181"/>
      <c r="M237" s="181"/>
      <c r="N237" s="181"/>
      <c r="O237" s="181"/>
      <c r="P237" s="181"/>
      <c r="Q237" s="181"/>
      <c r="R237" s="181"/>
      <c r="S237" s="181"/>
      <c r="T237" s="181"/>
      <c r="U237" s="181"/>
      <c r="V237" s="181"/>
      <c r="W237" s="181"/>
      <c r="X237" s="181"/>
      <c r="Y237" s="181"/>
      <c r="Z237" s="181"/>
      <c r="AA237" s="181"/>
    </row>
    <row r="238" spans="1:27" ht="15.75" thickBot="1">
      <c r="A238" s="181"/>
      <c r="B238" s="181"/>
      <c r="C238" s="181"/>
      <c r="D238" s="181"/>
      <c r="E238" s="181"/>
      <c r="F238" s="181"/>
      <c r="G238" s="181"/>
      <c r="H238" s="181"/>
      <c r="I238" s="181"/>
      <c r="J238" s="181"/>
      <c r="K238" s="181"/>
      <c r="L238" s="181"/>
      <c r="M238" s="181"/>
      <c r="N238" s="181"/>
      <c r="O238" s="181"/>
      <c r="P238" s="181"/>
      <c r="Q238" s="181"/>
      <c r="R238" s="181"/>
      <c r="S238" s="181"/>
      <c r="T238" s="181"/>
      <c r="U238" s="181"/>
      <c r="V238" s="181"/>
      <c r="W238" s="181"/>
      <c r="X238" s="181"/>
      <c r="Y238" s="181"/>
      <c r="Z238" s="181"/>
      <c r="AA238" s="181"/>
    </row>
    <row r="239" spans="1:27" ht="15.75" thickBot="1">
      <c r="A239" s="181"/>
      <c r="B239" s="181"/>
      <c r="C239" s="181"/>
      <c r="D239" s="181"/>
      <c r="E239" s="181"/>
      <c r="F239" s="181"/>
      <c r="G239" s="181"/>
      <c r="H239" s="181"/>
      <c r="I239" s="181"/>
      <c r="J239" s="181"/>
      <c r="K239" s="181"/>
      <c r="L239" s="181"/>
      <c r="M239" s="181"/>
      <c r="N239" s="181"/>
      <c r="O239" s="181"/>
      <c r="P239" s="181"/>
      <c r="Q239" s="181"/>
      <c r="R239" s="181"/>
      <c r="S239" s="181"/>
      <c r="T239" s="181"/>
      <c r="U239" s="181"/>
      <c r="V239" s="181"/>
      <c r="W239" s="181"/>
      <c r="X239" s="181"/>
      <c r="Y239" s="181"/>
      <c r="Z239" s="181"/>
      <c r="AA239" s="181"/>
    </row>
    <row r="240" spans="1:27" ht="15.75" thickBot="1">
      <c r="A240" s="181"/>
      <c r="B240" s="181"/>
      <c r="C240" s="181"/>
      <c r="D240" s="181"/>
      <c r="E240" s="181"/>
      <c r="F240" s="181"/>
      <c r="G240" s="181"/>
      <c r="H240" s="181"/>
      <c r="I240" s="181"/>
      <c r="J240" s="181"/>
      <c r="K240" s="181"/>
      <c r="L240" s="181"/>
      <c r="M240" s="181"/>
      <c r="N240" s="181"/>
      <c r="O240" s="181"/>
      <c r="P240" s="181"/>
      <c r="Q240" s="181"/>
      <c r="R240" s="181"/>
      <c r="S240" s="181"/>
      <c r="T240" s="181"/>
      <c r="U240" s="181"/>
      <c r="V240" s="181"/>
      <c r="W240" s="181"/>
      <c r="X240" s="181"/>
      <c r="Y240" s="181"/>
      <c r="Z240" s="181"/>
      <c r="AA240" s="181"/>
    </row>
    <row r="241" spans="1:27" ht="15.75" thickBot="1">
      <c r="A241" s="181"/>
      <c r="B241" s="181"/>
      <c r="C241" s="181"/>
      <c r="D241" s="181"/>
      <c r="E241" s="181"/>
      <c r="F241" s="181"/>
      <c r="G241" s="181"/>
      <c r="H241" s="181"/>
      <c r="I241" s="181"/>
      <c r="J241" s="181"/>
      <c r="K241" s="181"/>
      <c r="L241" s="181"/>
      <c r="M241" s="181"/>
      <c r="N241" s="181"/>
      <c r="O241" s="181"/>
      <c r="P241" s="181"/>
      <c r="Q241" s="181"/>
      <c r="R241" s="181"/>
      <c r="S241" s="181"/>
      <c r="T241" s="181"/>
      <c r="U241" s="181"/>
      <c r="V241" s="181"/>
      <c r="W241" s="181"/>
      <c r="X241" s="181"/>
      <c r="Y241" s="181"/>
      <c r="Z241" s="181"/>
      <c r="AA241" s="181"/>
    </row>
    <row r="242" spans="1:27" ht="15.75" thickBot="1">
      <c r="A242" s="181"/>
      <c r="B242" s="181"/>
      <c r="C242" s="181"/>
      <c r="D242" s="181"/>
      <c r="E242" s="181"/>
      <c r="F242" s="181"/>
      <c r="G242" s="181"/>
      <c r="H242" s="181"/>
      <c r="I242" s="181"/>
      <c r="J242" s="181"/>
      <c r="K242" s="181"/>
      <c r="L242" s="181"/>
      <c r="M242" s="181"/>
      <c r="N242" s="181"/>
      <c r="O242" s="181"/>
      <c r="P242" s="181"/>
      <c r="Q242" s="181"/>
      <c r="R242" s="181"/>
      <c r="S242" s="181"/>
      <c r="T242" s="181"/>
      <c r="U242" s="181"/>
      <c r="V242" s="181"/>
      <c r="W242" s="181"/>
      <c r="X242" s="181"/>
      <c r="Y242" s="181"/>
      <c r="Z242" s="181"/>
      <c r="AA242" s="181"/>
    </row>
    <row r="243" spans="1:27" ht="15.75" thickBot="1">
      <c r="A243" s="181"/>
      <c r="B243" s="181"/>
      <c r="C243" s="181"/>
      <c r="D243" s="181"/>
      <c r="E243" s="181"/>
      <c r="F243" s="181"/>
      <c r="G243" s="181"/>
      <c r="H243" s="181"/>
      <c r="I243" s="181"/>
      <c r="J243" s="181"/>
      <c r="K243" s="181"/>
      <c r="L243" s="181"/>
      <c r="M243" s="181"/>
      <c r="N243" s="181"/>
      <c r="O243" s="181"/>
      <c r="P243" s="181"/>
      <c r="Q243" s="181"/>
      <c r="R243" s="181"/>
      <c r="S243" s="181"/>
      <c r="T243" s="181"/>
      <c r="U243" s="181"/>
      <c r="V243" s="181"/>
      <c r="W243" s="181"/>
      <c r="X243" s="181"/>
      <c r="Y243" s="181"/>
      <c r="Z243" s="181"/>
      <c r="AA243" s="181"/>
    </row>
    <row r="244" spans="1:27" ht="15.75" thickBot="1">
      <c r="A244" s="181"/>
      <c r="B244" s="181"/>
      <c r="C244" s="181"/>
      <c r="D244" s="181"/>
      <c r="E244" s="181"/>
      <c r="F244" s="181"/>
      <c r="G244" s="181"/>
      <c r="H244" s="181"/>
      <c r="I244" s="181"/>
      <c r="J244" s="181"/>
      <c r="K244" s="181"/>
      <c r="L244" s="181"/>
      <c r="M244" s="181"/>
      <c r="N244" s="181"/>
      <c r="O244" s="181"/>
      <c r="P244" s="181"/>
      <c r="Q244" s="181"/>
      <c r="R244" s="181"/>
      <c r="S244" s="181"/>
      <c r="T244" s="181"/>
      <c r="U244" s="181"/>
      <c r="V244" s="181"/>
      <c r="W244" s="181"/>
      <c r="X244" s="181"/>
      <c r="Y244" s="181"/>
      <c r="Z244" s="181"/>
      <c r="AA244" s="181"/>
    </row>
    <row r="245" spans="1:27" ht="15.75" thickBot="1">
      <c r="A245" s="181"/>
      <c r="B245" s="181"/>
      <c r="C245" s="181"/>
      <c r="D245" s="181"/>
      <c r="E245" s="181"/>
      <c r="F245" s="181"/>
      <c r="G245" s="181"/>
      <c r="H245" s="181"/>
      <c r="I245" s="181"/>
      <c r="J245" s="181"/>
      <c r="K245" s="181"/>
      <c r="L245" s="181"/>
      <c r="M245" s="181"/>
      <c r="N245" s="181"/>
      <c r="O245" s="181"/>
      <c r="P245" s="181"/>
      <c r="Q245" s="181"/>
      <c r="R245" s="181"/>
      <c r="S245" s="181"/>
      <c r="T245" s="181"/>
      <c r="U245" s="181"/>
      <c r="V245" s="181"/>
      <c r="W245" s="181"/>
      <c r="X245" s="181"/>
      <c r="Y245" s="181"/>
      <c r="Z245" s="181"/>
      <c r="AA245" s="181"/>
    </row>
    <row r="246" spans="1:27" ht="15.75" thickBot="1">
      <c r="A246" s="181"/>
      <c r="B246" s="181"/>
      <c r="C246" s="181"/>
      <c r="D246" s="181"/>
      <c r="E246" s="181"/>
      <c r="F246" s="181"/>
      <c r="G246" s="181"/>
      <c r="H246" s="181"/>
      <c r="I246" s="181"/>
      <c r="J246" s="181"/>
      <c r="K246" s="181"/>
      <c r="L246" s="181"/>
      <c r="M246" s="181"/>
      <c r="N246" s="181"/>
      <c r="O246" s="181"/>
      <c r="P246" s="181"/>
      <c r="Q246" s="181"/>
      <c r="R246" s="181"/>
      <c r="S246" s="181"/>
      <c r="T246" s="181"/>
      <c r="U246" s="181"/>
      <c r="V246" s="181"/>
      <c r="W246" s="181"/>
      <c r="X246" s="181"/>
      <c r="Y246" s="181"/>
      <c r="Z246" s="181"/>
      <c r="AA246" s="181"/>
    </row>
    <row r="247" spans="1:27" ht="15.75" thickBot="1">
      <c r="A247" s="181"/>
      <c r="B247" s="181"/>
      <c r="C247" s="181"/>
      <c r="D247" s="181"/>
      <c r="E247" s="181"/>
      <c r="F247" s="181"/>
      <c r="G247" s="181"/>
      <c r="H247" s="181"/>
      <c r="I247" s="181"/>
      <c r="J247" s="181"/>
      <c r="K247" s="181"/>
      <c r="L247" s="181"/>
      <c r="M247" s="181"/>
      <c r="N247" s="181"/>
      <c r="O247" s="181"/>
      <c r="P247" s="181"/>
      <c r="Q247" s="181"/>
      <c r="R247" s="181"/>
      <c r="S247" s="181"/>
      <c r="T247" s="181"/>
      <c r="U247" s="181"/>
      <c r="V247" s="181"/>
      <c r="W247" s="181"/>
      <c r="X247" s="181"/>
      <c r="Y247" s="181"/>
      <c r="Z247" s="181"/>
      <c r="AA247" s="181"/>
    </row>
    <row r="248" spans="1:27" ht="15.75" thickBot="1">
      <c r="A248" s="181"/>
      <c r="B248" s="181"/>
      <c r="C248" s="181"/>
      <c r="D248" s="181"/>
      <c r="E248" s="181"/>
      <c r="F248" s="181"/>
      <c r="G248" s="181"/>
      <c r="H248" s="181"/>
      <c r="I248" s="181"/>
      <c r="J248" s="181"/>
      <c r="K248" s="181"/>
      <c r="L248" s="181"/>
      <c r="M248" s="181"/>
      <c r="N248" s="181"/>
      <c r="O248" s="181"/>
      <c r="P248" s="181"/>
      <c r="Q248" s="181"/>
      <c r="R248" s="181"/>
      <c r="S248" s="181"/>
      <c r="T248" s="181"/>
      <c r="U248" s="181"/>
      <c r="V248" s="181"/>
      <c r="W248" s="181"/>
      <c r="X248" s="181"/>
      <c r="Y248" s="181"/>
      <c r="Z248" s="181"/>
      <c r="AA248" s="181"/>
    </row>
    <row r="249" spans="1:27" ht="15.75" thickBot="1">
      <c r="A249" s="181"/>
      <c r="B249" s="181"/>
      <c r="C249" s="181"/>
      <c r="D249" s="181"/>
      <c r="E249" s="181"/>
      <c r="F249" s="181"/>
      <c r="G249" s="181"/>
      <c r="H249" s="181"/>
      <c r="I249" s="181"/>
      <c r="J249" s="181"/>
      <c r="K249" s="181"/>
      <c r="L249" s="181"/>
      <c r="M249" s="181"/>
      <c r="N249" s="181"/>
      <c r="O249" s="181"/>
      <c r="P249" s="181"/>
      <c r="Q249" s="181"/>
      <c r="R249" s="181"/>
      <c r="S249" s="181"/>
      <c r="T249" s="181"/>
      <c r="U249" s="181"/>
      <c r="V249" s="181"/>
      <c r="W249" s="181"/>
      <c r="X249" s="181"/>
      <c r="Y249" s="181"/>
      <c r="Z249" s="181"/>
      <c r="AA249" s="181"/>
    </row>
    <row r="250" spans="1:27" ht="15.75" thickBot="1">
      <c r="A250" s="181"/>
      <c r="B250" s="181"/>
      <c r="C250" s="181"/>
      <c r="D250" s="181"/>
      <c r="E250" s="181"/>
      <c r="F250" s="181"/>
      <c r="G250" s="181"/>
      <c r="H250" s="181"/>
      <c r="I250" s="181"/>
      <c r="J250" s="181"/>
      <c r="K250" s="181"/>
      <c r="L250" s="181"/>
      <c r="M250" s="181"/>
      <c r="N250" s="181"/>
      <c r="O250" s="181"/>
      <c r="P250" s="181"/>
      <c r="Q250" s="181"/>
      <c r="R250" s="181"/>
      <c r="S250" s="181"/>
      <c r="T250" s="181"/>
      <c r="U250" s="181"/>
      <c r="V250" s="181"/>
      <c r="W250" s="181"/>
      <c r="X250" s="181"/>
      <c r="Y250" s="181"/>
      <c r="Z250" s="181"/>
      <c r="AA250" s="181"/>
    </row>
    <row r="251" spans="1:27" ht="15.75" thickBot="1">
      <c r="A251" s="181"/>
      <c r="B251" s="181"/>
      <c r="C251" s="181"/>
      <c r="D251" s="181"/>
      <c r="E251" s="181"/>
      <c r="F251" s="181"/>
      <c r="G251" s="181"/>
      <c r="H251" s="181"/>
      <c r="I251" s="181"/>
      <c r="J251" s="181"/>
      <c r="K251" s="181"/>
      <c r="L251" s="181"/>
      <c r="M251" s="181"/>
      <c r="N251" s="181"/>
      <c r="O251" s="181"/>
      <c r="P251" s="181"/>
      <c r="Q251" s="181"/>
      <c r="R251" s="181"/>
      <c r="S251" s="181"/>
      <c r="T251" s="181"/>
      <c r="U251" s="181"/>
      <c r="V251" s="181"/>
      <c r="W251" s="181"/>
      <c r="X251" s="181"/>
      <c r="Y251" s="181"/>
      <c r="Z251" s="181"/>
      <c r="AA251" s="181"/>
    </row>
    <row r="252" spans="1:27" ht="15.75" thickBot="1">
      <c r="A252" s="181"/>
      <c r="B252" s="181"/>
      <c r="C252" s="181"/>
      <c r="D252" s="181"/>
      <c r="E252" s="181"/>
      <c r="F252" s="181"/>
      <c r="G252" s="181"/>
      <c r="H252" s="181"/>
      <c r="I252" s="181"/>
      <c r="J252" s="181"/>
      <c r="K252" s="181"/>
      <c r="L252" s="181"/>
      <c r="M252" s="181"/>
      <c r="N252" s="181"/>
      <c r="O252" s="181"/>
      <c r="P252" s="181"/>
      <c r="Q252" s="181"/>
      <c r="R252" s="181"/>
      <c r="S252" s="181"/>
      <c r="T252" s="181"/>
      <c r="U252" s="181"/>
      <c r="V252" s="181"/>
      <c r="W252" s="181"/>
      <c r="X252" s="181"/>
      <c r="Y252" s="181"/>
      <c r="Z252" s="181"/>
      <c r="AA252" s="181"/>
    </row>
    <row r="253" spans="1:27" ht="15.75" thickBot="1">
      <c r="A253" s="181"/>
      <c r="B253" s="181"/>
      <c r="C253" s="181"/>
      <c r="D253" s="181"/>
      <c r="E253" s="181"/>
      <c r="F253" s="181"/>
      <c r="G253" s="181"/>
      <c r="H253" s="181"/>
      <c r="I253" s="181"/>
      <c r="J253" s="181"/>
      <c r="K253" s="181"/>
      <c r="L253" s="181"/>
      <c r="M253" s="181"/>
      <c r="N253" s="181"/>
      <c r="O253" s="181"/>
      <c r="P253" s="181"/>
      <c r="Q253" s="181"/>
      <c r="R253" s="181"/>
      <c r="S253" s="181"/>
      <c r="T253" s="181"/>
      <c r="U253" s="181"/>
      <c r="V253" s="181"/>
      <c r="W253" s="181"/>
      <c r="X253" s="181"/>
      <c r="Y253" s="181"/>
      <c r="Z253" s="181"/>
      <c r="AA253" s="181"/>
    </row>
    <row r="254" spans="1:27" ht="15.75" thickBot="1">
      <c r="A254" s="181"/>
      <c r="B254" s="181"/>
      <c r="C254" s="181"/>
      <c r="D254" s="181"/>
      <c r="E254" s="181"/>
      <c r="F254" s="181"/>
      <c r="G254" s="181"/>
      <c r="H254" s="181"/>
      <c r="I254" s="181"/>
      <c r="J254" s="181"/>
      <c r="K254" s="181"/>
      <c r="L254" s="181"/>
      <c r="M254" s="181"/>
      <c r="N254" s="181"/>
      <c r="O254" s="181"/>
      <c r="P254" s="181"/>
      <c r="Q254" s="181"/>
      <c r="R254" s="181"/>
      <c r="S254" s="181"/>
      <c r="T254" s="181"/>
      <c r="U254" s="181"/>
      <c r="V254" s="181"/>
      <c r="W254" s="181"/>
      <c r="X254" s="181"/>
      <c r="Y254" s="181"/>
      <c r="Z254" s="181"/>
      <c r="AA254" s="181"/>
    </row>
    <row r="255" spans="1:27" ht="15.75" thickBot="1">
      <c r="A255" s="181"/>
      <c r="B255" s="181"/>
      <c r="C255" s="181"/>
      <c r="D255" s="181"/>
      <c r="E255" s="181"/>
      <c r="F255" s="181"/>
      <c r="G255" s="181"/>
      <c r="H255" s="181"/>
      <c r="I255" s="181"/>
      <c r="J255" s="181"/>
      <c r="K255" s="181"/>
      <c r="L255" s="181"/>
      <c r="M255" s="181"/>
      <c r="N255" s="181"/>
      <c r="O255" s="181"/>
      <c r="P255" s="181"/>
      <c r="Q255" s="181"/>
      <c r="R255" s="181"/>
      <c r="S255" s="181"/>
      <c r="T255" s="181"/>
      <c r="U255" s="181"/>
      <c r="V255" s="181"/>
      <c r="W255" s="181"/>
      <c r="X255" s="181"/>
      <c r="Y255" s="181"/>
      <c r="Z255" s="181"/>
      <c r="AA255" s="181"/>
    </row>
    <row r="256" spans="1:27" ht="15.75" thickBot="1">
      <c r="A256" s="181"/>
      <c r="B256" s="181"/>
      <c r="C256" s="181"/>
      <c r="D256" s="181"/>
      <c r="E256" s="181"/>
      <c r="F256" s="181"/>
      <c r="G256" s="181"/>
      <c r="H256" s="181"/>
      <c r="I256" s="181"/>
      <c r="J256" s="181"/>
      <c r="K256" s="181"/>
      <c r="L256" s="181"/>
      <c r="M256" s="181"/>
      <c r="N256" s="181"/>
      <c r="O256" s="181"/>
      <c r="P256" s="181"/>
      <c r="Q256" s="181"/>
      <c r="R256" s="181"/>
      <c r="S256" s="181"/>
      <c r="T256" s="181"/>
      <c r="U256" s="181"/>
      <c r="V256" s="181"/>
      <c r="W256" s="181"/>
      <c r="X256" s="181"/>
      <c r="Y256" s="181"/>
      <c r="Z256" s="181"/>
      <c r="AA256" s="181"/>
    </row>
    <row r="257" spans="1:27" ht="15.75" thickBot="1">
      <c r="A257" s="181"/>
      <c r="B257" s="181"/>
      <c r="C257" s="181"/>
      <c r="D257" s="181"/>
      <c r="E257" s="181"/>
      <c r="F257" s="181"/>
      <c r="G257" s="181"/>
      <c r="H257" s="181"/>
      <c r="I257" s="181"/>
      <c r="J257" s="181"/>
      <c r="K257" s="181"/>
      <c r="L257" s="181"/>
      <c r="M257" s="181"/>
      <c r="N257" s="181"/>
      <c r="O257" s="181"/>
      <c r="P257" s="181"/>
      <c r="Q257" s="181"/>
      <c r="R257" s="181"/>
      <c r="S257" s="181"/>
      <c r="T257" s="181"/>
      <c r="U257" s="181"/>
      <c r="V257" s="181"/>
      <c r="W257" s="181"/>
      <c r="X257" s="181"/>
      <c r="Y257" s="181"/>
      <c r="Z257" s="181"/>
      <c r="AA257" s="181"/>
    </row>
    <row r="258" spans="1:27" ht="15.75" thickBot="1">
      <c r="A258" s="181"/>
      <c r="B258" s="181"/>
      <c r="C258" s="181"/>
      <c r="D258" s="181"/>
      <c r="E258" s="181"/>
      <c r="F258" s="181"/>
      <c r="G258" s="181"/>
      <c r="H258" s="181"/>
      <c r="I258" s="181"/>
      <c r="J258" s="181"/>
      <c r="K258" s="181"/>
      <c r="L258" s="181"/>
      <c r="M258" s="181"/>
      <c r="N258" s="181"/>
      <c r="O258" s="181"/>
      <c r="P258" s="181"/>
      <c r="Q258" s="181"/>
      <c r="R258" s="181"/>
      <c r="S258" s="181"/>
      <c r="T258" s="181"/>
      <c r="U258" s="181"/>
      <c r="V258" s="181"/>
      <c r="W258" s="181"/>
      <c r="X258" s="181"/>
      <c r="Y258" s="181"/>
      <c r="Z258" s="181"/>
      <c r="AA258" s="181"/>
    </row>
    <row r="259" spans="1:27" ht="15.75" thickBot="1">
      <c r="A259" s="181"/>
      <c r="B259" s="181"/>
      <c r="C259" s="181"/>
      <c r="D259" s="181"/>
      <c r="E259" s="181"/>
      <c r="F259" s="181"/>
      <c r="G259" s="181"/>
      <c r="H259" s="181"/>
      <c r="I259" s="181"/>
      <c r="J259" s="181"/>
      <c r="K259" s="181"/>
      <c r="L259" s="181"/>
      <c r="M259" s="181"/>
      <c r="N259" s="181"/>
      <c r="O259" s="181"/>
      <c r="P259" s="181"/>
      <c r="Q259" s="181"/>
      <c r="R259" s="181"/>
      <c r="S259" s="181"/>
      <c r="T259" s="181"/>
      <c r="U259" s="181"/>
      <c r="V259" s="181"/>
      <c r="W259" s="181"/>
      <c r="X259" s="181"/>
      <c r="Y259" s="181"/>
      <c r="Z259" s="181"/>
      <c r="AA259" s="181"/>
    </row>
    <row r="260" spans="1:27" ht="15.75" thickBot="1">
      <c r="A260" s="181"/>
      <c r="B260" s="181"/>
      <c r="C260" s="181"/>
      <c r="D260" s="181"/>
      <c r="E260" s="181"/>
      <c r="F260" s="181"/>
      <c r="G260" s="181"/>
      <c r="H260" s="181"/>
      <c r="I260" s="181"/>
      <c r="J260" s="181"/>
      <c r="K260" s="181"/>
      <c r="L260" s="181"/>
      <c r="M260" s="181"/>
      <c r="N260" s="181"/>
      <c r="O260" s="181"/>
      <c r="P260" s="181"/>
      <c r="Q260" s="181"/>
      <c r="R260" s="181"/>
      <c r="S260" s="181"/>
      <c r="T260" s="181"/>
      <c r="U260" s="181"/>
      <c r="V260" s="181"/>
      <c r="W260" s="181"/>
      <c r="X260" s="181"/>
      <c r="Y260" s="181"/>
      <c r="Z260" s="181"/>
      <c r="AA260" s="181"/>
    </row>
    <row r="261" spans="1:27" ht="15.75" thickBot="1">
      <c r="A261" s="181"/>
      <c r="B261" s="181"/>
      <c r="C261" s="181"/>
      <c r="D261" s="181"/>
      <c r="E261" s="181"/>
      <c r="F261" s="181"/>
      <c r="G261" s="181"/>
      <c r="H261" s="181"/>
      <c r="I261" s="181"/>
      <c r="J261" s="181"/>
      <c r="K261" s="181"/>
      <c r="L261" s="181"/>
      <c r="M261" s="181"/>
      <c r="N261" s="181"/>
      <c r="O261" s="181"/>
      <c r="P261" s="181"/>
      <c r="Q261" s="181"/>
      <c r="R261" s="181"/>
      <c r="S261" s="181"/>
      <c r="T261" s="181"/>
      <c r="U261" s="181"/>
      <c r="V261" s="181"/>
      <c r="W261" s="181"/>
      <c r="X261" s="181"/>
      <c r="Y261" s="181"/>
      <c r="Z261" s="181"/>
      <c r="AA261" s="181"/>
    </row>
    <row r="262" spans="1:27" ht="15.75" thickBot="1">
      <c r="A262" s="181"/>
      <c r="B262" s="181"/>
      <c r="C262" s="181"/>
      <c r="D262" s="181"/>
      <c r="E262" s="181"/>
      <c r="F262" s="181"/>
      <c r="G262" s="181"/>
      <c r="H262" s="181"/>
      <c r="I262" s="181"/>
      <c r="J262" s="181"/>
      <c r="K262" s="181"/>
      <c r="L262" s="181"/>
      <c r="M262" s="181"/>
      <c r="N262" s="181"/>
      <c r="O262" s="181"/>
      <c r="P262" s="181"/>
      <c r="Q262" s="181"/>
      <c r="R262" s="181"/>
      <c r="S262" s="181"/>
      <c r="T262" s="181"/>
      <c r="U262" s="181"/>
      <c r="V262" s="181"/>
      <c r="W262" s="181"/>
      <c r="X262" s="181"/>
      <c r="Y262" s="181"/>
      <c r="Z262" s="181"/>
      <c r="AA262" s="181"/>
    </row>
    <row r="263" spans="1:27" ht="15.75" thickBot="1">
      <c r="A263" s="181"/>
      <c r="B263" s="181"/>
      <c r="C263" s="181"/>
      <c r="D263" s="181"/>
      <c r="E263" s="181"/>
      <c r="F263" s="181"/>
      <c r="G263" s="181"/>
      <c r="H263" s="181"/>
      <c r="I263" s="181"/>
      <c r="J263" s="181"/>
      <c r="K263" s="181"/>
      <c r="L263" s="181"/>
      <c r="M263" s="181"/>
      <c r="N263" s="181"/>
      <c r="O263" s="181"/>
      <c r="P263" s="181"/>
      <c r="Q263" s="181"/>
      <c r="R263" s="181"/>
      <c r="S263" s="181"/>
      <c r="T263" s="181"/>
      <c r="U263" s="181"/>
      <c r="V263" s="181"/>
      <c r="W263" s="181"/>
      <c r="X263" s="181"/>
      <c r="Y263" s="181"/>
      <c r="Z263" s="181"/>
      <c r="AA263" s="181"/>
    </row>
    <row r="264" spans="1:27" ht="15.75" thickBot="1">
      <c r="A264" s="181"/>
      <c r="B264" s="181"/>
      <c r="C264" s="181"/>
      <c r="D264" s="181"/>
      <c r="E264" s="181"/>
      <c r="F264" s="181"/>
      <c r="G264" s="181"/>
      <c r="H264" s="181"/>
      <c r="I264" s="181"/>
      <c r="J264" s="181"/>
      <c r="K264" s="181"/>
      <c r="L264" s="181"/>
      <c r="M264" s="181"/>
      <c r="N264" s="181"/>
      <c r="O264" s="181"/>
      <c r="P264" s="181"/>
      <c r="Q264" s="181"/>
      <c r="R264" s="181"/>
      <c r="S264" s="181"/>
      <c r="T264" s="181"/>
      <c r="U264" s="181"/>
      <c r="V264" s="181"/>
      <c r="W264" s="181"/>
      <c r="X264" s="181"/>
      <c r="Y264" s="181"/>
      <c r="Z264" s="181"/>
      <c r="AA264" s="181"/>
    </row>
    <row r="265" spans="1:27" ht="15.75" thickBot="1">
      <c r="A265" s="181"/>
      <c r="B265" s="181"/>
      <c r="C265" s="181"/>
      <c r="D265" s="181"/>
      <c r="E265" s="181"/>
      <c r="F265" s="181"/>
      <c r="G265" s="181"/>
      <c r="H265" s="181"/>
      <c r="I265" s="181"/>
      <c r="J265" s="181"/>
      <c r="K265" s="181"/>
      <c r="L265" s="181"/>
      <c r="M265" s="181"/>
      <c r="N265" s="181"/>
      <c r="O265" s="181"/>
      <c r="P265" s="181"/>
      <c r="Q265" s="181"/>
      <c r="R265" s="181"/>
      <c r="S265" s="181"/>
      <c r="T265" s="181"/>
      <c r="U265" s="181"/>
      <c r="V265" s="181"/>
      <c r="W265" s="181"/>
      <c r="X265" s="181"/>
      <c r="Y265" s="181"/>
      <c r="Z265" s="181"/>
      <c r="AA265" s="181"/>
    </row>
    <row r="266" spans="1:27" ht="15.75" thickBot="1">
      <c r="A266" s="181"/>
      <c r="B266" s="181"/>
      <c r="C266" s="181"/>
      <c r="D266" s="181"/>
      <c r="E266" s="181"/>
      <c r="F266" s="181"/>
      <c r="G266" s="181"/>
      <c r="H266" s="181"/>
      <c r="I266" s="181"/>
      <c r="J266" s="181"/>
      <c r="K266" s="181"/>
      <c r="L266" s="181"/>
      <c r="M266" s="181"/>
      <c r="N266" s="181"/>
      <c r="O266" s="181"/>
      <c r="P266" s="181"/>
      <c r="Q266" s="181"/>
      <c r="R266" s="181"/>
      <c r="S266" s="181"/>
      <c r="T266" s="181"/>
      <c r="U266" s="181"/>
      <c r="V266" s="181"/>
      <c r="W266" s="181"/>
      <c r="X266" s="181"/>
      <c r="Y266" s="181"/>
      <c r="Z266" s="181"/>
      <c r="AA266" s="181"/>
    </row>
    <row r="267" spans="1:27" ht="15.75" thickBot="1">
      <c r="A267" s="181"/>
      <c r="B267" s="181"/>
      <c r="C267" s="181"/>
      <c r="D267" s="181"/>
      <c r="E267" s="181"/>
      <c r="F267" s="181"/>
      <c r="G267" s="181"/>
      <c r="H267" s="181"/>
      <c r="I267" s="181"/>
      <c r="J267" s="181"/>
      <c r="K267" s="181"/>
      <c r="L267" s="181"/>
      <c r="M267" s="181"/>
      <c r="N267" s="181"/>
      <c r="O267" s="181"/>
      <c r="P267" s="181"/>
      <c r="Q267" s="181"/>
      <c r="R267" s="181"/>
      <c r="S267" s="181"/>
      <c r="T267" s="181"/>
      <c r="U267" s="181"/>
      <c r="V267" s="181"/>
      <c r="W267" s="181"/>
      <c r="X267" s="181"/>
      <c r="Y267" s="181"/>
      <c r="Z267" s="181"/>
      <c r="AA267" s="181"/>
    </row>
    <row r="268" spans="1:27" ht="15.75" thickBot="1">
      <c r="A268" s="181"/>
      <c r="B268" s="181"/>
      <c r="C268" s="181"/>
      <c r="D268" s="181"/>
      <c r="E268" s="181"/>
      <c r="F268" s="181"/>
      <c r="G268" s="181"/>
      <c r="H268" s="181"/>
      <c r="I268" s="181"/>
      <c r="J268" s="181"/>
      <c r="K268" s="181"/>
      <c r="L268" s="181"/>
      <c r="M268" s="181"/>
      <c r="N268" s="181"/>
      <c r="O268" s="181"/>
      <c r="P268" s="181"/>
      <c r="Q268" s="181"/>
      <c r="R268" s="181"/>
      <c r="S268" s="181"/>
      <c r="T268" s="181"/>
      <c r="U268" s="181"/>
      <c r="V268" s="181"/>
      <c r="W268" s="181"/>
      <c r="X268" s="181"/>
      <c r="Y268" s="181"/>
      <c r="Z268" s="181"/>
      <c r="AA268" s="181"/>
    </row>
    <row r="269" spans="1:27" ht="15.75" thickBot="1">
      <c r="A269" s="181"/>
      <c r="B269" s="181"/>
      <c r="C269" s="181"/>
      <c r="D269" s="181"/>
      <c r="E269" s="181"/>
      <c r="F269" s="181"/>
      <c r="G269" s="181"/>
      <c r="H269" s="181"/>
      <c r="I269" s="181"/>
      <c r="J269" s="181"/>
      <c r="K269" s="181"/>
      <c r="L269" s="181"/>
      <c r="M269" s="181"/>
      <c r="N269" s="181"/>
      <c r="O269" s="181"/>
      <c r="P269" s="181"/>
      <c r="Q269" s="181"/>
      <c r="R269" s="181"/>
      <c r="S269" s="181"/>
      <c r="T269" s="181"/>
      <c r="U269" s="181"/>
      <c r="V269" s="181"/>
      <c r="W269" s="181"/>
      <c r="X269" s="181"/>
      <c r="Y269" s="181"/>
      <c r="Z269" s="181"/>
      <c r="AA269" s="181"/>
    </row>
    <row r="270" spans="1:27" ht="15.75" thickBot="1">
      <c r="A270" s="181"/>
      <c r="B270" s="181"/>
      <c r="C270" s="181"/>
      <c r="D270" s="181"/>
      <c r="E270" s="181"/>
      <c r="F270" s="181"/>
      <c r="G270" s="181"/>
      <c r="H270" s="181"/>
      <c r="I270" s="181"/>
      <c r="J270" s="181"/>
      <c r="K270" s="181"/>
      <c r="L270" s="181"/>
      <c r="M270" s="181"/>
      <c r="N270" s="181"/>
      <c r="O270" s="181"/>
      <c r="P270" s="181"/>
      <c r="Q270" s="181"/>
      <c r="R270" s="181"/>
      <c r="S270" s="181"/>
      <c r="T270" s="181"/>
      <c r="U270" s="181"/>
      <c r="V270" s="181"/>
      <c r="W270" s="181"/>
      <c r="X270" s="181"/>
      <c r="Y270" s="181"/>
      <c r="Z270" s="181"/>
      <c r="AA270" s="181"/>
    </row>
    <row r="271" spans="1:27" ht="15.75" thickBot="1">
      <c r="A271" s="181"/>
      <c r="B271" s="181"/>
      <c r="C271" s="181"/>
      <c r="D271" s="181"/>
      <c r="E271" s="181"/>
      <c r="F271" s="181"/>
      <c r="G271" s="181"/>
      <c r="H271" s="181"/>
      <c r="I271" s="181"/>
      <c r="J271" s="181"/>
      <c r="K271" s="181"/>
      <c r="L271" s="181"/>
      <c r="M271" s="181"/>
      <c r="N271" s="181"/>
      <c r="O271" s="181"/>
      <c r="P271" s="181"/>
      <c r="Q271" s="181"/>
      <c r="R271" s="181"/>
      <c r="S271" s="181"/>
      <c r="T271" s="181"/>
      <c r="U271" s="181"/>
      <c r="V271" s="181"/>
      <c r="W271" s="181"/>
      <c r="X271" s="181"/>
      <c r="Y271" s="181"/>
      <c r="Z271" s="181"/>
      <c r="AA271" s="181"/>
    </row>
    <row r="272" spans="1:27" ht="15.75" thickBot="1">
      <c r="A272" s="181"/>
      <c r="B272" s="181"/>
      <c r="C272" s="181"/>
      <c r="D272" s="181"/>
      <c r="E272" s="181"/>
      <c r="F272" s="181"/>
      <c r="G272" s="181"/>
      <c r="H272" s="181"/>
      <c r="I272" s="181"/>
      <c r="J272" s="181"/>
      <c r="K272" s="181"/>
      <c r="L272" s="181"/>
      <c r="M272" s="181"/>
      <c r="N272" s="181"/>
      <c r="O272" s="181"/>
      <c r="P272" s="181"/>
      <c r="Q272" s="181"/>
      <c r="R272" s="181"/>
      <c r="S272" s="181"/>
      <c r="T272" s="181"/>
      <c r="U272" s="181"/>
      <c r="V272" s="181"/>
      <c r="W272" s="181"/>
      <c r="X272" s="181"/>
      <c r="Y272" s="181"/>
      <c r="Z272" s="181"/>
      <c r="AA272" s="181"/>
    </row>
    <row r="273" spans="1:27" ht="15.75" thickBot="1">
      <c r="A273" s="181"/>
      <c r="B273" s="181"/>
      <c r="C273" s="181"/>
      <c r="D273" s="181"/>
      <c r="E273" s="181"/>
      <c r="F273" s="181"/>
      <c r="G273" s="181"/>
      <c r="H273" s="181"/>
      <c r="I273" s="181"/>
      <c r="J273" s="181"/>
      <c r="K273" s="181"/>
      <c r="L273" s="181"/>
      <c r="M273" s="181"/>
      <c r="N273" s="181"/>
      <c r="O273" s="181"/>
      <c r="P273" s="181"/>
      <c r="Q273" s="181"/>
      <c r="R273" s="181"/>
      <c r="S273" s="181"/>
      <c r="T273" s="181"/>
      <c r="U273" s="181"/>
      <c r="V273" s="181"/>
      <c r="W273" s="181"/>
      <c r="X273" s="181"/>
      <c r="Y273" s="181"/>
      <c r="Z273" s="181"/>
      <c r="AA273" s="181"/>
    </row>
    <row r="274" spans="1:27" ht="15.75" thickBot="1">
      <c r="A274" s="181"/>
      <c r="B274" s="181"/>
      <c r="C274" s="181"/>
      <c r="D274" s="181"/>
      <c r="E274" s="181"/>
      <c r="F274" s="181"/>
      <c r="G274" s="181"/>
      <c r="H274" s="181"/>
      <c r="I274" s="181"/>
      <c r="J274" s="181"/>
      <c r="K274" s="181"/>
      <c r="L274" s="181"/>
      <c r="M274" s="181"/>
      <c r="N274" s="181"/>
      <c r="O274" s="181"/>
      <c r="P274" s="181"/>
      <c r="Q274" s="181"/>
      <c r="R274" s="181"/>
      <c r="S274" s="181"/>
      <c r="T274" s="181"/>
      <c r="U274" s="181"/>
      <c r="V274" s="181"/>
      <c r="W274" s="181"/>
      <c r="X274" s="181"/>
      <c r="Y274" s="181"/>
      <c r="Z274" s="181"/>
      <c r="AA274" s="181"/>
    </row>
    <row r="275" spans="1:27" ht="15.75" thickBot="1">
      <c r="A275" s="181"/>
      <c r="B275" s="181"/>
      <c r="C275" s="181"/>
      <c r="D275" s="181"/>
      <c r="E275" s="181"/>
      <c r="F275" s="181"/>
      <c r="G275" s="181"/>
      <c r="H275" s="181"/>
      <c r="I275" s="181"/>
      <c r="J275" s="181"/>
      <c r="K275" s="181"/>
      <c r="L275" s="181"/>
      <c r="M275" s="181"/>
      <c r="N275" s="181"/>
      <c r="O275" s="181"/>
      <c r="P275" s="181"/>
      <c r="Q275" s="181"/>
      <c r="R275" s="181"/>
      <c r="S275" s="181"/>
      <c r="T275" s="181"/>
      <c r="U275" s="181"/>
      <c r="V275" s="181"/>
      <c r="W275" s="181"/>
      <c r="X275" s="181"/>
      <c r="Y275" s="181"/>
      <c r="Z275" s="181"/>
      <c r="AA275" s="181"/>
    </row>
    <row r="276" spans="1:27" ht="15.75" thickBot="1">
      <c r="A276" s="181"/>
      <c r="B276" s="181"/>
      <c r="C276" s="181"/>
      <c r="D276" s="181"/>
      <c r="E276" s="181"/>
      <c r="F276" s="181"/>
      <c r="G276" s="181"/>
      <c r="H276" s="181"/>
      <c r="I276" s="181"/>
      <c r="J276" s="181"/>
      <c r="K276" s="181"/>
      <c r="L276" s="181"/>
      <c r="M276" s="181"/>
      <c r="N276" s="181"/>
      <c r="O276" s="181"/>
      <c r="P276" s="181"/>
      <c r="Q276" s="181"/>
      <c r="R276" s="181"/>
      <c r="S276" s="181"/>
      <c r="T276" s="181"/>
      <c r="U276" s="181"/>
      <c r="V276" s="181"/>
      <c r="W276" s="181"/>
      <c r="X276" s="181"/>
      <c r="Y276" s="181"/>
      <c r="Z276" s="181"/>
      <c r="AA276" s="181"/>
    </row>
    <row r="277" spans="1:27" ht="15.75" thickBot="1">
      <c r="A277" s="181"/>
      <c r="B277" s="181"/>
      <c r="C277" s="181"/>
      <c r="D277" s="181"/>
      <c r="E277" s="181"/>
      <c r="F277" s="181"/>
      <c r="G277" s="181"/>
      <c r="H277" s="181"/>
      <c r="I277" s="181"/>
      <c r="J277" s="181"/>
      <c r="K277" s="181"/>
      <c r="L277" s="181"/>
      <c r="M277" s="181"/>
      <c r="N277" s="181"/>
      <c r="O277" s="181"/>
      <c r="P277" s="181"/>
      <c r="Q277" s="181"/>
      <c r="R277" s="181"/>
      <c r="S277" s="181"/>
      <c r="T277" s="181"/>
      <c r="U277" s="181"/>
      <c r="V277" s="181"/>
      <c r="W277" s="181"/>
      <c r="X277" s="181"/>
      <c r="Y277" s="181"/>
      <c r="Z277" s="181"/>
      <c r="AA277" s="181"/>
    </row>
    <row r="278" spans="1:27" ht="15.75" thickBot="1">
      <c r="A278" s="181"/>
      <c r="B278" s="181"/>
      <c r="C278" s="181"/>
      <c r="D278" s="181"/>
      <c r="E278" s="181"/>
      <c r="F278" s="181"/>
      <c r="G278" s="181"/>
      <c r="H278" s="181"/>
      <c r="I278" s="181"/>
      <c r="J278" s="181"/>
      <c r="K278" s="181"/>
      <c r="L278" s="181"/>
      <c r="M278" s="181"/>
      <c r="N278" s="181"/>
      <c r="O278" s="181"/>
      <c r="P278" s="181"/>
      <c r="Q278" s="181"/>
      <c r="R278" s="181"/>
      <c r="S278" s="181"/>
      <c r="T278" s="181"/>
      <c r="U278" s="181"/>
      <c r="V278" s="181"/>
      <c r="W278" s="181"/>
      <c r="X278" s="181"/>
      <c r="Y278" s="181"/>
      <c r="Z278" s="181"/>
      <c r="AA278" s="181"/>
    </row>
    <row r="279" spans="1:27" ht="15.75" thickBot="1">
      <c r="A279" s="181"/>
      <c r="B279" s="181"/>
      <c r="C279" s="181"/>
      <c r="D279" s="181"/>
      <c r="E279" s="181"/>
      <c r="F279" s="181"/>
      <c r="G279" s="181"/>
      <c r="H279" s="181"/>
      <c r="I279" s="181"/>
      <c r="J279" s="181"/>
      <c r="K279" s="181"/>
      <c r="L279" s="181"/>
      <c r="M279" s="181"/>
      <c r="N279" s="181"/>
      <c r="O279" s="181"/>
      <c r="P279" s="181"/>
      <c r="Q279" s="181"/>
      <c r="R279" s="181"/>
      <c r="S279" s="181"/>
      <c r="T279" s="181"/>
      <c r="U279" s="181"/>
      <c r="V279" s="181"/>
      <c r="W279" s="181"/>
      <c r="X279" s="181"/>
      <c r="Y279" s="181"/>
      <c r="Z279" s="181"/>
      <c r="AA279" s="181"/>
    </row>
    <row r="280" spans="1:27" ht="15.75" thickBot="1">
      <c r="A280" s="181"/>
      <c r="B280" s="181"/>
      <c r="C280" s="181"/>
      <c r="D280" s="181"/>
      <c r="E280" s="181"/>
      <c r="F280" s="181"/>
      <c r="G280" s="181"/>
      <c r="H280" s="181"/>
      <c r="I280" s="181"/>
      <c r="J280" s="181"/>
      <c r="K280" s="181"/>
      <c r="L280" s="181"/>
      <c r="M280" s="181"/>
      <c r="N280" s="181"/>
      <c r="O280" s="181"/>
      <c r="P280" s="181"/>
      <c r="Q280" s="181"/>
      <c r="R280" s="181"/>
      <c r="S280" s="181"/>
      <c r="T280" s="181"/>
      <c r="U280" s="181"/>
      <c r="V280" s="181"/>
      <c r="W280" s="181"/>
      <c r="X280" s="181"/>
      <c r="Y280" s="181"/>
      <c r="Z280" s="181"/>
      <c r="AA280" s="181"/>
    </row>
    <row r="281" spans="1:27" ht="15.75" thickBot="1">
      <c r="A281" s="181"/>
      <c r="B281" s="181"/>
      <c r="C281" s="181"/>
      <c r="D281" s="181"/>
      <c r="E281" s="181"/>
      <c r="F281" s="181"/>
      <c r="G281" s="181"/>
      <c r="H281" s="181"/>
      <c r="I281" s="181"/>
      <c r="J281" s="181"/>
      <c r="K281" s="181"/>
      <c r="L281" s="181"/>
      <c r="M281" s="181"/>
      <c r="N281" s="181"/>
      <c r="O281" s="181"/>
      <c r="P281" s="181"/>
      <c r="Q281" s="181"/>
      <c r="R281" s="181"/>
      <c r="S281" s="181"/>
      <c r="T281" s="181"/>
      <c r="U281" s="181"/>
      <c r="V281" s="181"/>
      <c r="W281" s="181"/>
      <c r="X281" s="181"/>
      <c r="Y281" s="181"/>
      <c r="Z281" s="181"/>
      <c r="AA281" s="181"/>
    </row>
    <row r="282" spans="1:27" ht="15.75" thickBot="1">
      <c r="A282" s="181"/>
      <c r="B282" s="181"/>
      <c r="C282" s="181"/>
      <c r="D282" s="181"/>
      <c r="E282" s="181"/>
      <c r="F282" s="181"/>
      <c r="G282" s="181"/>
      <c r="H282" s="181"/>
      <c r="I282" s="181"/>
      <c r="J282" s="181"/>
      <c r="K282" s="181"/>
      <c r="L282" s="181"/>
      <c r="M282" s="181"/>
      <c r="N282" s="181"/>
      <c r="O282" s="181"/>
      <c r="P282" s="181"/>
      <c r="Q282" s="181"/>
      <c r="R282" s="181"/>
      <c r="S282" s="181"/>
      <c r="T282" s="181"/>
      <c r="U282" s="181"/>
      <c r="V282" s="181"/>
      <c r="W282" s="181"/>
      <c r="X282" s="181"/>
      <c r="Y282" s="181"/>
      <c r="Z282" s="181"/>
      <c r="AA282" s="181"/>
    </row>
    <row r="283" spans="1:27" ht="15.75" thickBot="1">
      <c r="A283" s="181"/>
      <c r="B283" s="181"/>
      <c r="C283" s="181"/>
      <c r="D283" s="181"/>
      <c r="E283" s="181"/>
      <c r="F283" s="181"/>
      <c r="G283" s="181"/>
      <c r="H283" s="181"/>
      <c r="I283" s="181"/>
      <c r="J283" s="181"/>
      <c r="K283" s="181"/>
      <c r="L283" s="181"/>
      <c r="M283" s="181"/>
      <c r="N283" s="181"/>
      <c r="O283" s="181"/>
      <c r="P283" s="181"/>
      <c r="Q283" s="181"/>
      <c r="R283" s="181"/>
      <c r="S283" s="181"/>
      <c r="T283" s="181"/>
      <c r="U283" s="181"/>
      <c r="V283" s="181"/>
      <c r="W283" s="181"/>
      <c r="X283" s="181"/>
      <c r="Y283" s="181"/>
      <c r="Z283" s="181"/>
      <c r="AA283" s="181"/>
    </row>
    <row r="284" spans="1:27" ht="15.75" thickBot="1">
      <c r="A284" s="181"/>
      <c r="B284" s="181"/>
      <c r="C284" s="181"/>
      <c r="D284" s="181"/>
      <c r="E284" s="181"/>
      <c r="F284" s="181"/>
      <c r="G284" s="181"/>
      <c r="H284" s="181"/>
      <c r="I284" s="181"/>
      <c r="J284" s="181"/>
      <c r="K284" s="181"/>
      <c r="L284" s="181"/>
      <c r="M284" s="181"/>
      <c r="N284" s="181"/>
      <c r="O284" s="181"/>
      <c r="P284" s="181"/>
      <c r="Q284" s="181"/>
      <c r="R284" s="181"/>
      <c r="S284" s="181"/>
      <c r="T284" s="181"/>
      <c r="U284" s="181"/>
      <c r="V284" s="181"/>
      <c r="W284" s="181"/>
      <c r="X284" s="181"/>
      <c r="Y284" s="181"/>
      <c r="Z284" s="181"/>
      <c r="AA284" s="181"/>
    </row>
    <row r="285" spans="1:27" ht="15.75" thickBot="1">
      <c r="A285" s="181"/>
      <c r="B285" s="181"/>
      <c r="C285" s="181"/>
      <c r="D285" s="181"/>
      <c r="E285" s="181"/>
      <c r="F285" s="181"/>
      <c r="G285" s="181"/>
      <c r="H285" s="181"/>
      <c r="I285" s="181"/>
      <c r="J285" s="181"/>
      <c r="K285" s="181"/>
      <c r="L285" s="181"/>
      <c r="M285" s="181"/>
      <c r="N285" s="181"/>
      <c r="O285" s="181"/>
      <c r="P285" s="181"/>
      <c r="Q285" s="181"/>
      <c r="R285" s="181"/>
      <c r="S285" s="181"/>
      <c r="T285" s="181"/>
      <c r="U285" s="181"/>
      <c r="V285" s="181"/>
      <c r="W285" s="181"/>
      <c r="X285" s="181"/>
      <c r="Y285" s="181"/>
      <c r="Z285" s="181"/>
      <c r="AA285" s="181"/>
    </row>
    <row r="286" spans="1:27" ht="15.75" thickBot="1">
      <c r="A286" s="181"/>
      <c r="B286" s="181"/>
      <c r="C286" s="181"/>
      <c r="D286" s="181"/>
      <c r="E286" s="181"/>
      <c r="F286" s="181"/>
      <c r="G286" s="181"/>
      <c r="H286" s="181"/>
      <c r="I286" s="181"/>
      <c r="J286" s="181"/>
      <c r="K286" s="181"/>
      <c r="L286" s="181"/>
      <c r="M286" s="181"/>
      <c r="N286" s="181"/>
      <c r="O286" s="181"/>
      <c r="P286" s="181"/>
      <c r="Q286" s="181"/>
      <c r="R286" s="181"/>
      <c r="S286" s="181"/>
      <c r="T286" s="181"/>
      <c r="U286" s="181"/>
      <c r="V286" s="181"/>
      <c r="W286" s="181"/>
      <c r="X286" s="181"/>
      <c r="Y286" s="181"/>
      <c r="Z286" s="181"/>
      <c r="AA286" s="181"/>
    </row>
    <row r="287" spans="1:27" ht="15.75" thickBot="1">
      <c r="A287" s="181"/>
      <c r="B287" s="181"/>
      <c r="C287" s="181"/>
      <c r="D287" s="181"/>
      <c r="E287" s="181"/>
      <c r="F287" s="181"/>
      <c r="G287" s="181"/>
      <c r="H287" s="181"/>
      <c r="I287" s="181"/>
      <c r="J287" s="181"/>
      <c r="K287" s="181"/>
      <c r="L287" s="181"/>
      <c r="M287" s="181"/>
      <c r="N287" s="181"/>
      <c r="O287" s="181"/>
      <c r="P287" s="181"/>
      <c r="Q287" s="181"/>
      <c r="R287" s="181"/>
      <c r="S287" s="181"/>
      <c r="T287" s="181"/>
      <c r="U287" s="181"/>
      <c r="V287" s="181"/>
      <c r="W287" s="181"/>
      <c r="X287" s="181"/>
      <c r="Y287" s="181"/>
      <c r="Z287" s="181"/>
      <c r="AA287" s="181"/>
    </row>
    <row r="288" spans="1:27" ht="15.75" thickBot="1">
      <c r="A288" s="181"/>
      <c r="B288" s="181"/>
      <c r="C288" s="181"/>
      <c r="D288" s="181"/>
      <c r="E288" s="181"/>
      <c r="F288" s="181"/>
      <c r="G288" s="181"/>
      <c r="H288" s="181"/>
      <c r="I288" s="181"/>
      <c r="J288" s="181"/>
      <c r="K288" s="181"/>
      <c r="L288" s="181"/>
      <c r="M288" s="181"/>
      <c r="N288" s="181"/>
      <c r="O288" s="181"/>
      <c r="P288" s="181"/>
      <c r="Q288" s="181"/>
      <c r="R288" s="181"/>
      <c r="S288" s="181"/>
      <c r="T288" s="181"/>
      <c r="U288" s="181"/>
      <c r="V288" s="181"/>
      <c r="W288" s="181"/>
      <c r="X288" s="181"/>
      <c r="Y288" s="181"/>
      <c r="Z288" s="181"/>
      <c r="AA288" s="181"/>
    </row>
    <row r="289" spans="1:27" ht="15.75" thickBot="1">
      <c r="A289" s="181"/>
      <c r="B289" s="181"/>
      <c r="C289" s="181"/>
      <c r="D289" s="181"/>
      <c r="E289" s="181"/>
      <c r="F289" s="181"/>
      <c r="G289" s="181"/>
      <c r="H289" s="181"/>
      <c r="I289" s="181"/>
      <c r="J289" s="181"/>
      <c r="K289" s="181"/>
      <c r="L289" s="181"/>
      <c r="M289" s="181"/>
      <c r="N289" s="181"/>
      <c r="O289" s="181"/>
      <c r="P289" s="181"/>
      <c r="Q289" s="181"/>
      <c r="R289" s="181"/>
      <c r="S289" s="181"/>
      <c r="T289" s="181"/>
      <c r="U289" s="181"/>
      <c r="V289" s="181"/>
      <c r="W289" s="181"/>
      <c r="X289" s="181"/>
      <c r="Y289" s="181"/>
      <c r="Z289" s="181"/>
      <c r="AA289" s="181"/>
    </row>
    <row r="290" spans="1:27" ht="15.75" thickBot="1">
      <c r="A290" s="181"/>
      <c r="B290" s="181"/>
      <c r="C290" s="181"/>
      <c r="D290" s="181"/>
      <c r="E290" s="181"/>
      <c r="F290" s="181"/>
      <c r="G290" s="181"/>
      <c r="H290" s="181"/>
      <c r="I290" s="181"/>
      <c r="J290" s="181"/>
      <c r="K290" s="181"/>
      <c r="L290" s="181"/>
      <c r="M290" s="181"/>
      <c r="N290" s="181"/>
      <c r="O290" s="181"/>
      <c r="P290" s="181"/>
      <c r="Q290" s="181"/>
      <c r="R290" s="181"/>
      <c r="S290" s="181"/>
      <c r="T290" s="181"/>
      <c r="U290" s="181"/>
      <c r="V290" s="181"/>
      <c r="W290" s="181"/>
      <c r="X290" s="181"/>
      <c r="Y290" s="181"/>
      <c r="Z290" s="181"/>
      <c r="AA290" s="181"/>
    </row>
    <row r="291" spans="1:27" ht="15.75" thickBot="1">
      <c r="A291" s="181"/>
      <c r="B291" s="181"/>
      <c r="C291" s="181"/>
      <c r="D291" s="181"/>
      <c r="E291" s="181"/>
      <c r="F291" s="181"/>
      <c r="G291" s="181"/>
      <c r="H291" s="181"/>
      <c r="I291" s="181"/>
      <c r="J291" s="181"/>
      <c r="K291" s="181"/>
      <c r="L291" s="181"/>
      <c r="M291" s="181"/>
      <c r="N291" s="181"/>
      <c r="O291" s="181"/>
      <c r="P291" s="181"/>
      <c r="Q291" s="181"/>
      <c r="R291" s="181"/>
      <c r="S291" s="181"/>
      <c r="T291" s="181"/>
      <c r="U291" s="181"/>
      <c r="V291" s="181"/>
      <c r="W291" s="181"/>
      <c r="X291" s="181"/>
      <c r="Y291" s="181"/>
      <c r="Z291" s="181"/>
      <c r="AA291" s="181"/>
    </row>
    <row r="292" spans="1:27" ht="15.75" thickBot="1">
      <c r="A292" s="181"/>
      <c r="B292" s="181"/>
      <c r="C292" s="181"/>
      <c r="D292" s="181"/>
      <c r="E292" s="181"/>
      <c r="F292" s="181"/>
      <c r="G292" s="181"/>
      <c r="H292" s="181"/>
      <c r="I292" s="181"/>
      <c r="J292" s="181"/>
      <c r="K292" s="181"/>
      <c r="L292" s="181"/>
      <c r="M292" s="181"/>
      <c r="N292" s="181"/>
      <c r="O292" s="181"/>
      <c r="P292" s="181"/>
      <c r="Q292" s="181"/>
      <c r="R292" s="181"/>
      <c r="S292" s="181"/>
      <c r="T292" s="181"/>
      <c r="U292" s="181"/>
      <c r="V292" s="181"/>
      <c r="W292" s="181"/>
      <c r="X292" s="181"/>
      <c r="Y292" s="181"/>
      <c r="Z292" s="181"/>
      <c r="AA292" s="181"/>
    </row>
    <row r="293" spans="1:27" ht="15.75" thickBot="1">
      <c r="A293" s="181"/>
      <c r="B293" s="181"/>
      <c r="C293" s="181"/>
      <c r="D293" s="181"/>
      <c r="E293" s="181"/>
      <c r="F293" s="181"/>
      <c r="G293" s="181"/>
      <c r="H293" s="181"/>
      <c r="I293" s="181"/>
      <c r="J293" s="181"/>
      <c r="K293" s="181"/>
      <c r="L293" s="181"/>
      <c r="M293" s="181"/>
      <c r="N293" s="181"/>
      <c r="O293" s="181"/>
      <c r="P293" s="181"/>
      <c r="Q293" s="181"/>
      <c r="R293" s="181"/>
      <c r="S293" s="181"/>
      <c r="T293" s="181"/>
      <c r="U293" s="181"/>
      <c r="V293" s="181"/>
      <c r="W293" s="181"/>
      <c r="X293" s="181"/>
      <c r="Y293" s="181"/>
      <c r="Z293" s="181"/>
      <c r="AA293" s="181"/>
    </row>
    <row r="294" spans="1:27" ht="15.75" thickBot="1">
      <c r="A294" s="181"/>
      <c r="B294" s="181"/>
      <c r="C294" s="181"/>
      <c r="D294" s="181"/>
      <c r="E294" s="181"/>
      <c r="F294" s="181"/>
      <c r="G294" s="181"/>
      <c r="H294" s="181"/>
      <c r="I294" s="181"/>
      <c r="J294" s="181"/>
      <c r="K294" s="181"/>
      <c r="L294" s="181"/>
      <c r="M294" s="181"/>
      <c r="N294" s="181"/>
      <c r="O294" s="181"/>
      <c r="P294" s="181"/>
      <c r="Q294" s="181"/>
      <c r="R294" s="181"/>
      <c r="S294" s="181"/>
      <c r="T294" s="181"/>
      <c r="U294" s="181"/>
      <c r="V294" s="181"/>
      <c r="W294" s="181"/>
      <c r="X294" s="181"/>
      <c r="Y294" s="181"/>
      <c r="Z294" s="181"/>
      <c r="AA294" s="181"/>
    </row>
    <row r="295" spans="1:27" ht="15.75" thickBot="1">
      <c r="A295" s="181"/>
      <c r="B295" s="181"/>
      <c r="C295" s="181"/>
      <c r="D295" s="181"/>
      <c r="E295" s="181"/>
      <c r="F295" s="181"/>
      <c r="G295" s="181"/>
      <c r="H295" s="181"/>
      <c r="I295" s="181"/>
      <c r="J295" s="181"/>
      <c r="K295" s="181"/>
      <c r="L295" s="181"/>
      <c r="M295" s="181"/>
      <c r="N295" s="181"/>
      <c r="O295" s="181"/>
      <c r="P295" s="181"/>
      <c r="Q295" s="181"/>
      <c r="R295" s="181"/>
      <c r="S295" s="181"/>
      <c r="T295" s="181"/>
      <c r="U295" s="181"/>
      <c r="V295" s="181"/>
      <c r="W295" s="181"/>
      <c r="X295" s="181"/>
      <c r="Y295" s="181"/>
      <c r="Z295" s="181"/>
      <c r="AA295" s="181"/>
    </row>
    <row r="296" spans="1:27" ht="15.75" thickBot="1">
      <c r="A296" s="181"/>
      <c r="B296" s="181"/>
      <c r="C296" s="181"/>
      <c r="D296" s="181"/>
      <c r="E296" s="181"/>
      <c r="F296" s="181"/>
      <c r="G296" s="181"/>
      <c r="H296" s="181"/>
      <c r="I296" s="181"/>
      <c r="J296" s="181"/>
      <c r="K296" s="181"/>
      <c r="L296" s="181"/>
      <c r="M296" s="181"/>
      <c r="N296" s="181"/>
      <c r="O296" s="181"/>
      <c r="P296" s="181"/>
      <c r="Q296" s="181"/>
      <c r="R296" s="181"/>
      <c r="S296" s="181"/>
      <c r="T296" s="181"/>
      <c r="U296" s="181"/>
      <c r="V296" s="181"/>
      <c r="W296" s="181"/>
      <c r="X296" s="181"/>
      <c r="Y296" s="181"/>
      <c r="Z296" s="181"/>
      <c r="AA296" s="181"/>
    </row>
    <row r="297" spans="1:27" ht="15.75" thickBot="1">
      <c r="A297" s="181"/>
      <c r="B297" s="181"/>
      <c r="C297" s="181"/>
      <c r="D297" s="181"/>
      <c r="E297" s="181"/>
      <c r="F297" s="181"/>
      <c r="G297" s="181"/>
      <c r="H297" s="181"/>
      <c r="I297" s="181"/>
      <c r="J297" s="181"/>
      <c r="K297" s="181"/>
      <c r="L297" s="181"/>
      <c r="M297" s="181"/>
      <c r="N297" s="181"/>
      <c r="O297" s="181"/>
      <c r="P297" s="181"/>
      <c r="Q297" s="181"/>
      <c r="R297" s="181"/>
      <c r="S297" s="181"/>
      <c r="T297" s="181"/>
      <c r="U297" s="181"/>
      <c r="V297" s="181"/>
      <c r="W297" s="181"/>
      <c r="X297" s="181"/>
      <c r="Y297" s="181"/>
      <c r="Z297" s="181"/>
      <c r="AA297" s="181"/>
    </row>
    <row r="298" spans="1:27" ht="15.75" thickBot="1">
      <c r="A298" s="181"/>
      <c r="B298" s="181"/>
      <c r="C298" s="181"/>
      <c r="D298" s="181"/>
      <c r="E298" s="181"/>
      <c r="F298" s="181"/>
      <c r="G298" s="181"/>
      <c r="H298" s="181"/>
      <c r="I298" s="181"/>
      <c r="J298" s="181"/>
      <c r="K298" s="181"/>
      <c r="L298" s="181"/>
      <c r="M298" s="181"/>
      <c r="N298" s="181"/>
      <c r="O298" s="181"/>
      <c r="P298" s="181"/>
      <c r="Q298" s="181"/>
      <c r="R298" s="181"/>
      <c r="S298" s="181"/>
      <c r="T298" s="181"/>
      <c r="U298" s="181"/>
      <c r="V298" s="181"/>
      <c r="W298" s="181"/>
      <c r="X298" s="181"/>
      <c r="Y298" s="181"/>
      <c r="Z298" s="181"/>
      <c r="AA298" s="181"/>
    </row>
    <row r="299" spans="1:27" ht="15.75" thickBot="1">
      <c r="A299" s="181"/>
      <c r="B299" s="181"/>
      <c r="C299" s="181"/>
      <c r="D299" s="181"/>
      <c r="E299" s="181"/>
      <c r="F299" s="181"/>
      <c r="G299" s="181"/>
      <c r="H299" s="181"/>
      <c r="I299" s="181"/>
      <c r="J299" s="181"/>
      <c r="K299" s="181"/>
      <c r="L299" s="181"/>
      <c r="M299" s="181"/>
      <c r="N299" s="181"/>
      <c r="O299" s="181"/>
      <c r="P299" s="181"/>
      <c r="Q299" s="181"/>
      <c r="R299" s="181"/>
      <c r="S299" s="181"/>
      <c r="T299" s="181"/>
      <c r="U299" s="181"/>
      <c r="V299" s="181"/>
      <c r="W299" s="181"/>
      <c r="X299" s="181"/>
      <c r="Y299" s="181"/>
      <c r="Z299" s="181"/>
      <c r="AA299" s="181"/>
    </row>
    <row r="300" spans="1:27" ht="15.75" thickBot="1">
      <c r="A300" s="181"/>
      <c r="B300" s="181"/>
      <c r="C300" s="181"/>
      <c r="D300" s="181"/>
      <c r="E300" s="181"/>
      <c r="F300" s="181"/>
      <c r="G300" s="181"/>
      <c r="H300" s="181"/>
      <c r="I300" s="181"/>
      <c r="J300" s="181"/>
      <c r="K300" s="181"/>
      <c r="L300" s="181"/>
      <c r="M300" s="181"/>
      <c r="N300" s="181"/>
      <c r="O300" s="181"/>
      <c r="P300" s="181"/>
      <c r="Q300" s="181"/>
      <c r="R300" s="181"/>
      <c r="S300" s="181"/>
      <c r="T300" s="181"/>
      <c r="U300" s="181"/>
      <c r="V300" s="181"/>
      <c r="W300" s="181"/>
      <c r="X300" s="181"/>
      <c r="Y300" s="181"/>
      <c r="Z300" s="181"/>
      <c r="AA300" s="181"/>
    </row>
    <row r="301" spans="1:27" ht="15.75" thickBot="1">
      <c r="A301" s="181"/>
      <c r="B301" s="181"/>
      <c r="C301" s="181"/>
      <c r="D301" s="181"/>
      <c r="E301" s="181"/>
      <c r="F301" s="181"/>
      <c r="G301" s="181"/>
      <c r="H301" s="181"/>
      <c r="I301" s="181"/>
      <c r="J301" s="181"/>
      <c r="K301" s="181"/>
      <c r="L301" s="181"/>
      <c r="M301" s="181"/>
      <c r="N301" s="181"/>
      <c r="O301" s="181"/>
      <c r="P301" s="181"/>
      <c r="Q301" s="181"/>
      <c r="R301" s="181"/>
      <c r="S301" s="181"/>
      <c r="T301" s="181"/>
      <c r="U301" s="181"/>
      <c r="V301" s="181"/>
      <c r="W301" s="181"/>
      <c r="X301" s="181"/>
      <c r="Y301" s="181"/>
      <c r="Z301" s="181"/>
      <c r="AA301" s="181"/>
    </row>
    <row r="302" spans="1:27" ht="15.75" thickBot="1">
      <c r="A302" s="181"/>
      <c r="B302" s="181"/>
      <c r="C302" s="181"/>
      <c r="D302" s="181"/>
      <c r="E302" s="181"/>
      <c r="F302" s="181"/>
      <c r="G302" s="181"/>
      <c r="H302" s="181"/>
      <c r="I302" s="181"/>
      <c r="J302" s="181"/>
      <c r="K302" s="181"/>
      <c r="L302" s="181"/>
      <c r="M302" s="181"/>
      <c r="N302" s="181"/>
      <c r="O302" s="181"/>
      <c r="P302" s="181"/>
      <c r="Q302" s="181"/>
      <c r="R302" s="181"/>
      <c r="S302" s="181"/>
      <c r="T302" s="181"/>
      <c r="U302" s="181"/>
      <c r="V302" s="181"/>
      <c r="W302" s="181"/>
      <c r="X302" s="181"/>
      <c r="Y302" s="181"/>
      <c r="Z302" s="181"/>
      <c r="AA302" s="181"/>
    </row>
    <row r="303" spans="1:27" ht="15.75" thickBot="1">
      <c r="A303" s="181"/>
      <c r="B303" s="181"/>
      <c r="C303" s="181"/>
      <c r="D303" s="181"/>
      <c r="E303" s="181"/>
      <c r="F303" s="181"/>
      <c r="G303" s="181"/>
      <c r="H303" s="181"/>
      <c r="I303" s="181"/>
      <c r="J303" s="181"/>
      <c r="K303" s="181"/>
      <c r="L303" s="181"/>
      <c r="M303" s="181"/>
      <c r="N303" s="181"/>
      <c r="O303" s="181"/>
      <c r="P303" s="181"/>
      <c r="Q303" s="181"/>
      <c r="R303" s="181"/>
      <c r="S303" s="181"/>
      <c r="T303" s="181"/>
      <c r="U303" s="181"/>
      <c r="V303" s="181"/>
      <c r="W303" s="181"/>
      <c r="X303" s="181"/>
      <c r="Y303" s="181"/>
      <c r="Z303" s="181"/>
      <c r="AA303" s="181"/>
    </row>
    <row r="304" spans="1:27" ht="15.75" thickBot="1">
      <c r="A304" s="181"/>
      <c r="B304" s="181"/>
      <c r="C304" s="181"/>
      <c r="D304" s="181"/>
      <c r="E304" s="181"/>
      <c r="F304" s="181"/>
      <c r="G304" s="181"/>
      <c r="H304" s="181"/>
      <c r="I304" s="181"/>
      <c r="J304" s="181"/>
      <c r="K304" s="181"/>
      <c r="L304" s="181"/>
      <c r="M304" s="181"/>
      <c r="N304" s="181"/>
      <c r="O304" s="181"/>
      <c r="P304" s="181"/>
      <c r="Q304" s="181"/>
      <c r="R304" s="181"/>
      <c r="S304" s="181"/>
      <c r="T304" s="181"/>
      <c r="U304" s="181"/>
      <c r="V304" s="181"/>
      <c r="W304" s="181"/>
      <c r="X304" s="181"/>
      <c r="Y304" s="181"/>
      <c r="Z304" s="181"/>
      <c r="AA304" s="181"/>
    </row>
    <row r="305" spans="1:27" ht="15.75" thickBot="1">
      <c r="A305" s="181"/>
      <c r="B305" s="181"/>
      <c r="C305" s="181"/>
      <c r="D305" s="181"/>
      <c r="E305" s="181"/>
      <c r="F305" s="181"/>
      <c r="G305" s="181"/>
      <c r="H305" s="181"/>
      <c r="I305" s="181"/>
      <c r="J305" s="181"/>
      <c r="K305" s="181"/>
      <c r="L305" s="181"/>
      <c r="M305" s="181"/>
      <c r="N305" s="181"/>
      <c r="O305" s="181"/>
      <c r="P305" s="181"/>
      <c r="Q305" s="181"/>
      <c r="R305" s="181"/>
      <c r="S305" s="181"/>
      <c r="T305" s="181"/>
      <c r="U305" s="181"/>
      <c r="V305" s="181"/>
      <c r="W305" s="181"/>
      <c r="X305" s="181"/>
      <c r="Y305" s="181"/>
      <c r="Z305" s="181"/>
      <c r="AA305" s="181"/>
    </row>
    <row r="306" spans="1:27" ht="15.75" thickBot="1">
      <c r="A306" s="181"/>
      <c r="B306" s="181"/>
      <c r="C306" s="181"/>
      <c r="D306" s="181"/>
      <c r="E306" s="181"/>
      <c r="F306" s="181"/>
      <c r="G306" s="181"/>
      <c r="H306" s="181"/>
      <c r="I306" s="181"/>
      <c r="J306" s="181"/>
      <c r="K306" s="181"/>
      <c r="L306" s="181"/>
      <c r="M306" s="181"/>
      <c r="N306" s="181"/>
      <c r="O306" s="181"/>
      <c r="P306" s="181"/>
      <c r="Q306" s="181"/>
      <c r="R306" s="181"/>
      <c r="S306" s="181"/>
      <c r="T306" s="181"/>
      <c r="U306" s="181"/>
      <c r="V306" s="181"/>
      <c r="W306" s="181"/>
      <c r="X306" s="181"/>
      <c r="Y306" s="181"/>
      <c r="Z306" s="181"/>
      <c r="AA306" s="181"/>
    </row>
    <row r="307" spans="1:27" ht="15.75" thickBot="1">
      <c r="A307" s="181"/>
      <c r="B307" s="181"/>
      <c r="C307" s="181"/>
      <c r="D307" s="181"/>
      <c r="E307" s="181"/>
      <c r="F307" s="181"/>
      <c r="G307" s="181"/>
      <c r="H307" s="181"/>
      <c r="I307" s="181"/>
      <c r="J307" s="181"/>
      <c r="K307" s="181"/>
      <c r="L307" s="181"/>
      <c r="M307" s="181"/>
      <c r="N307" s="181"/>
      <c r="O307" s="181"/>
      <c r="P307" s="181"/>
      <c r="Q307" s="181"/>
      <c r="R307" s="181"/>
      <c r="S307" s="181"/>
      <c r="T307" s="181"/>
      <c r="U307" s="181"/>
      <c r="V307" s="181"/>
      <c r="W307" s="181"/>
      <c r="X307" s="181"/>
      <c r="Y307" s="181"/>
      <c r="Z307" s="181"/>
      <c r="AA307" s="181"/>
    </row>
    <row r="308" spans="1:27" ht="15.75" thickBot="1">
      <c r="A308" s="181"/>
      <c r="B308" s="181"/>
      <c r="C308" s="181"/>
      <c r="D308" s="181"/>
      <c r="E308" s="181"/>
      <c r="F308" s="181"/>
      <c r="G308" s="181"/>
      <c r="H308" s="181"/>
      <c r="I308" s="181"/>
      <c r="J308" s="181"/>
      <c r="K308" s="181"/>
      <c r="L308" s="181"/>
      <c r="M308" s="181"/>
      <c r="N308" s="181"/>
      <c r="O308" s="181"/>
      <c r="P308" s="181"/>
      <c r="Q308" s="181"/>
      <c r="R308" s="181"/>
      <c r="S308" s="181"/>
      <c r="T308" s="181"/>
      <c r="U308" s="181"/>
      <c r="V308" s="181"/>
      <c r="W308" s="181"/>
      <c r="X308" s="181"/>
      <c r="Y308" s="181"/>
      <c r="Z308" s="181"/>
      <c r="AA308" s="181"/>
    </row>
    <row r="309" spans="1:27" ht="15.75" thickBot="1">
      <c r="A309" s="181"/>
      <c r="B309" s="181"/>
      <c r="C309" s="181"/>
      <c r="D309" s="181"/>
      <c r="E309" s="181"/>
      <c r="F309" s="181"/>
      <c r="G309" s="181"/>
      <c r="H309" s="181"/>
      <c r="I309" s="181"/>
      <c r="J309" s="181"/>
      <c r="K309" s="181"/>
      <c r="L309" s="181"/>
      <c r="M309" s="181"/>
      <c r="N309" s="181"/>
      <c r="O309" s="181"/>
      <c r="P309" s="181"/>
      <c r="Q309" s="181"/>
      <c r="R309" s="181"/>
      <c r="S309" s="181"/>
      <c r="T309" s="181"/>
      <c r="U309" s="181"/>
      <c r="V309" s="181"/>
      <c r="W309" s="181"/>
      <c r="X309" s="181"/>
      <c r="Y309" s="181"/>
      <c r="Z309" s="181"/>
      <c r="AA309" s="181"/>
    </row>
    <row r="310" spans="1:27" ht="15.75" thickBot="1">
      <c r="A310" s="181"/>
      <c r="B310" s="181"/>
      <c r="C310" s="181"/>
      <c r="D310" s="181"/>
      <c r="E310" s="181"/>
      <c r="F310" s="181"/>
      <c r="G310" s="181"/>
      <c r="H310" s="181"/>
      <c r="I310" s="181"/>
      <c r="J310" s="181"/>
      <c r="K310" s="181"/>
      <c r="L310" s="181"/>
      <c r="M310" s="181"/>
      <c r="N310" s="181"/>
      <c r="O310" s="181"/>
      <c r="P310" s="181"/>
      <c r="Q310" s="181"/>
      <c r="R310" s="181"/>
      <c r="S310" s="181"/>
      <c r="T310" s="181"/>
      <c r="U310" s="181"/>
      <c r="V310" s="181"/>
      <c r="W310" s="181"/>
      <c r="X310" s="181"/>
      <c r="Y310" s="181"/>
      <c r="Z310" s="181"/>
      <c r="AA310" s="181"/>
    </row>
    <row r="311" spans="1:27" ht="15.75" thickBot="1">
      <c r="A311" s="181"/>
      <c r="B311" s="181"/>
      <c r="C311" s="181"/>
      <c r="D311" s="181"/>
      <c r="E311" s="181"/>
      <c r="F311" s="181"/>
      <c r="G311" s="181"/>
      <c r="H311" s="181"/>
      <c r="I311" s="181"/>
      <c r="J311" s="181"/>
      <c r="K311" s="181"/>
      <c r="L311" s="181"/>
      <c r="M311" s="181"/>
      <c r="N311" s="181"/>
      <c r="O311" s="181"/>
      <c r="P311" s="181"/>
      <c r="Q311" s="181"/>
      <c r="R311" s="181"/>
      <c r="S311" s="181"/>
      <c r="T311" s="181"/>
      <c r="U311" s="181"/>
      <c r="V311" s="181"/>
      <c r="W311" s="181"/>
      <c r="X311" s="181"/>
      <c r="Y311" s="181"/>
      <c r="Z311" s="181"/>
      <c r="AA311" s="181"/>
    </row>
    <row r="312" spans="1:27" ht="15.75" thickBot="1">
      <c r="A312" s="181"/>
      <c r="B312" s="181"/>
      <c r="C312" s="181"/>
      <c r="D312" s="181"/>
      <c r="E312" s="181"/>
      <c r="F312" s="181"/>
      <c r="G312" s="181"/>
      <c r="H312" s="181"/>
      <c r="I312" s="181"/>
      <c r="J312" s="181"/>
      <c r="K312" s="181"/>
      <c r="L312" s="181"/>
      <c r="M312" s="181"/>
      <c r="N312" s="181"/>
      <c r="O312" s="181"/>
      <c r="P312" s="181"/>
      <c r="Q312" s="181"/>
      <c r="R312" s="181"/>
      <c r="S312" s="181"/>
      <c r="T312" s="181"/>
      <c r="U312" s="181"/>
      <c r="V312" s="181"/>
      <c r="W312" s="181"/>
      <c r="X312" s="181"/>
      <c r="Y312" s="181"/>
      <c r="Z312" s="181"/>
      <c r="AA312" s="181"/>
    </row>
    <row r="313" spans="1:27" ht="15.75" thickBot="1">
      <c r="A313" s="181"/>
      <c r="B313" s="181"/>
      <c r="C313" s="181"/>
      <c r="D313" s="181"/>
      <c r="E313" s="181"/>
      <c r="F313" s="181"/>
      <c r="G313" s="181"/>
      <c r="H313" s="181"/>
      <c r="I313" s="181"/>
      <c r="J313" s="181"/>
      <c r="K313" s="181"/>
      <c r="L313" s="181"/>
      <c r="M313" s="181"/>
      <c r="N313" s="181"/>
      <c r="O313" s="181"/>
      <c r="P313" s="181"/>
      <c r="Q313" s="181"/>
      <c r="R313" s="181"/>
      <c r="S313" s="181"/>
      <c r="T313" s="181"/>
      <c r="U313" s="181"/>
      <c r="V313" s="181"/>
      <c r="W313" s="181"/>
      <c r="X313" s="181"/>
      <c r="Y313" s="181"/>
      <c r="Z313" s="181"/>
      <c r="AA313" s="181"/>
    </row>
    <row r="314" spans="1:27" ht="15.75" thickBot="1">
      <c r="A314" s="181"/>
      <c r="B314" s="181"/>
      <c r="C314" s="181"/>
      <c r="D314" s="181"/>
      <c r="E314" s="181"/>
      <c r="F314" s="181"/>
      <c r="G314" s="181"/>
      <c r="H314" s="181"/>
      <c r="I314" s="181"/>
      <c r="J314" s="181"/>
      <c r="K314" s="181"/>
      <c r="L314" s="181"/>
      <c r="M314" s="181"/>
      <c r="N314" s="181"/>
      <c r="O314" s="181"/>
      <c r="P314" s="181"/>
      <c r="Q314" s="181"/>
      <c r="R314" s="181"/>
      <c r="S314" s="181"/>
      <c r="T314" s="181"/>
      <c r="U314" s="181"/>
      <c r="V314" s="181"/>
      <c r="W314" s="181"/>
      <c r="X314" s="181"/>
      <c r="Y314" s="181"/>
      <c r="Z314" s="181"/>
      <c r="AA314" s="181"/>
    </row>
    <row r="315" spans="1:27" ht="15.75" thickBot="1">
      <c r="A315" s="181"/>
      <c r="B315" s="181"/>
      <c r="C315" s="181"/>
      <c r="D315" s="181"/>
      <c r="E315" s="181"/>
      <c r="F315" s="181"/>
      <c r="G315" s="181"/>
      <c r="H315" s="181"/>
      <c r="I315" s="181"/>
      <c r="J315" s="181"/>
      <c r="K315" s="181"/>
      <c r="L315" s="181"/>
      <c r="M315" s="181"/>
      <c r="N315" s="181"/>
      <c r="O315" s="181"/>
      <c r="P315" s="181"/>
      <c r="Q315" s="181"/>
      <c r="R315" s="181"/>
      <c r="S315" s="181"/>
      <c r="T315" s="181"/>
      <c r="U315" s="181"/>
      <c r="V315" s="181"/>
      <c r="W315" s="181"/>
      <c r="X315" s="181"/>
      <c r="Y315" s="181"/>
      <c r="Z315" s="181"/>
      <c r="AA315" s="181"/>
    </row>
    <row r="316" spans="1:27" ht="15.75" thickBot="1">
      <c r="A316" s="181"/>
      <c r="B316" s="181"/>
      <c r="C316" s="181"/>
      <c r="D316" s="181"/>
      <c r="E316" s="181"/>
      <c r="F316" s="181"/>
      <c r="G316" s="181"/>
      <c r="H316" s="181"/>
      <c r="I316" s="181"/>
      <c r="J316" s="181"/>
      <c r="K316" s="181"/>
      <c r="L316" s="181"/>
      <c r="M316" s="181"/>
      <c r="N316" s="181"/>
      <c r="O316" s="181"/>
      <c r="P316" s="181"/>
      <c r="Q316" s="181"/>
      <c r="R316" s="181"/>
      <c r="S316" s="181"/>
      <c r="T316" s="181"/>
      <c r="U316" s="181"/>
      <c r="V316" s="181"/>
      <c r="W316" s="181"/>
      <c r="X316" s="181"/>
      <c r="Y316" s="181"/>
      <c r="Z316" s="181"/>
      <c r="AA316" s="181"/>
    </row>
    <row r="317" spans="1:27" ht="15.75" thickBot="1">
      <c r="A317" s="181"/>
      <c r="B317" s="181"/>
      <c r="C317" s="181"/>
      <c r="D317" s="181"/>
      <c r="E317" s="181"/>
      <c r="F317" s="181"/>
      <c r="G317" s="181"/>
      <c r="H317" s="181"/>
      <c r="I317" s="181"/>
      <c r="J317" s="181"/>
      <c r="K317" s="181"/>
      <c r="L317" s="181"/>
      <c r="M317" s="181"/>
      <c r="N317" s="181"/>
      <c r="O317" s="181"/>
      <c r="P317" s="181"/>
      <c r="Q317" s="181"/>
      <c r="R317" s="181"/>
      <c r="S317" s="181"/>
      <c r="T317" s="181"/>
      <c r="U317" s="181"/>
      <c r="V317" s="181"/>
      <c r="W317" s="181"/>
      <c r="X317" s="181"/>
      <c r="Y317" s="181"/>
      <c r="Z317" s="181"/>
      <c r="AA317" s="181"/>
    </row>
    <row r="318" spans="1:27" ht="15.75" thickBot="1">
      <c r="A318" s="181"/>
      <c r="B318" s="181"/>
      <c r="C318" s="181"/>
      <c r="D318" s="181"/>
      <c r="E318" s="181"/>
      <c r="F318" s="181"/>
      <c r="G318" s="181"/>
      <c r="H318" s="181"/>
      <c r="I318" s="181"/>
      <c r="J318" s="181"/>
      <c r="K318" s="181"/>
      <c r="L318" s="181"/>
      <c r="M318" s="181"/>
      <c r="N318" s="181"/>
      <c r="O318" s="181"/>
      <c r="P318" s="181"/>
      <c r="Q318" s="181"/>
      <c r="R318" s="181"/>
      <c r="S318" s="181"/>
      <c r="T318" s="181"/>
      <c r="U318" s="181"/>
      <c r="V318" s="181"/>
      <c r="W318" s="181"/>
      <c r="X318" s="181"/>
      <c r="Y318" s="181"/>
      <c r="Z318" s="181"/>
      <c r="AA318" s="181"/>
    </row>
    <row r="319" spans="1:27" ht="15.75" thickBot="1">
      <c r="A319" s="181"/>
      <c r="B319" s="181"/>
      <c r="C319" s="181"/>
      <c r="D319" s="181"/>
      <c r="E319" s="181"/>
      <c r="F319" s="181"/>
      <c r="G319" s="181"/>
      <c r="H319" s="181"/>
      <c r="I319" s="181"/>
      <c r="J319" s="181"/>
      <c r="K319" s="181"/>
      <c r="L319" s="181"/>
      <c r="M319" s="181"/>
      <c r="N319" s="181"/>
      <c r="O319" s="181"/>
      <c r="P319" s="181"/>
      <c r="Q319" s="181"/>
      <c r="R319" s="181"/>
      <c r="S319" s="181"/>
      <c r="T319" s="181"/>
      <c r="U319" s="181"/>
      <c r="V319" s="181"/>
      <c r="W319" s="181"/>
      <c r="X319" s="181"/>
      <c r="Y319" s="181"/>
      <c r="Z319" s="181"/>
      <c r="AA319" s="181"/>
    </row>
    <row r="320" spans="1:27" ht="15.75" thickBot="1">
      <c r="A320" s="181"/>
      <c r="B320" s="181"/>
      <c r="C320" s="181"/>
      <c r="D320" s="181"/>
      <c r="E320" s="181"/>
      <c r="F320" s="181"/>
      <c r="G320" s="181"/>
      <c r="H320" s="181"/>
      <c r="I320" s="181"/>
      <c r="J320" s="181"/>
      <c r="K320" s="181"/>
      <c r="L320" s="181"/>
      <c r="M320" s="181"/>
      <c r="N320" s="181"/>
      <c r="O320" s="181"/>
      <c r="P320" s="181"/>
      <c r="Q320" s="181"/>
      <c r="R320" s="181"/>
      <c r="S320" s="181"/>
      <c r="T320" s="181"/>
      <c r="U320" s="181"/>
      <c r="V320" s="181"/>
      <c r="W320" s="181"/>
      <c r="X320" s="181"/>
      <c r="Y320" s="181"/>
      <c r="Z320" s="181"/>
      <c r="AA320" s="181"/>
    </row>
    <row r="321" spans="1:27" ht="15.75" thickBot="1">
      <c r="A321" s="181"/>
      <c r="B321" s="181"/>
      <c r="C321" s="181"/>
      <c r="D321" s="181"/>
      <c r="E321" s="181"/>
      <c r="F321" s="181"/>
      <c r="G321" s="181"/>
      <c r="H321" s="181"/>
      <c r="I321" s="181"/>
      <c r="J321" s="181"/>
      <c r="K321" s="181"/>
      <c r="L321" s="181"/>
      <c r="M321" s="181"/>
      <c r="N321" s="181"/>
      <c r="O321" s="181"/>
      <c r="P321" s="181"/>
      <c r="Q321" s="181"/>
      <c r="R321" s="181"/>
      <c r="S321" s="181"/>
      <c r="T321" s="181"/>
      <c r="U321" s="181"/>
      <c r="V321" s="181"/>
      <c r="W321" s="181"/>
      <c r="X321" s="181"/>
      <c r="Y321" s="181"/>
      <c r="Z321" s="181"/>
      <c r="AA321" s="181"/>
    </row>
    <row r="322" spans="1:27" ht="15.75" thickBot="1">
      <c r="A322" s="181"/>
      <c r="B322" s="181"/>
      <c r="C322" s="181"/>
      <c r="D322" s="181"/>
      <c r="E322" s="181"/>
      <c r="F322" s="181"/>
      <c r="G322" s="181"/>
      <c r="H322" s="181"/>
      <c r="I322" s="181"/>
      <c r="J322" s="181"/>
      <c r="K322" s="181"/>
      <c r="L322" s="181"/>
      <c r="M322" s="181"/>
      <c r="N322" s="181"/>
      <c r="O322" s="181"/>
      <c r="P322" s="181"/>
      <c r="Q322" s="181"/>
      <c r="R322" s="181"/>
      <c r="S322" s="181"/>
      <c r="T322" s="181"/>
      <c r="U322" s="181"/>
      <c r="V322" s="181"/>
      <c r="W322" s="181"/>
      <c r="X322" s="181"/>
      <c r="Y322" s="181"/>
      <c r="Z322" s="181"/>
      <c r="AA322" s="181"/>
    </row>
    <row r="323" spans="1:27" ht="15.75" thickBot="1">
      <c r="A323" s="181"/>
      <c r="B323" s="181"/>
      <c r="C323" s="181"/>
      <c r="D323" s="181"/>
      <c r="E323" s="181"/>
      <c r="F323" s="181"/>
      <c r="G323" s="181"/>
      <c r="H323" s="181"/>
      <c r="I323" s="181"/>
      <c r="J323" s="181"/>
      <c r="K323" s="181"/>
      <c r="L323" s="181"/>
      <c r="M323" s="181"/>
      <c r="N323" s="181"/>
      <c r="O323" s="181"/>
      <c r="P323" s="181"/>
      <c r="Q323" s="181"/>
      <c r="R323" s="181"/>
      <c r="S323" s="181"/>
      <c r="T323" s="181"/>
      <c r="U323" s="181"/>
      <c r="V323" s="181"/>
      <c r="W323" s="181"/>
      <c r="X323" s="181"/>
      <c r="Y323" s="181"/>
      <c r="Z323" s="181"/>
      <c r="AA323" s="181"/>
    </row>
    <row r="324" spans="1:27" ht="15.75" thickBot="1">
      <c r="A324" s="181"/>
      <c r="B324" s="181"/>
      <c r="C324" s="181"/>
      <c r="D324" s="181"/>
      <c r="E324" s="181"/>
      <c r="F324" s="181"/>
      <c r="G324" s="181"/>
      <c r="H324" s="181"/>
      <c r="I324" s="181"/>
      <c r="J324" s="181"/>
      <c r="K324" s="181"/>
      <c r="L324" s="181"/>
      <c r="M324" s="181"/>
      <c r="N324" s="181"/>
      <c r="O324" s="181"/>
      <c r="P324" s="181"/>
      <c r="Q324" s="181"/>
      <c r="R324" s="181"/>
      <c r="S324" s="181"/>
      <c r="T324" s="181"/>
      <c r="U324" s="181"/>
      <c r="V324" s="181"/>
      <c r="W324" s="181"/>
      <c r="X324" s="181"/>
      <c r="Y324" s="181"/>
      <c r="Z324" s="181"/>
      <c r="AA324" s="181"/>
    </row>
    <row r="325" spans="1:27" ht="15.75" thickBot="1">
      <c r="A325" s="181"/>
      <c r="B325" s="181"/>
      <c r="C325" s="181"/>
      <c r="D325" s="181"/>
      <c r="E325" s="181"/>
      <c r="F325" s="181"/>
      <c r="G325" s="181"/>
      <c r="H325" s="181"/>
      <c r="I325" s="181"/>
      <c r="J325" s="181"/>
      <c r="K325" s="181"/>
      <c r="L325" s="181"/>
      <c r="M325" s="181"/>
      <c r="N325" s="181"/>
      <c r="O325" s="181"/>
      <c r="P325" s="181"/>
      <c r="Q325" s="181"/>
      <c r="R325" s="181"/>
      <c r="S325" s="181"/>
      <c r="T325" s="181"/>
      <c r="U325" s="181"/>
      <c r="V325" s="181"/>
      <c r="W325" s="181"/>
      <c r="X325" s="181"/>
      <c r="Y325" s="181"/>
      <c r="Z325" s="181"/>
      <c r="AA325" s="181"/>
    </row>
    <row r="326" spans="1:27" ht="15.75" thickBot="1">
      <c r="A326" s="181"/>
      <c r="B326" s="181"/>
      <c r="C326" s="181"/>
      <c r="D326" s="181"/>
      <c r="E326" s="181"/>
      <c r="F326" s="181"/>
      <c r="G326" s="181"/>
      <c r="H326" s="181"/>
      <c r="I326" s="181"/>
      <c r="J326" s="181"/>
      <c r="K326" s="181"/>
      <c r="L326" s="181"/>
      <c r="M326" s="181"/>
      <c r="N326" s="181"/>
      <c r="O326" s="181"/>
      <c r="P326" s="181"/>
      <c r="Q326" s="181"/>
      <c r="R326" s="181"/>
      <c r="S326" s="181"/>
      <c r="T326" s="181"/>
      <c r="U326" s="181"/>
      <c r="V326" s="181"/>
      <c r="W326" s="181"/>
      <c r="X326" s="181"/>
      <c r="Y326" s="181"/>
      <c r="Z326" s="181"/>
      <c r="AA326" s="181"/>
    </row>
    <row r="327" spans="1:27" ht="15.75" thickBot="1">
      <c r="A327" s="181"/>
      <c r="B327" s="181"/>
      <c r="C327" s="181"/>
      <c r="D327" s="181"/>
      <c r="E327" s="181"/>
      <c r="F327" s="181"/>
      <c r="G327" s="181"/>
      <c r="H327" s="181"/>
      <c r="I327" s="181"/>
      <c r="J327" s="181"/>
      <c r="K327" s="181"/>
      <c r="L327" s="181"/>
      <c r="M327" s="181"/>
      <c r="N327" s="181"/>
      <c r="O327" s="181"/>
      <c r="P327" s="181"/>
      <c r="Q327" s="181"/>
      <c r="R327" s="181"/>
      <c r="S327" s="181"/>
      <c r="T327" s="181"/>
      <c r="U327" s="181"/>
      <c r="V327" s="181"/>
      <c r="W327" s="181"/>
      <c r="X327" s="181"/>
      <c r="Y327" s="181"/>
      <c r="Z327" s="181"/>
      <c r="AA327" s="181"/>
    </row>
    <row r="328" spans="1:27" ht="15.75" thickBot="1">
      <c r="A328" s="181"/>
      <c r="B328" s="181"/>
      <c r="C328" s="181"/>
      <c r="D328" s="181"/>
      <c r="E328" s="181"/>
      <c r="F328" s="181"/>
      <c r="G328" s="181"/>
      <c r="H328" s="181"/>
      <c r="I328" s="181"/>
      <c r="J328" s="181"/>
      <c r="K328" s="181"/>
      <c r="L328" s="181"/>
      <c r="M328" s="181"/>
      <c r="N328" s="181"/>
      <c r="O328" s="181"/>
      <c r="P328" s="181"/>
      <c r="Q328" s="181"/>
      <c r="R328" s="181"/>
      <c r="S328" s="181"/>
      <c r="T328" s="181"/>
      <c r="U328" s="181"/>
      <c r="V328" s="181"/>
      <c r="W328" s="181"/>
      <c r="X328" s="181"/>
      <c r="Y328" s="181"/>
      <c r="Z328" s="181"/>
      <c r="AA328" s="181"/>
    </row>
    <row r="329" spans="1:27" ht="15.75" thickBot="1">
      <c r="A329" s="181"/>
      <c r="B329" s="181"/>
      <c r="C329" s="181"/>
      <c r="D329" s="181"/>
      <c r="E329" s="181"/>
      <c r="F329" s="181"/>
      <c r="G329" s="181"/>
      <c r="H329" s="181"/>
      <c r="I329" s="181"/>
      <c r="J329" s="181"/>
      <c r="K329" s="181"/>
      <c r="L329" s="181"/>
      <c r="M329" s="181"/>
      <c r="N329" s="181"/>
      <c r="O329" s="181"/>
      <c r="P329" s="181"/>
      <c r="Q329" s="181"/>
      <c r="R329" s="181"/>
      <c r="S329" s="181"/>
      <c r="T329" s="181"/>
      <c r="U329" s="181"/>
      <c r="V329" s="181"/>
      <c r="W329" s="181"/>
      <c r="X329" s="181"/>
      <c r="Y329" s="181"/>
      <c r="Z329" s="181"/>
      <c r="AA329" s="181"/>
    </row>
    <row r="330" spans="1:27" ht="15.75" thickBot="1">
      <c r="A330" s="181"/>
      <c r="B330" s="181"/>
      <c r="C330" s="181"/>
      <c r="D330" s="181"/>
      <c r="E330" s="181"/>
      <c r="F330" s="181"/>
      <c r="G330" s="181"/>
      <c r="H330" s="181"/>
      <c r="I330" s="181"/>
      <c r="J330" s="181"/>
      <c r="K330" s="181"/>
      <c r="L330" s="181"/>
      <c r="M330" s="181"/>
      <c r="N330" s="181"/>
      <c r="O330" s="181"/>
      <c r="P330" s="181"/>
      <c r="Q330" s="181"/>
      <c r="R330" s="181"/>
      <c r="S330" s="181"/>
      <c r="T330" s="181"/>
      <c r="U330" s="181"/>
      <c r="V330" s="181"/>
      <c r="W330" s="181"/>
      <c r="X330" s="181"/>
      <c r="Y330" s="181"/>
      <c r="Z330" s="181"/>
      <c r="AA330" s="181"/>
    </row>
    <row r="331" spans="1:27" ht="15.75" thickBot="1">
      <c r="A331" s="181"/>
      <c r="B331" s="181"/>
      <c r="C331" s="181"/>
      <c r="D331" s="181"/>
      <c r="E331" s="181"/>
      <c r="F331" s="181"/>
      <c r="G331" s="181"/>
      <c r="H331" s="181"/>
      <c r="I331" s="181"/>
      <c r="J331" s="181"/>
      <c r="K331" s="181"/>
      <c r="L331" s="181"/>
      <c r="M331" s="181"/>
      <c r="N331" s="181"/>
      <c r="O331" s="181"/>
      <c r="P331" s="181"/>
      <c r="Q331" s="181"/>
      <c r="R331" s="181"/>
      <c r="S331" s="181"/>
      <c r="T331" s="181"/>
      <c r="U331" s="181"/>
      <c r="V331" s="181"/>
      <c r="W331" s="181"/>
      <c r="X331" s="181"/>
      <c r="Y331" s="181"/>
      <c r="Z331" s="181"/>
      <c r="AA331" s="181"/>
    </row>
    <row r="332" spans="1:27" ht="15.75" thickBot="1">
      <c r="A332" s="181"/>
      <c r="B332" s="181"/>
      <c r="C332" s="181"/>
      <c r="D332" s="181"/>
      <c r="E332" s="181"/>
      <c r="F332" s="181"/>
      <c r="G332" s="181"/>
      <c r="H332" s="181"/>
      <c r="I332" s="181"/>
      <c r="J332" s="181"/>
      <c r="K332" s="181"/>
      <c r="L332" s="181"/>
      <c r="M332" s="181"/>
      <c r="N332" s="181"/>
      <c r="O332" s="181"/>
      <c r="P332" s="181"/>
      <c r="Q332" s="181"/>
      <c r="R332" s="181"/>
      <c r="S332" s="181"/>
      <c r="T332" s="181"/>
      <c r="U332" s="181"/>
      <c r="V332" s="181"/>
      <c r="W332" s="181"/>
      <c r="X332" s="181"/>
      <c r="Y332" s="181"/>
      <c r="Z332" s="181"/>
      <c r="AA332" s="181"/>
    </row>
    <row r="333" spans="1:27" ht="15.75" thickBot="1">
      <c r="A333" s="181"/>
      <c r="B333" s="181"/>
      <c r="C333" s="181"/>
      <c r="D333" s="181"/>
      <c r="E333" s="181"/>
      <c r="F333" s="181"/>
      <c r="G333" s="181"/>
      <c r="H333" s="181"/>
      <c r="I333" s="181"/>
      <c r="J333" s="181"/>
      <c r="K333" s="181"/>
      <c r="L333" s="181"/>
      <c r="M333" s="181"/>
      <c r="N333" s="181"/>
      <c r="O333" s="181"/>
      <c r="P333" s="181"/>
      <c r="Q333" s="181"/>
      <c r="R333" s="181"/>
      <c r="S333" s="181"/>
      <c r="T333" s="181"/>
      <c r="U333" s="181"/>
      <c r="V333" s="181"/>
      <c r="W333" s="181"/>
      <c r="X333" s="181"/>
      <c r="Y333" s="181"/>
      <c r="Z333" s="181"/>
      <c r="AA333" s="181"/>
    </row>
    <row r="334" spans="1:27" ht="15.75" thickBot="1">
      <c r="A334" s="181"/>
      <c r="B334" s="181"/>
      <c r="C334" s="181"/>
      <c r="D334" s="181"/>
      <c r="E334" s="181"/>
      <c r="F334" s="181"/>
      <c r="G334" s="181"/>
      <c r="H334" s="181"/>
      <c r="I334" s="181"/>
      <c r="J334" s="181"/>
      <c r="K334" s="181"/>
      <c r="L334" s="181"/>
      <c r="M334" s="181"/>
      <c r="N334" s="181"/>
      <c r="O334" s="181"/>
      <c r="P334" s="181"/>
      <c r="Q334" s="181"/>
      <c r="R334" s="181"/>
      <c r="S334" s="181"/>
      <c r="T334" s="181"/>
      <c r="U334" s="181"/>
      <c r="V334" s="181"/>
      <c r="W334" s="181"/>
      <c r="X334" s="181"/>
      <c r="Y334" s="181"/>
      <c r="Z334" s="181"/>
      <c r="AA334" s="181"/>
    </row>
    <row r="335" spans="1:27" ht="15.75" thickBot="1">
      <c r="A335" s="181"/>
      <c r="B335" s="181"/>
      <c r="C335" s="181"/>
      <c r="D335" s="181"/>
      <c r="E335" s="181"/>
      <c r="F335" s="181"/>
      <c r="G335" s="181"/>
      <c r="H335" s="181"/>
      <c r="I335" s="181"/>
      <c r="J335" s="181"/>
      <c r="K335" s="181"/>
      <c r="L335" s="181"/>
      <c r="M335" s="181"/>
      <c r="N335" s="181"/>
      <c r="O335" s="181"/>
      <c r="P335" s="181"/>
      <c r="Q335" s="181"/>
      <c r="R335" s="181"/>
      <c r="S335" s="181"/>
      <c r="T335" s="181"/>
      <c r="U335" s="181"/>
      <c r="V335" s="181"/>
      <c r="W335" s="181"/>
      <c r="X335" s="181"/>
      <c r="Y335" s="181"/>
      <c r="Z335" s="181"/>
      <c r="AA335" s="181"/>
    </row>
    <row r="336" spans="1:27" ht="15.75" thickBot="1">
      <c r="A336" s="181"/>
      <c r="B336" s="181"/>
      <c r="C336" s="181"/>
      <c r="D336" s="181"/>
      <c r="E336" s="181"/>
      <c r="F336" s="181"/>
      <c r="G336" s="181"/>
      <c r="H336" s="181"/>
      <c r="I336" s="181"/>
      <c r="J336" s="181"/>
      <c r="K336" s="181"/>
      <c r="L336" s="181"/>
      <c r="M336" s="181"/>
      <c r="N336" s="181"/>
      <c r="O336" s="181"/>
      <c r="P336" s="181"/>
      <c r="Q336" s="181"/>
      <c r="R336" s="181"/>
      <c r="S336" s="181"/>
      <c r="T336" s="181"/>
      <c r="U336" s="181"/>
      <c r="V336" s="181"/>
      <c r="W336" s="181"/>
      <c r="X336" s="181"/>
      <c r="Y336" s="181"/>
      <c r="Z336" s="181"/>
      <c r="AA336" s="181"/>
    </row>
    <row r="337" spans="1:27" ht="15.75" thickBot="1">
      <c r="A337" s="181"/>
      <c r="B337" s="181"/>
      <c r="C337" s="181"/>
      <c r="D337" s="181"/>
      <c r="E337" s="181"/>
      <c r="F337" s="181"/>
      <c r="G337" s="181"/>
      <c r="H337" s="181"/>
      <c r="I337" s="181"/>
      <c r="J337" s="181"/>
      <c r="K337" s="181"/>
      <c r="L337" s="181"/>
      <c r="M337" s="181"/>
      <c r="N337" s="181"/>
      <c r="O337" s="181"/>
      <c r="P337" s="181"/>
      <c r="Q337" s="181"/>
      <c r="R337" s="181"/>
      <c r="S337" s="181"/>
      <c r="T337" s="181"/>
      <c r="U337" s="181"/>
      <c r="V337" s="181"/>
      <c r="W337" s="181"/>
      <c r="X337" s="181"/>
      <c r="Y337" s="181"/>
      <c r="Z337" s="181"/>
      <c r="AA337" s="181"/>
    </row>
    <row r="338" spans="1:27" ht="15.75" thickBot="1">
      <c r="A338" s="181"/>
      <c r="B338" s="181"/>
      <c r="C338" s="181"/>
      <c r="D338" s="181"/>
      <c r="E338" s="181"/>
      <c r="F338" s="181"/>
      <c r="G338" s="181"/>
      <c r="H338" s="181"/>
      <c r="I338" s="181"/>
      <c r="J338" s="181"/>
      <c r="K338" s="181"/>
      <c r="L338" s="181"/>
      <c r="M338" s="181"/>
      <c r="N338" s="181"/>
      <c r="O338" s="181"/>
      <c r="P338" s="181"/>
      <c r="Q338" s="181"/>
      <c r="R338" s="181"/>
      <c r="S338" s="181"/>
      <c r="T338" s="181"/>
      <c r="U338" s="181"/>
      <c r="V338" s="181"/>
      <c r="W338" s="181"/>
      <c r="X338" s="181"/>
      <c r="Y338" s="181"/>
      <c r="Z338" s="181"/>
      <c r="AA338" s="181"/>
    </row>
    <row r="339" spans="1:27" ht="15.75" thickBot="1">
      <c r="A339" s="181"/>
      <c r="B339" s="181"/>
      <c r="C339" s="181"/>
      <c r="D339" s="181"/>
      <c r="E339" s="181"/>
      <c r="F339" s="181"/>
      <c r="G339" s="181"/>
      <c r="H339" s="181"/>
      <c r="I339" s="181"/>
      <c r="J339" s="181"/>
      <c r="K339" s="181"/>
      <c r="L339" s="181"/>
      <c r="M339" s="181"/>
      <c r="N339" s="181"/>
      <c r="O339" s="181"/>
      <c r="P339" s="181"/>
      <c r="Q339" s="181"/>
      <c r="R339" s="181"/>
      <c r="S339" s="181"/>
      <c r="T339" s="181"/>
      <c r="U339" s="181"/>
      <c r="V339" s="181"/>
      <c r="W339" s="181"/>
      <c r="X339" s="181"/>
      <c r="Y339" s="181"/>
      <c r="Z339" s="181"/>
      <c r="AA339" s="181"/>
    </row>
    <row r="340" spans="1:27" ht="15.75" thickBot="1">
      <c r="A340" s="181"/>
      <c r="B340" s="181"/>
      <c r="C340" s="181"/>
      <c r="D340" s="181"/>
      <c r="E340" s="181"/>
      <c r="F340" s="181"/>
      <c r="G340" s="181"/>
      <c r="H340" s="181"/>
      <c r="I340" s="181"/>
      <c r="J340" s="181"/>
      <c r="K340" s="181"/>
      <c r="L340" s="181"/>
      <c r="M340" s="181"/>
      <c r="N340" s="181"/>
      <c r="O340" s="181"/>
      <c r="P340" s="181"/>
      <c r="Q340" s="181"/>
      <c r="R340" s="181"/>
      <c r="S340" s="181"/>
      <c r="T340" s="181"/>
      <c r="U340" s="181"/>
      <c r="V340" s="181"/>
      <c r="W340" s="181"/>
      <c r="X340" s="181"/>
      <c r="Y340" s="181"/>
      <c r="Z340" s="181"/>
      <c r="AA340" s="181"/>
    </row>
    <row r="341" spans="1:27" ht="15.75" thickBot="1">
      <c r="A341" s="181"/>
      <c r="B341" s="181"/>
      <c r="C341" s="181"/>
      <c r="D341" s="181"/>
      <c r="E341" s="181"/>
      <c r="F341" s="181"/>
      <c r="G341" s="181"/>
      <c r="H341" s="181"/>
      <c r="I341" s="181"/>
      <c r="J341" s="181"/>
      <c r="K341" s="181"/>
      <c r="L341" s="181"/>
      <c r="M341" s="181"/>
      <c r="N341" s="181"/>
      <c r="O341" s="181"/>
      <c r="P341" s="181"/>
      <c r="Q341" s="181"/>
      <c r="R341" s="181"/>
      <c r="S341" s="181"/>
      <c r="T341" s="181"/>
      <c r="U341" s="181"/>
      <c r="V341" s="181"/>
      <c r="W341" s="181"/>
      <c r="X341" s="181"/>
      <c r="Y341" s="181"/>
      <c r="Z341" s="181"/>
      <c r="AA341" s="181"/>
    </row>
    <row r="342" spans="1:27" ht="15.75" thickBot="1">
      <c r="A342" s="181"/>
      <c r="B342" s="181"/>
      <c r="C342" s="181"/>
      <c r="D342" s="181"/>
      <c r="E342" s="181"/>
      <c r="F342" s="181"/>
      <c r="G342" s="181"/>
      <c r="H342" s="181"/>
      <c r="I342" s="181"/>
      <c r="J342" s="181"/>
      <c r="K342" s="181"/>
      <c r="L342" s="181"/>
      <c r="M342" s="181"/>
      <c r="N342" s="181"/>
      <c r="O342" s="181"/>
      <c r="P342" s="181"/>
      <c r="Q342" s="181"/>
      <c r="R342" s="181"/>
      <c r="S342" s="181"/>
      <c r="T342" s="181"/>
      <c r="U342" s="181"/>
      <c r="V342" s="181"/>
      <c r="W342" s="181"/>
      <c r="X342" s="181"/>
      <c r="Y342" s="181"/>
      <c r="Z342" s="181"/>
      <c r="AA342" s="181"/>
    </row>
    <row r="343" spans="1:27" ht="15.75" thickBot="1">
      <c r="A343" s="181"/>
      <c r="B343" s="181"/>
      <c r="C343" s="181"/>
      <c r="D343" s="181"/>
      <c r="E343" s="181"/>
      <c r="F343" s="181"/>
      <c r="G343" s="181"/>
      <c r="H343" s="181"/>
      <c r="I343" s="181"/>
      <c r="J343" s="181"/>
      <c r="K343" s="181"/>
      <c r="L343" s="181"/>
      <c r="M343" s="181"/>
      <c r="N343" s="181"/>
      <c r="O343" s="181"/>
      <c r="P343" s="181"/>
      <c r="Q343" s="181"/>
      <c r="R343" s="181"/>
      <c r="S343" s="181"/>
      <c r="T343" s="181"/>
      <c r="U343" s="181"/>
      <c r="V343" s="181"/>
      <c r="W343" s="181"/>
      <c r="X343" s="181"/>
      <c r="Y343" s="181"/>
      <c r="Z343" s="181"/>
      <c r="AA343" s="181"/>
    </row>
    <row r="344" spans="1:27" ht="15.75" thickBot="1">
      <c r="A344" s="181"/>
      <c r="B344" s="181"/>
      <c r="C344" s="181"/>
      <c r="D344" s="181"/>
      <c r="E344" s="181"/>
      <c r="F344" s="181"/>
      <c r="G344" s="181"/>
      <c r="H344" s="181"/>
      <c r="I344" s="181"/>
      <c r="J344" s="181"/>
      <c r="K344" s="181"/>
      <c r="L344" s="181"/>
      <c r="M344" s="181"/>
      <c r="N344" s="181"/>
      <c r="O344" s="181"/>
      <c r="P344" s="181"/>
      <c r="Q344" s="181"/>
      <c r="R344" s="181"/>
      <c r="S344" s="181"/>
      <c r="T344" s="181"/>
      <c r="U344" s="181"/>
      <c r="V344" s="181"/>
      <c r="W344" s="181"/>
      <c r="X344" s="181"/>
      <c r="Y344" s="181"/>
      <c r="Z344" s="181"/>
      <c r="AA344" s="181"/>
    </row>
    <row r="345" spans="1:27" ht="15.75" thickBot="1">
      <c r="A345" s="181"/>
      <c r="B345" s="181"/>
      <c r="C345" s="181"/>
      <c r="D345" s="181"/>
      <c r="E345" s="181"/>
      <c r="F345" s="181"/>
      <c r="G345" s="181"/>
      <c r="H345" s="181"/>
      <c r="I345" s="181"/>
      <c r="J345" s="181"/>
      <c r="K345" s="181"/>
      <c r="L345" s="181"/>
      <c r="M345" s="181"/>
      <c r="N345" s="181"/>
      <c r="O345" s="181"/>
      <c r="P345" s="181"/>
      <c r="Q345" s="181"/>
      <c r="R345" s="181"/>
      <c r="S345" s="181"/>
      <c r="T345" s="181"/>
      <c r="U345" s="181"/>
      <c r="V345" s="181"/>
      <c r="W345" s="181"/>
      <c r="X345" s="181"/>
      <c r="Y345" s="181"/>
      <c r="Z345" s="181"/>
      <c r="AA345" s="181"/>
    </row>
    <row r="346" spans="1:27" ht="15.75" thickBot="1">
      <c r="A346" s="181"/>
      <c r="B346" s="181"/>
      <c r="C346" s="181"/>
      <c r="D346" s="181"/>
      <c r="E346" s="181"/>
      <c r="F346" s="181"/>
      <c r="G346" s="181"/>
      <c r="H346" s="181"/>
      <c r="I346" s="181"/>
      <c r="J346" s="181"/>
      <c r="K346" s="181"/>
      <c r="L346" s="181"/>
      <c r="M346" s="181"/>
      <c r="N346" s="181"/>
      <c r="O346" s="181"/>
      <c r="P346" s="181"/>
      <c r="Q346" s="181"/>
      <c r="R346" s="181"/>
      <c r="S346" s="181"/>
      <c r="T346" s="181"/>
      <c r="U346" s="181"/>
      <c r="V346" s="181"/>
      <c r="W346" s="181"/>
      <c r="X346" s="181"/>
      <c r="Y346" s="181"/>
      <c r="Z346" s="181"/>
      <c r="AA346" s="181"/>
    </row>
    <row r="347" spans="1:27" ht="15.75" thickBot="1">
      <c r="A347" s="181"/>
      <c r="B347" s="181"/>
      <c r="C347" s="181"/>
      <c r="D347" s="181"/>
      <c r="E347" s="181"/>
      <c r="F347" s="181"/>
      <c r="G347" s="181"/>
      <c r="H347" s="181"/>
      <c r="I347" s="181"/>
      <c r="J347" s="181"/>
      <c r="K347" s="181"/>
      <c r="L347" s="181"/>
      <c r="M347" s="181"/>
      <c r="N347" s="181"/>
      <c r="O347" s="181"/>
      <c r="P347" s="181"/>
      <c r="Q347" s="181"/>
      <c r="R347" s="181"/>
      <c r="S347" s="181"/>
      <c r="T347" s="181"/>
      <c r="U347" s="181"/>
      <c r="V347" s="181"/>
      <c r="W347" s="181"/>
      <c r="X347" s="181"/>
      <c r="Y347" s="181"/>
      <c r="Z347" s="181"/>
      <c r="AA347" s="181"/>
    </row>
    <row r="348" spans="1:27" ht="15.75" thickBot="1">
      <c r="A348" s="181"/>
      <c r="B348" s="181"/>
      <c r="C348" s="181"/>
      <c r="D348" s="181"/>
      <c r="E348" s="181"/>
      <c r="F348" s="181"/>
      <c r="G348" s="181"/>
      <c r="H348" s="181"/>
      <c r="I348" s="181"/>
      <c r="J348" s="181"/>
      <c r="K348" s="181"/>
      <c r="L348" s="181"/>
      <c r="M348" s="181"/>
      <c r="N348" s="181"/>
      <c r="O348" s="181"/>
      <c r="P348" s="181"/>
      <c r="Q348" s="181"/>
      <c r="R348" s="181"/>
      <c r="S348" s="181"/>
      <c r="T348" s="181"/>
      <c r="U348" s="181"/>
      <c r="V348" s="181"/>
      <c r="W348" s="181"/>
      <c r="X348" s="181"/>
      <c r="Y348" s="181"/>
      <c r="Z348" s="181"/>
      <c r="AA348" s="181"/>
    </row>
    <row r="349" spans="1:27" ht="15.75" thickBot="1">
      <c r="A349" s="181"/>
      <c r="B349" s="181"/>
      <c r="C349" s="181"/>
      <c r="D349" s="181"/>
      <c r="E349" s="181"/>
      <c r="F349" s="181"/>
      <c r="G349" s="181"/>
      <c r="H349" s="181"/>
      <c r="I349" s="181"/>
      <c r="J349" s="181"/>
      <c r="K349" s="181"/>
      <c r="L349" s="181"/>
      <c r="M349" s="181"/>
      <c r="N349" s="181"/>
      <c r="O349" s="181"/>
      <c r="P349" s="181"/>
      <c r="Q349" s="181"/>
      <c r="R349" s="181"/>
      <c r="S349" s="181"/>
      <c r="T349" s="181"/>
      <c r="U349" s="181"/>
      <c r="V349" s="181"/>
      <c r="W349" s="181"/>
      <c r="X349" s="181"/>
      <c r="Y349" s="181"/>
      <c r="Z349" s="181"/>
      <c r="AA349" s="181"/>
    </row>
    <row r="350" spans="1:27" ht="15.75" thickBot="1">
      <c r="A350" s="181"/>
      <c r="B350" s="181"/>
      <c r="C350" s="181"/>
      <c r="D350" s="181"/>
      <c r="E350" s="181"/>
      <c r="F350" s="181"/>
      <c r="G350" s="181"/>
      <c r="H350" s="181"/>
      <c r="I350" s="181"/>
      <c r="J350" s="181"/>
      <c r="K350" s="181"/>
      <c r="L350" s="181"/>
      <c r="M350" s="181"/>
      <c r="N350" s="181"/>
      <c r="O350" s="181"/>
      <c r="P350" s="181"/>
      <c r="Q350" s="181"/>
      <c r="R350" s="181"/>
      <c r="S350" s="181"/>
      <c r="T350" s="181"/>
      <c r="U350" s="181"/>
      <c r="V350" s="181"/>
      <c r="W350" s="181"/>
      <c r="X350" s="181"/>
      <c r="Y350" s="181"/>
      <c r="Z350" s="181"/>
      <c r="AA350" s="181"/>
    </row>
    <row r="351" spans="1:27" ht="15.75" thickBot="1">
      <c r="A351" s="181"/>
      <c r="B351" s="181"/>
      <c r="C351" s="181"/>
      <c r="D351" s="181"/>
      <c r="E351" s="181"/>
      <c r="F351" s="181"/>
      <c r="G351" s="181"/>
      <c r="H351" s="181"/>
      <c r="I351" s="181"/>
      <c r="J351" s="181"/>
      <c r="K351" s="181"/>
      <c r="L351" s="181"/>
      <c r="M351" s="181"/>
      <c r="N351" s="181"/>
      <c r="O351" s="181"/>
      <c r="P351" s="181"/>
      <c r="Q351" s="181"/>
      <c r="R351" s="181"/>
      <c r="S351" s="181"/>
      <c r="T351" s="181"/>
      <c r="U351" s="181"/>
      <c r="V351" s="181"/>
      <c r="W351" s="181"/>
      <c r="X351" s="181"/>
      <c r="Y351" s="181"/>
      <c r="Z351" s="181"/>
      <c r="AA351" s="181"/>
    </row>
    <row r="352" spans="1:27" ht="15.75" thickBot="1">
      <c r="A352" s="181"/>
      <c r="B352" s="181"/>
      <c r="C352" s="181"/>
      <c r="D352" s="181"/>
      <c r="E352" s="181"/>
      <c r="F352" s="181"/>
      <c r="G352" s="181"/>
      <c r="H352" s="181"/>
      <c r="I352" s="181"/>
      <c r="J352" s="181"/>
      <c r="K352" s="181"/>
      <c r="L352" s="181"/>
      <c r="M352" s="181"/>
      <c r="N352" s="181"/>
      <c r="O352" s="181"/>
      <c r="P352" s="181"/>
      <c r="Q352" s="181"/>
      <c r="R352" s="181"/>
      <c r="S352" s="181"/>
      <c r="T352" s="181"/>
      <c r="U352" s="181"/>
      <c r="V352" s="181"/>
      <c r="W352" s="181"/>
      <c r="X352" s="181"/>
      <c r="Y352" s="181"/>
      <c r="Z352" s="181"/>
      <c r="AA352" s="181"/>
    </row>
    <row r="353" spans="1:27" ht="15.75" thickBot="1">
      <c r="A353" s="181"/>
      <c r="B353" s="181"/>
      <c r="C353" s="181"/>
      <c r="D353" s="181"/>
      <c r="E353" s="181"/>
      <c r="F353" s="181"/>
      <c r="G353" s="181"/>
      <c r="H353" s="181"/>
      <c r="I353" s="181"/>
      <c r="J353" s="181"/>
      <c r="K353" s="181"/>
      <c r="L353" s="181"/>
      <c r="M353" s="181"/>
      <c r="N353" s="181"/>
      <c r="O353" s="181"/>
      <c r="P353" s="181"/>
      <c r="Q353" s="181"/>
      <c r="R353" s="181"/>
      <c r="S353" s="181"/>
      <c r="T353" s="181"/>
      <c r="U353" s="181"/>
      <c r="V353" s="181"/>
      <c r="W353" s="181"/>
      <c r="X353" s="181"/>
      <c r="Y353" s="181"/>
      <c r="Z353" s="181"/>
      <c r="AA353" s="181"/>
    </row>
    <row r="354" spans="1:27" ht="15.75" thickBot="1">
      <c r="A354" s="181"/>
      <c r="B354" s="181"/>
      <c r="C354" s="181"/>
      <c r="D354" s="181"/>
      <c r="E354" s="181"/>
      <c r="F354" s="181"/>
      <c r="G354" s="181"/>
      <c r="H354" s="181"/>
      <c r="I354" s="181"/>
      <c r="J354" s="181"/>
      <c r="K354" s="181"/>
      <c r="L354" s="181"/>
      <c r="M354" s="181"/>
      <c r="N354" s="181"/>
      <c r="O354" s="181"/>
      <c r="P354" s="181"/>
      <c r="Q354" s="181"/>
      <c r="R354" s="181"/>
      <c r="S354" s="181"/>
      <c r="T354" s="181"/>
      <c r="U354" s="181"/>
      <c r="V354" s="181"/>
      <c r="W354" s="181"/>
      <c r="X354" s="181"/>
      <c r="Y354" s="181"/>
      <c r="Z354" s="181"/>
      <c r="AA354" s="181"/>
    </row>
    <row r="355" spans="1:27" ht="15.75" thickBot="1">
      <c r="A355" s="181"/>
      <c r="B355" s="181"/>
      <c r="C355" s="181"/>
      <c r="D355" s="181"/>
      <c r="E355" s="181"/>
      <c r="F355" s="181"/>
      <c r="G355" s="181"/>
      <c r="H355" s="181"/>
      <c r="I355" s="181"/>
      <c r="J355" s="181"/>
      <c r="K355" s="181"/>
      <c r="L355" s="181"/>
      <c r="M355" s="181"/>
      <c r="N355" s="181"/>
      <c r="O355" s="181"/>
      <c r="P355" s="181"/>
      <c r="Q355" s="181"/>
      <c r="R355" s="181"/>
      <c r="S355" s="181"/>
      <c r="T355" s="181"/>
      <c r="U355" s="181"/>
      <c r="V355" s="181"/>
      <c r="W355" s="181"/>
      <c r="X355" s="181"/>
      <c r="Y355" s="181"/>
      <c r="Z355" s="181"/>
      <c r="AA355" s="181"/>
    </row>
    <row r="356" spans="1:27" ht="15.75" thickBot="1">
      <c r="A356" s="181"/>
      <c r="B356" s="181"/>
      <c r="C356" s="181"/>
      <c r="D356" s="181"/>
      <c r="E356" s="181"/>
      <c r="F356" s="181"/>
      <c r="G356" s="181"/>
      <c r="H356" s="181"/>
      <c r="I356" s="181"/>
      <c r="J356" s="181"/>
      <c r="K356" s="181"/>
      <c r="L356" s="181"/>
      <c r="M356" s="181"/>
      <c r="N356" s="181"/>
      <c r="O356" s="181"/>
      <c r="P356" s="181"/>
      <c r="Q356" s="181"/>
      <c r="R356" s="181"/>
      <c r="S356" s="181"/>
      <c r="T356" s="181"/>
      <c r="U356" s="181"/>
      <c r="V356" s="181"/>
      <c r="W356" s="181"/>
      <c r="X356" s="181"/>
      <c r="Y356" s="181"/>
      <c r="Z356" s="181"/>
      <c r="AA356" s="181"/>
    </row>
    <row r="357" spans="1:27" ht="15.75" thickBot="1">
      <c r="A357" s="181"/>
      <c r="B357" s="181"/>
      <c r="C357" s="181"/>
      <c r="D357" s="181"/>
      <c r="E357" s="181"/>
      <c r="F357" s="181"/>
      <c r="G357" s="181"/>
      <c r="H357" s="181"/>
      <c r="I357" s="181"/>
      <c r="J357" s="181"/>
      <c r="K357" s="181"/>
      <c r="L357" s="181"/>
      <c r="M357" s="181"/>
      <c r="N357" s="181"/>
      <c r="O357" s="181"/>
      <c r="P357" s="181"/>
      <c r="Q357" s="181"/>
      <c r="R357" s="181"/>
      <c r="S357" s="181"/>
      <c r="T357" s="181"/>
      <c r="U357" s="181"/>
      <c r="V357" s="181"/>
      <c r="W357" s="181"/>
      <c r="X357" s="181"/>
      <c r="Y357" s="181"/>
      <c r="Z357" s="181"/>
      <c r="AA357" s="181"/>
    </row>
    <row r="358" spans="1:27" ht="15.75" thickBot="1">
      <c r="A358" s="181"/>
      <c r="B358" s="181"/>
      <c r="C358" s="181"/>
      <c r="D358" s="181"/>
      <c r="E358" s="181"/>
      <c r="F358" s="181"/>
      <c r="G358" s="181"/>
      <c r="H358" s="181"/>
      <c r="I358" s="181"/>
      <c r="J358" s="181"/>
      <c r="K358" s="181"/>
      <c r="L358" s="181"/>
      <c r="M358" s="181"/>
      <c r="N358" s="181"/>
      <c r="O358" s="181"/>
      <c r="P358" s="181"/>
      <c r="Q358" s="181"/>
      <c r="R358" s="181"/>
      <c r="S358" s="181"/>
      <c r="T358" s="181"/>
      <c r="U358" s="181"/>
      <c r="V358" s="181"/>
      <c r="W358" s="181"/>
      <c r="X358" s="181"/>
      <c r="Y358" s="181"/>
      <c r="Z358" s="181"/>
      <c r="AA358" s="181"/>
    </row>
    <row r="359" spans="1:27" ht="15.75" thickBot="1">
      <c r="A359" s="181"/>
      <c r="B359" s="181"/>
      <c r="C359" s="181"/>
      <c r="D359" s="181"/>
      <c r="E359" s="181"/>
      <c r="F359" s="181"/>
      <c r="G359" s="181"/>
      <c r="H359" s="181"/>
      <c r="I359" s="181"/>
      <c r="J359" s="181"/>
      <c r="K359" s="181"/>
      <c r="L359" s="181"/>
      <c r="M359" s="181"/>
      <c r="N359" s="181"/>
      <c r="O359" s="181"/>
      <c r="P359" s="181"/>
      <c r="Q359" s="181"/>
      <c r="R359" s="181"/>
      <c r="S359" s="181"/>
      <c r="T359" s="181"/>
      <c r="U359" s="181"/>
      <c r="V359" s="181"/>
      <c r="W359" s="181"/>
      <c r="X359" s="181"/>
      <c r="Y359" s="181"/>
      <c r="Z359" s="181"/>
      <c r="AA359" s="181"/>
    </row>
    <row r="360" spans="1:27" ht="15.75" thickBot="1">
      <c r="A360" s="181"/>
      <c r="B360" s="181"/>
      <c r="C360" s="181"/>
      <c r="D360" s="181"/>
      <c r="E360" s="181"/>
      <c r="F360" s="181"/>
      <c r="G360" s="181"/>
      <c r="H360" s="181"/>
      <c r="I360" s="181"/>
      <c r="J360" s="181"/>
      <c r="K360" s="181"/>
      <c r="L360" s="181"/>
      <c r="M360" s="181"/>
      <c r="N360" s="181"/>
      <c r="O360" s="181"/>
      <c r="P360" s="181"/>
      <c r="Q360" s="181"/>
      <c r="R360" s="181"/>
      <c r="S360" s="181"/>
      <c r="T360" s="181"/>
      <c r="U360" s="181"/>
      <c r="V360" s="181"/>
      <c r="W360" s="181"/>
      <c r="X360" s="181"/>
      <c r="Y360" s="181"/>
      <c r="Z360" s="181"/>
      <c r="AA360" s="181"/>
    </row>
    <row r="361" spans="1:27" ht="15.75" thickBot="1">
      <c r="A361" s="181"/>
      <c r="B361" s="181"/>
      <c r="C361" s="181"/>
      <c r="D361" s="181"/>
      <c r="E361" s="181"/>
      <c r="F361" s="181"/>
      <c r="G361" s="181"/>
      <c r="H361" s="181"/>
      <c r="I361" s="181"/>
      <c r="J361" s="181"/>
      <c r="K361" s="181"/>
      <c r="L361" s="181"/>
      <c r="M361" s="181"/>
      <c r="N361" s="181"/>
      <c r="O361" s="181"/>
      <c r="P361" s="181"/>
      <c r="Q361" s="181"/>
      <c r="R361" s="181"/>
      <c r="S361" s="181"/>
      <c r="T361" s="181"/>
      <c r="U361" s="181"/>
      <c r="V361" s="181"/>
      <c r="W361" s="181"/>
      <c r="X361" s="181"/>
      <c r="Y361" s="181"/>
      <c r="Z361" s="181"/>
      <c r="AA361" s="181"/>
    </row>
    <row r="362" spans="1:27" ht="15.75" thickBot="1">
      <c r="A362" s="181"/>
      <c r="B362" s="181"/>
      <c r="C362" s="181"/>
      <c r="D362" s="181"/>
      <c r="E362" s="181"/>
      <c r="F362" s="181"/>
      <c r="G362" s="181"/>
      <c r="H362" s="181"/>
      <c r="I362" s="181"/>
      <c r="J362" s="181"/>
      <c r="K362" s="181"/>
      <c r="L362" s="181"/>
      <c r="M362" s="181"/>
      <c r="N362" s="181"/>
      <c r="O362" s="181"/>
      <c r="P362" s="181"/>
      <c r="Q362" s="181"/>
      <c r="R362" s="181"/>
      <c r="S362" s="181"/>
      <c r="T362" s="181"/>
      <c r="U362" s="181"/>
      <c r="V362" s="181"/>
      <c r="W362" s="181"/>
      <c r="X362" s="181"/>
      <c r="Y362" s="181"/>
      <c r="Z362" s="181"/>
      <c r="AA362" s="181"/>
    </row>
    <row r="363" spans="1:27" ht="15.75" thickBot="1">
      <c r="A363" s="181"/>
      <c r="B363" s="181"/>
      <c r="C363" s="181"/>
      <c r="D363" s="181"/>
      <c r="E363" s="181"/>
      <c r="F363" s="181"/>
      <c r="G363" s="181"/>
      <c r="H363" s="181"/>
      <c r="I363" s="181"/>
      <c r="J363" s="181"/>
      <c r="K363" s="181"/>
      <c r="L363" s="181"/>
      <c r="M363" s="181"/>
      <c r="N363" s="181"/>
      <c r="O363" s="181"/>
      <c r="P363" s="181"/>
      <c r="Q363" s="181"/>
      <c r="R363" s="181"/>
      <c r="S363" s="181"/>
      <c r="T363" s="181"/>
      <c r="U363" s="181"/>
      <c r="V363" s="181"/>
      <c r="W363" s="181"/>
      <c r="X363" s="181"/>
      <c r="Y363" s="181"/>
      <c r="Z363" s="181"/>
      <c r="AA363" s="181"/>
    </row>
    <row r="364" spans="1:27" ht="15.75" thickBot="1">
      <c r="A364" s="181"/>
      <c r="B364" s="181"/>
      <c r="C364" s="181"/>
      <c r="D364" s="181"/>
      <c r="E364" s="181"/>
      <c r="F364" s="181"/>
      <c r="G364" s="181"/>
      <c r="H364" s="181"/>
      <c r="I364" s="181"/>
      <c r="J364" s="181"/>
      <c r="K364" s="181"/>
      <c r="L364" s="181"/>
      <c r="M364" s="181"/>
      <c r="N364" s="181"/>
      <c r="O364" s="181"/>
      <c r="P364" s="181"/>
      <c r="Q364" s="181"/>
      <c r="R364" s="181"/>
      <c r="S364" s="181"/>
      <c r="T364" s="181"/>
      <c r="U364" s="181"/>
      <c r="V364" s="181"/>
      <c r="W364" s="181"/>
      <c r="X364" s="181"/>
      <c r="Y364" s="181"/>
      <c r="Z364" s="181"/>
      <c r="AA364" s="181"/>
    </row>
    <row r="365" spans="1:27" ht="15.75" thickBot="1">
      <c r="A365" s="181"/>
      <c r="B365" s="181"/>
      <c r="C365" s="181"/>
      <c r="D365" s="181"/>
      <c r="E365" s="181"/>
      <c r="F365" s="181"/>
      <c r="G365" s="181"/>
      <c r="H365" s="181"/>
      <c r="I365" s="181"/>
      <c r="J365" s="181"/>
      <c r="K365" s="181"/>
      <c r="L365" s="181"/>
      <c r="M365" s="181"/>
      <c r="N365" s="181"/>
      <c r="O365" s="181"/>
      <c r="P365" s="181"/>
      <c r="Q365" s="181"/>
      <c r="R365" s="181"/>
      <c r="S365" s="181"/>
      <c r="T365" s="181"/>
      <c r="U365" s="181"/>
      <c r="V365" s="181"/>
      <c r="W365" s="181"/>
      <c r="X365" s="181"/>
      <c r="Y365" s="181"/>
      <c r="Z365" s="181"/>
      <c r="AA365" s="181"/>
    </row>
    <row r="366" spans="1:27" ht="15.75" thickBot="1">
      <c r="A366" s="181"/>
      <c r="B366" s="181"/>
      <c r="C366" s="181"/>
      <c r="D366" s="181"/>
      <c r="E366" s="181"/>
      <c r="F366" s="181"/>
      <c r="G366" s="181"/>
      <c r="H366" s="181"/>
      <c r="I366" s="181"/>
      <c r="J366" s="181"/>
      <c r="K366" s="181"/>
      <c r="L366" s="181"/>
      <c r="M366" s="181"/>
      <c r="N366" s="181"/>
      <c r="O366" s="181"/>
      <c r="P366" s="181"/>
      <c r="Q366" s="181"/>
      <c r="R366" s="181"/>
      <c r="S366" s="181"/>
      <c r="T366" s="181"/>
      <c r="U366" s="181"/>
      <c r="V366" s="181"/>
      <c r="W366" s="181"/>
      <c r="X366" s="181"/>
      <c r="Y366" s="181"/>
      <c r="Z366" s="181"/>
      <c r="AA366" s="181"/>
    </row>
    <row r="367" spans="1:27" ht="15.75" thickBot="1">
      <c r="A367" s="181"/>
      <c r="B367" s="181"/>
      <c r="C367" s="181"/>
      <c r="D367" s="181"/>
      <c r="E367" s="181"/>
      <c r="F367" s="181"/>
      <c r="G367" s="181"/>
      <c r="H367" s="181"/>
      <c r="I367" s="181"/>
      <c r="J367" s="181"/>
      <c r="K367" s="181"/>
      <c r="L367" s="181"/>
      <c r="M367" s="181"/>
      <c r="N367" s="181"/>
      <c r="O367" s="181"/>
      <c r="P367" s="181"/>
      <c r="Q367" s="181"/>
      <c r="R367" s="181"/>
      <c r="S367" s="181"/>
      <c r="T367" s="181"/>
      <c r="U367" s="181"/>
      <c r="V367" s="181"/>
      <c r="W367" s="181"/>
      <c r="X367" s="181"/>
      <c r="Y367" s="181"/>
      <c r="Z367" s="181"/>
      <c r="AA367" s="181"/>
    </row>
    <row r="368" spans="1:27" ht="15.75" thickBot="1">
      <c r="A368" s="181"/>
      <c r="B368" s="181"/>
      <c r="C368" s="181"/>
      <c r="D368" s="181"/>
      <c r="E368" s="181"/>
      <c r="F368" s="181"/>
      <c r="G368" s="181"/>
      <c r="H368" s="181"/>
      <c r="I368" s="181"/>
      <c r="J368" s="181"/>
      <c r="K368" s="181"/>
      <c r="L368" s="181"/>
      <c r="M368" s="181"/>
      <c r="N368" s="181"/>
      <c r="O368" s="181"/>
      <c r="P368" s="181"/>
      <c r="Q368" s="181"/>
      <c r="R368" s="181"/>
      <c r="S368" s="181"/>
      <c r="T368" s="181"/>
      <c r="U368" s="181"/>
      <c r="V368" s="181"/>
      <c r="W368" s="181"/>
      <c r="X368" s="181"/>
      <c r="Y368" s="181"/>
      <c r="Z368" s="181"/>
      <c r="AA368" s="181"/>
    </row>
    <row r="369" spans="1:27" ht="15.75" thickBot="1">
      <c r="A369" s="181"/>
      <c r="B369" s="181"/>
      <c r="C369" s="181"/>
      <c r="D369" s="181"/>
      <c r="E369" s="181"/>
      <c r="F369" s="181"/>
      <c r="G369" s="181"/>
      <c r="H369" s="181"/>
      <c r="I369" s="181"/>
      <c r="J369" s="181"/>
      <c r="K369" s="181"/>
      <c r="L369" s="181"/>
      <c r="M369" s="181"/>
      <c r="N369" s="181"/>
      <c r="O369" s="181"/>
      <c r="P369" s="181"/>
      <c r="Q369" s="181"/>
      <c r="R369" s="181"/>
      <c r="S369" s="181"/>
      <c r="T369" s="181"/>
      <c r="U369" s="181"/>
      <c r="V369" s="181"/>
      <c r="W369" s="181"/>
      <c r="X369" s="181"/>
      <c r="Y369" s="181"/>
      <c r="Z369" s="181"/>
      <c r="AA369" s="181"/>
    </row>
    <row r="370" spans="1:27" ht="15.75" thickBot="1">
      <c r="A370" s="181"/>
      <c r="B370" s="181"/>
      <c r="C370" s="181"/>
      <c r="D370" s="181"/>
      <c r="E370" s="181"/>
      <c r="F370" s="181"/>
      <c r="G370" s="181"/>
      <c r="H370" s="181"/>
      <c r="I370" s="181"/>
      <c r="J370" s="181"/>
      <c r="K370" s="181"/>
      <c r="L370" s="181"/>
      <c r="M370" s="181"/>
      <c r="N370" s="181"/>
      <c r="O370" s="181"/>
      <c r="P370" s="181"/>
      <c r="Q370" s="181"/>
      <c r="R370" s="181"/>
      <c r="S370" s="181"/>
      <c r="T370" s="181"/>
      <c r="U370" s="181"/>
      <c r="V370" s="181"/>
      <c r="W370" s="181"/>
      <c r="X370" s="181"/>
      <c r="Y370" s="181"/>
      <c r="Z370" s="181"/>
      <c r="AA370" s="181"/>
    </row>
    <row r="371" spans="1:27" ht="15.75" thickBot="1">
      <c r="A371" s="181"/>
      <c r="B371" s="181"/>
      <c r="C371" s="181"/>
      <c r="D371" s="181"/>
      <c r="E371" s="181"/>
      <c r="F371" s="181"/>
      <c r="G371" s="181"/>
      <c r="H371" s="181"/>
      <c r="I371" s="181"/>
      <c r="J371" s="181"/>
      <c r="K371" s="181"/>
      <c r="L371" s="181"/>
      <c r="M371" s="181"/>
      <c r="N371" s="181"/>
      <c r="O371" s="181"/>
      <c r="P371" s="181"/>
      <c r="Q371" s="181"/>
      <c r="R371" s="181"/>
      <c r="S371" s="181"/>
      <c r="T371" s="181"/>
      <c r="U371" s="181"/>
      <c r="V371" s="181"/>
      <c r="W371" s="181"/>
      <c r="X371" s="181"/>
      <c r="Y371" s="181"/>
      <c r="Z371" s="181"/>
      <c r="AA371" s="181"/>
    </row>
    <row r="372" spans="1:27" ht="15.75" thickBot="1">
      <c r="A372" s="181"/>
      <c r="B372" s="181"/>
      <c r="C372" s="181"/>
      <c r="D372" s="181"/>
      <c r="E372" s="181"/>
      <c r="F372" s="181"/>
      <c r="G372" s="181"/>
      <c r="H372" s="181"/>
      <c r="I372" s="181"/>
      <c r="J372" s="181"/>
      <c r="K372" s="181"/>
      <c r="L372" s="181"/>
      <c r="M372" s="181"/>
      <c r="N372" s="181"/>
      <c r="O372" s="181"/>
      <c r="P372" s="181"/>
      <c r="Q372" s="181"/>
      <c r="R372" s="181"/>
      <c r="S372" s="181"/>
      <c r="T372" s="181"/>
      <c r="U372" s="181"/>
      <c r="V372" s="181"/>
      <c r="W372" s="181"/>
      <c r="X372" s="181"/>
      <c r="Y372" s="181"/>
      <c r="Z372" s="181"/>
      <c r="AA372" s="181"/>
    </row>
    <row r="373" spans="1:27" ht="15.75" thickBot="1">
      <c r="A373" s="181"/>
      <c r="B373" s="181"/>
      <c r="C373" s="181"/>
      <c r="D373" s="181"/>
      <c r="E373" s="181"/>
      <c r="F373" s="181"/>
      <c r="G373" s="181"/>
      <c r="H373" s="181"/>
      <c r="I373" s="181"/>
      <c r="J373" s="181"/>
      <c r="K373" s="181"/>
      <c r="L373" s="181"/>
      <c r="M373" s="181"/>
      <c r="N373" s="181"/>
      <c r="O373" s="181"/>
      <c r="P373" s="181"/>
      <c r="Q373" s="181"/>
      <c r="R373" s="181"/>
      <c r="S373" s="181"/>
      <c r="T373" s="181"/>
      <c r="U373" s="181"/>
      <c r="V373" s="181"/>
      <c r="W373" s="181"/>
      <c r="X373" s="181"/>
      <c r="Y373" s="181"/>
      <c r="Z373" s="181"/>
      <c r="AA373" s="181"/>
    </row>
    <row r="374" spans="1:27" ht="15.75" thickBot="1">
      <c r="A374" s="181"/>
      <c r="B374" s="181"/>
      <c r="C374" s="181"/>
      <c r="D374" s="181"/>
      <c r="E374" s="181"/>
      <c r="F374" s="181"/>
      <c r="G374" s="181"/>
      <c r="H374" s="181"/>
      <c r="I374" s="181"/>
      <c r="J374" s="181"/>
      <c r="K374" s="181"/>
      <c r="L374" s="181"/>
      <c r="M374" s="181"/>
      <c r="N374" s="181"/>
      <c r="O374" s="181"/>
      <c r="P374" s="181"/>
      <c r="Q374" s="181"/>
      <c r="R374" s="181"/>
      <c r="S374" s="181"/>
      <c r="T374" s="181"/>
      <c r="U374" s="181"/>
      <c r="V374" s="181"/>
      <c r="W374" s="181"/>
      <c r="X374" s="181"/>
      <c r="Y374" s="181"/>
      <c r="Z374" s="181"/>
      <c r="AA374" s="181"/>
    </row>
    <row r="375" spans="1:27" ht="15.75" thickBot="1">
      <c r="A375" s="181"/>
      <c r="B375" s="181"/>
      <c r="C375" s="181"/>
      <c r="D375" s="181"/>
      <c r="E375" s="181"/>
      <c r="F375" s="181"/>
      <c r="G375" s="181"/>
      <c r="H375" s="181"/>
      <c r="I375" s="181"/>
      <c r="J375" s="181"/>
      <c r="K375" s="181"/>
      <c r="L375" s="181"/>
      <c r="M375" s="181"/>
      <c r="N375" s="181"/>
      <c r="O375" s="181"/>
      <c r="P375" s="181"/>
      <c r="Q375" s="181"/>
      <c r="R375" s="181"/>
      <c r="S375" s="181"/>
      <c r="T375" s="181"/>
      <c r="U375" s="181"/>
      <c r="V375" s="181"/>
      <c r="W375" s="181"/>
      <c r="X375" s="181"/>
      <c r="Y375" s="181"/>
      <c r="Z375" s="181"/>
      <c r="AA375" s="181"/>
    </row>
    <row r="376" spans="1:27" ht="15.75" thickBot="1">
      <c r="A376" s="181"/>
      <c r="B376" s="181"/>
      <c r="C376" s="181"/>
      <c r="D376" s="181"/>
      <c r="E376" s="181"/>
      <c r="F376" s="181"/>
      <c r="G376" s="181"/>
      <c r="H376" s="181"/>
      <c r="I376" s="181"/>
      <c r="J376" s="181"/>
      <c r="K376" s="181"/>
      <c r="L376" s="181"/>
      <c r="M376" s="181"/>
      <c r="N376" s="181"/>
      <c r="O376" s="181"/>
      <c r="P376" s="181"/>
      <c r="Q376" s="181"/>
      <c r="R376" s="181"/>
      <c r="S376" s="181"/>
      <c r="T376" s="181"/>
      <c r="U376" s="181"/>
      <c r="V376" s="181"/>
      <c r="W376" s="181"/>
      <c r="X376" s="181"/>
      <c r="Y376" s="181"/>
      <c r="Z376" s="181"/>
      <c r="AA376" s="181"/>
    </row>
    <row r="377" spans="1:27" ht="15.75" thickBot="1">
      <c r="A377" s="181"/>
      <c r="B377" s="181"/>
      <c r="C377" s="181"/>
      <c r="D377" s="181"/>
      <c r="E377" s="181"/>
      <c r="F377" s="181"/>
      <c r="G377" s="181"/>
      <c r="H377" s="181"/>
      <c r="I377" s="181"/>
      <c r="J377" s="181"/>
      <c r="K377" s="181"/>
      <c r="L377" s="181"/>
      <c r="M377" s="181"/>
      <c r="N377" s="181"/>
      <c r="O377" s="181"/>
      <c r="P377" s="181"/>
      <c r="Q377" s="181"/>
      <c r="R377" s="181"/>
      <c r="S377" s="181"/>
      <c r="T377" s="181"/>
      <c r="U377" s="181"/>
      <c r="V377" s="181"/>
      <c r="W377" s="181"/>
      <c r="X377" s="181"/>
      <c r="Y377" s="181"/>
      <c r="Z377" s="181"/>
      <c r="AA377" s="181"/>
    </row>
    <row r="378" spans="1:27" ht="15.75" thickBot="1">
      <c r="A378" s="181"/>
      <c r="B378" s="181"/>
      <c r="C378" s="181"/>
      <c r="D378" s="181"/>
      <c r="E378" s="181"/>
      <c r="F378" s="181"/>
      <c r="G378" s="181"/>
      <c r="H378" s="181"/>
      <c r="I378" s="181"/>
      <c r="J378" s="181"/>
      <c r="K378" s="181"/>
      <c r="L378" s="181"/>
      <c r="M378" s="181"/>
      <c r="N378" s="181"/>
      <c r="O378" s="181"/>
      <c r="P378" s="181"/>
      <c r="Q378" s="181"/>
      <c r="R378" s="181"/>
      <c r="S378" s="181"/>
      <c r="T378" s="181"/>
      <c r="U378" s="181"/>
      <c r="V378" s="181"/>
      <c r="W378" s="181"/>
      <c r="X378" s="181"/>
      <c r="Y378" s="181"/>
      <c r="Z378" s="181"/>
      <c r="AA378" s="181"/>
    </row>
    <row r="379" spans="1:27" ht="15.75" thickBot="1">
      <c r="A379" s="181"/>
      <c r="B379" s="181"/>
      <c r="C379" s="181"/>
      <c r="D379" s="181"/>
      <c r="E379" s="181"/>
      <c r="F379" s="181"/>
      <c r="G379" s="181"/>
      <c r="H379" s="181"/>
      <c r="I379" s="181"/>
      <c r="J379" s="181"/>
      <c r="K379" s="181"/>
      <c r="L379" s="181"/>
      <c r="M379" s="181"/>
      <c r="N379" s="181"/>
      <c r="O379" s="181"/>
      <c r="P379" s="181"/>
      <c r="Q379" s="181"/>
      <c r="R379" s="181"/>
      <c r="S379" s="181"/>
      <c r="T379" s="181"/>
      <c r="U379" s="181"/>
      <c r="V379" s="181"/>
      <c r="W379" s="181"/>
      <c r="X379" s="181"/>
      <c r="Y379" s="181"/>
      <c r="Z379" s="181"/>
      <c r="AA379" s="181"/>
    </row>
    <row r="380" spans="1:27" ht="15.75" thickBot="1">
      <c r="A380" s="181"/>
      <c r="B380" s="181"/>
      <c r="C380" s="181"/>
      <c r="D380" s="181"/>
      <c r="E380" s="181"/>
      <c r="F380" s="181"/>
      <c r="G380" s="181"/>
      <c r="H380" s="181"/>
      <c r="I380" s="181"/>
      <c r="J380" s="181"/>
      <c r="K380" s="181"/>
      <c r="L380" s="181"/>
      <c r="M380" s="181"/>
      <c r="N380" s="181"/>
      <c r="O380" s="181"/>
      <c r="P380" s="181"/>
      <c r="Q380" s="181"/>
      <c r="R380" s="181"/>
      <c r="S380" s="181"/>
      <c r="T380" s="181"/>
      <c r="U380" s="181"/>
      <c r="V380" s="181"/>
      <c r="W380" s="181"/>
      <c r="X380" s="181"/>
      <c r="Y380" s="181"/>
      <c r="Z380" s="181"/>
      <c r="AA380" s="181"/>
    </row>
    <row r="381" spans="1:27" ht="15.75" thickBot="1">
      <c r="A381" s="181"/>
      <c r="B381" s="181"/>
      <c r="C381" s="181"/>
      <c r="D381" s="181"/>
      <c r="E381" s="181"/>
      <c r="F381" s="181"/>
      <c r="G381" s="181"/>
      <c r="H381" s="181"/>
      <c r="I381" s="181"/>
      <c r="J381" s="181"/>
      <c r="K381" s="181"/>
      <c r="L381" s="181"/>
      <c r="M381" s="181"/>
      <c r="N381" s="181"/>
      <c r="O381" s="181"/>
      <c r="P381" s="181"/>
      <c r="Q381" s="181"/>
      <c r="R381" s="181"/>
      <c r="S381" s="181"/>
      <c r="T381" s="181"/>
      <c r="U381" s="181"/>
      <c r="V381" s="181"/>
      <c r="W381" s="181"/>
      <c r="X381" s="181"/>
      <c r="Y381" s="181"/>
      <c r="Z381" s="181"/>
      <c r="AA381" s="181"/>
    </row>
    <row r="382" spans="1:27" ht="15.75" thickBot="1">
      <c r="A382" s="181"/>
      <c r="B382" s="181"/>
      <c r="C382" s="181"/>
      <c r="D382" s="181"/>
      <c r="E382" s="181"/>
      <c r="F382" s="181"/>
      <c r="G382" s="181"/>
      <c r="H382" s="181"/>
      <c r="I382" s="181"/>
      <c r="J382" s="181"/>
      <c r="K382" s="181"/>
      <c r="L382" s="181"/>
      <c r="M382" s="181"/>
      <c r="N382" s="181"/>
      <c r="O382" s="181"/>
      <c r="P382" s="181"/>
      <c r="Q382" s="181"/>
      <c r="R382" s="181"/>
      <c r="S382" s="181"/>
      <c r="T382" s="181"/>
      <c r="U382" s="181"/>
      <c r="V382" s="181"/>
      <c r="W382" s="181"/>
      <c r="X382" s="181"/>
      <c r="Y382" s="181"/>
      <c r="Z382" s="181"/>
      <c r="AA382" s="181"/>
    </row>
    <row r="383" spans="1:27" ht="15.75" thickBot="1">
      <c r="A383" s="181"/>
      <c r="B383" s="181"/>
      <c r="C383" s="181"/>
      <c r="D383" s="181"/>
      <c r="E383" s="181"/>
      <c r="F383" s="181"/>
      <c r="G383" s="181"/>
      <c r="H383" s="181"/>
      <c r="I383" s="181"/>
      <c r="J383" s="181"/>
      <c r="K383" s="181"/>
      <c r="L383" s="181"/>
      <c r="M383" s="181"/>
      <c r="N383" s="181"/>
      <c r="O383" s="181"/>
      <c r="P383" s="181"/>
      <c r="Q383" s="181"/>
      <c r="R383" s="181"/>
      <c r="S383" s="181"/>
      <c r="T383" s="181"/>
      <c r="U383" s="181"/>
      <c r="V383" s="181"/>
      <c r="W383" s="181"/>
      <c r="X383" s="181"/>
      <c r="Y383" s="181"/>
      <c r="Z383" s="181"/>
      <c r="AA383" s="181"/>
    </row>
    <row r="384" spans="1:27" ht="15.75" thickBot="1">
      <c r="A384" s="181"/>
      <c r="B384" s="181"/>
      <c r="C384" s="181"/>
      <c r="D384" s="181"/>
      <c r="E384" s="181"/>
      <c r="F384" s="181"/>
      <c r="G384" s="181"/>
      <c r="H384" s="181"/>
      <c r="I384" s="181"/>
      <c r="J384" s="181"/>
      <c r="K384" s="181"/>
      <c r="L384" s="181"/>
      <c r="M384" s="181"/>
      <c r="N384" s="181"/>
      <c r="O384" s="181"/>
      <c r="P384" s="181"/>
      <c r="Q384" s="181"/>
      <c r="R384" s="181"/>
      <c r="S384" s="181"/>
      <c r="T384" s="181"/>
      <c r="U384" s="181"/>
      <c r="V384" s="181"/>
      <c r="W384" s="181"/>
      <c r="X384" s="181"/>
      <c r="Y384" s="181"/>
      <c r="Z384" s="181"/>
      <c r="AA384" s="181"/>
    </row>
    <row r="385" spans="1:27" ht="15.75" thickBot="1">
      <c r="A385" s="181"/>
      <c r="B385" s="181"/>
      <c r="C385" s="181"/>
      <c r="D385" s="181"/>
      <c r="E385" s="181"/>
      <c r="F385" s="181"/>
      <c r="G385" s="181"/>
      <c r="H385" s="181"/>
      <c r="I385" s="181"/>
      <c r="J385" s="181"/>
      <c r="K385" s="181"/>
      <c r="L385" s="181"/>
      <c r="M385" s="181"/>
      <c r="N385" s="181"/>
      <c r="O385" s="181"/>
      <c r="P385" s="181"/>
      <c r="Q385" s="181"/>
      <c r="R385" s="181"/>
      <c r="S385" s="181"/>
      <c r="T385" s="181"/>
      <c r="U385" s="181"/>
      <c r="V385" s="181"/>
      <c r="W385" s="181"/>
      <c r="X385" s="181"/>
      <c r="Y385" s="181"/>
      <c r="Z385" s="181"/>
      <c r="AA385" s="181"/>
    </row>
    <row r="386" spans="1:27" ht="15.75" thickBot="1">
      <c r="A386" s="181"/>
      <c r="B386" s="181"/>
      <c r="C386" s="181"/>
      <c r="D386" s="181"/>
      <c r="E386" s="181"/>
      <c r="F386" s="181"/>
      <c r="G386" s="181"/>
      <c r="H386" s="181"/>
      <c r="I386" s="181"/>
      <c r="J386" s="181"/>
      <c r="K386" s="181"/>
      <c r="L386" s="181"/>
      <c r="M386" s="181"/>
      <c r="N386" s="181"/>
      <c r="O386" s="181"/>
      <c r="P386" s="181"/>
      <c r="Q386" s="181"/>
      <c r="R386" s="181"/>
      <c r="S386" s="181"/>
      <c r="T386" s="181"/>
      <c r="U386" s="181"/>
      <c r="V386" s="181"/>
      <c r="W386" s="181"/>
      <c r="X386" s="181"/>
      <c r="Y386" s="181"/>
      <c r="Z386" s="181"/>
      <c r="AA386" s="181"/>
    </row>
    <row r="387" spans="1:27" ht="15.75" thickBot="1">
      <c r="A387" s="181"/>
      <c r="B387" s="181"/>
      <c r="C387" s="181"/>
      <c r="D387" s="181"/>
      <c r="E387" s="181"/>
      <c r="F387" s="181"/>
      <c r="G387" s="181"/>
      <c r="H387" s="181"/>
      <c r="I387" s="181"/>
      <c r="J387" s="181"/>
      <c r="K387" s="181"/>
      <c r="L387" s="181"/>
      <c r="M387" s="181"/>
      <c r="N387" s="181"/>
      <c r="O387" s="181"/>
      <c r="P387" s="181"/>
      <c r="Q387" s="181"/>
      <c r="R387" s="181"/>
      <c r="S387" s="181"/>
      <c r="T387" s="181"/>
      <c r="U387" s="181"/>
      <c r="V387" s="181"/>
      <c r="W387" s="181"/>
      <c r="X387" s="181"/>
      <c r="Y387" s="181"/>
      <c r="Z387" s="181"/>
      <c r="AA387" s="181"/>
    </row>
    <row r="388" spans="1:27" ht="15.75" thickBot="1">
      <c r="A388" s="181"/>
      <c r="B388" s="181"/>
      <c r="C388" s="181"/>
      <c r="D388" s="181"/>
      <c r="E388" s="181"/>
      <c r="F388" s="181"/>
      <c r="G388" s="181"/>
      <c r="H388" s="181"/>
      <c r="I388" s="181"/>
      <c r="J388" s="181"/>
      <c r="K388" s="181"/>
      <c r="L388" s="181"/>
      <c r="M388" s="181"/>
      <c r="N388" s="181"/>
      <c r="O388" s="181"/>
      <c r="P388" s="181"/>
      <c r="Q388" s="181"/>
      <c r="R388" s="181"/>
      <c r="S388" s="181"/>
      <c r="T388" s="181"/>
      <c r="U388" s="181"/>
      <c r="V388" s="181"/>
      <c r="W388" s="181"/>
      <c r="X388" s="181"/>
      <c r="Y388" s="181"/>
      <c r="Z388" s="181"/>
      <c r="AA388" s="181"/>
    </row>
    <row r="389" spans="1:27" ht="15.75" thickBot="1">
      <c r="A389" s="181"/>
      <c r="B389" s="181"/>
      <c r="C389" s="181"/>
      <c r="D389" s="181"/>
      <c r="E389" s="181"/>
      <c r="F389" s="181"/>
      <c r="G389" s="181"/>
      <c r="H389" s="181"/>
      <c r="I389" s="181"/>
      <c r="J389" s="181"/>
      <c r="K389" s="181"/>
      <c r="L389" s="181"/>
      <c r="M389" s="181"/>
      <c r="N389" s="181"/>
      <c r="O389" s="181"/>
      <c r="P389" s="181"/>
      <c r="Q389" s="181"/>
      <c r="R389" s="181"/>
      <c r="S389" s="181"/>
      <c r="T389" s="181"/>
      <c r="U389" s="181"/>
      <c r="V389" s="181"/>
      <c r="W389" s="181"/>
      <c r="X389" s="181"/>
      <c r="Y389" s="181"/>
      <c r="Z389" s="181"/>
      <c r="AA389" s="181"/>
    </row>
    <row r="390" spans="1:27" ht="15.75" thickBot="1">
      <c r="A390" s="181"/>
      <c r="B390" s="181"/>
      <c r="C390" s="181"/>
      <c r="D390" s="181"/>
      <c r="E390" s="181"/>
      <c r="F390" s="181"/>
      <c r="G390" s="181"/>
      <c r="H390" s="181"/>
      <c r="I390" s="181"/>
      <c r="J390" s="181"/>
      <c r="K390" s="181"/>
      <c r="L390" s="181"/>
      <c r="M390" s="181"/>
      <c r="N390" s="181"/>
      <c r="O390" s="181"/>
      <c r="P390" s="181"/>
      <c r="Q390" s="181"/>
      <c r="R390" s="181"/>
      <c r="S390" s="181"/>
      <c r="T390" s="181"/>
      <c r="U390" s="181"/>
      <c r="V390" s="181"/>
      <c r="W390" s="181"/>
      <c r="X390" s="181"/>
      <c r="Y390" s="181"/>
      <c r="Z390" s="181"/>
      <c r="AA390" s="181"/>
    </row>
    <row r="391" spans="1:27" ht="15.75" thickBot="1">
      <c r="A391" s="181"/>
      <c r="B391" s="181"/>
      <c r="C391" s="181"/>
      <c r="D391" s="181"/>
      <c r="E391" s="181"/>
      <c r="F391" s="181"/>
      <c r="G391" s="181"/>
      <c r="H391" s="181"/>
      <c r="I391" s="181"/>
      <c r="J391" s="181"/>
      <c r="K391" s="181"/>
      <c r="L391" s="181"/>
      <c r="M391" s="181"/>
      <c r="N391" s="181"/>
      <c r="O391" s="181"/>
      <c r="P391" s="181"/>
      <c r="Q391" s="181"/>
      <c r="R391" s="181"/>
      <c r="S391" s="181"/>
      <c r="T391" s="181"/>
      <c r="U391" s="181"/>
      <c r="V391" s="181"/>
      <c r="W391" s="181"/>
      <c r="X391" s="181"/>
      <c r="Y391" s="181"/>
      <c r="Z391" s="181"/>
      <c r="AA391" s="181"/>
    </row>
    <row r="392" spans="1:27" ht="15.75" thickBot="1">
      <c r="A392" s="181"/>
      <c r="B392" s="181"/>
      <c r="C392" s="181"/>
      <c r="D392" s="181"/>
      <c r="E392" s="181"/>
      <c r="F392" s="181"/>
      <c r="G392" s="181"/>
      <c r="H392" s="181"/>
      <c r="I392" s="181"/>
      <c r="J392" s="181"/>
      <c r="K392" s="181"/>
      <c r="L392" s="181"/>
      <c r="M392" s="181"/>
      <c r="N392" s="181"/>
      <c r="O392" s="181"/>
      <c r="P392" s="181"/>
      <c r="Q392" s="181"/>
      <c r="R392" s="181"/>
      <c r="S392" s="181"/>
      <c r="T392" s="181"/>
      <c r="U392" s="181"/>
      <c r="V392" s="181"/>
      <c r="W392" s="181"/>
      <c r="X392" s="181"/>
      <c r="Y392" s="181"/>
      <c r="Z392" s="181"/>
      <c r="AA392" s="181"/>
    </row>
    <row r="393" spans="1:27" ht="15.75" thickBot="1">
      <c r="A393" s="181"/>
      <c r="B393" s="181"/>
      <c r="C393" s="181"/>
      <c r="D393" s="181"/>
      <c r="E393" s="181"/>
      <c r="F393" s="181"/>
      <c r="G393" s="181"/>
      <c r="H393" s="181"/>
      <c r="I393" s="181"/>
      <c r="J393" s="181"/>
      <c r="K393" s="181"/>
      <c r="L393" s="181"/>
      <c r="M393" s="181"/>
      <c r="N393" s="181"/>
      <c r="O393" s="181"/>
      <c r="P393" s="181"/>
      <c r="Q393" s="181"/>
      <c r="R393" s="181"/>
      <c r="S393" s="181"/>
      <c r="T393" s="181"/>
      <c r="U393" s="181"/>
      <c r="V393" s="181"/>
      <c r="W393" s="181"/>
      <c r="X393" s="181"/>
      <c r="Y393" s="181"/>
      <c r="Z393" s="181"/>
      <c r="AA393" s="181"/>
    </row>
    <row r="394" spans="1:27" ht="15.75" thickBot="1">
      <c r="A394" s="181"/>
      <c r="B394" s="181"/>
      <c r="C394" s="181"/>
      <c r="D394" s="181"/>
      <c r="E394" s="181"/>
      <c r="F394" s="181"/>
      <c r="G394" s="181"/>
      <c r="H394" s="181"/>
      <c r="I394" s="181"/>
      <c r="J394" s="181"/>
      <c r="K394" s="181"/>
      <c r="L394" s="181"/>
      <c r="M394" s="181"/>
      <c r="N394" s="181"/>
      <c r="O394" s="181"/>
      <c r="P394" s="181"/>
      <c r="Q394" s="181"/>
      <c r="R394" s="181"/>
      <c r="S394" s="181"/>
      <c r="T394" s="181"/>
      <c r="U394" s="181"/>
      <c r="V394" s="181"/>
      <c r="W394" s="181"/>
      <c r="X394" s="181"/>
      <c r="Y394" s="181"/>
      <c r="Z394" s="181"/>
      <c r="AA394" s="181"/>
    </row>
    <row r="395" spans="1:27" ht="15.75" thickBot="1">
      <c r="A395" s="181"/>
      <c r="B395" s="181"/>
      <c r="C395" s="181"/>
      <c r="D395" s="181"/>
      <c r="E395" s="181"/>
      <c r="F395" s="181"/>
      <c r="G395" s="181"/>
      <c r="H395" s="181"/>
      <c r="I395" s="181"/>
      <c r="J395" s="181"/>
      <c r="K395" s="181"/>
      <c r="L395" s="181"/>
      <c r="M395" s="181"/>
      <c r="N395" s="181"/>
      <c r="O395" s="181"/>
      <c r="P395" s="181"/>
      <c r="Q395" s="181"/>
      <c r="R395" s="181"/>
      <c r="S395" s="181"/>
      <c r="T395" s="181"/>
      <c r="U395" s="181"/>
      <c r="V395" s="181"/>
      <c r="W395" s="181"/>
      <c r="X395" s="181"/>
      <c r="Y395" s="181"/>
      <c r="Z395" s="181"/>
      <c r="AA395" s="181"/>
    </row>
    <row r="396" spans="1:27" ht="15.75" thickBot="1">
      <c r="A396" s="181"/>
      <c r="B396" s="181"/>
      <c r="C396" s="181"/>
      <c r="D396" s="181"/>
      <c r="E396" s="181"/>
      <c r="F396" s="181"/>
      <c r="G396" s="181"/>
      <c r="H396" s="181"/>
      <c r="I396" s="181"/>
      <c r="J396" s="181"/>
      <c r="K396" s="181"/>
      <c r="L396" s="181"/>
      <c r="M396" s="181"/>
      <c r="N396" s="181"/>
      <c r="O396" s="181"/>
      <c r="P396" s="181"/>
      <c r="Q396" s="181"/>
      <c r="R396" s="181"/>
      <c r="S396" s="181"/>
      <c r="T396" s="181"/>
      <c r="U396" s="181"/>
      <c r="V396" s="181"/>
      <c r="W396" s="181"/>
      <c r="X396" s="181"/>
      <c r="Y396" s="181"/>
      <c r="Z396" s="181"/>
      <c r="AA396" s="181"/>
    </row>
    <row r="397" spans="1:27" ht="15.75" thickBot="1">
      <c r="A397" s="181"/>
      <c r="B397" s="181"/>
      <c r="C397" s="181"/>
      <c r="D397" s="181"/>
      <c r="E397" s="181"/>
      <c r="F397" s="181"/>
      <c r="G397" s="181"/>
      <c r="H397" s="181"/>
      <c r="I397" s="181"/>
      <c r="J397" s="181"/>
      <c r="K397" s="181"/>
      <c r="L397" s="181"/>
      <c r="M397" s="181"/>
      <c r="N397" s="181"/>
      <c r="O397" s="181"/>
      <c r="P397" s="181"/>
      <c r="Q397" s="181"/>
      <c r="R397" s="181"/>
      <c r="S397" s="181"/>
      <c r="T397" s="181"/>
      <c r="U397" s="181"/>
      <c r="V397" s="181"/>
      <c r="W397" s="181"/>
      <c r="X397" s="181"/>
      <c r="Y397" s="181"/>
      <c r="Z397" s="181"/>
      <c r="AA397" s="181"/>
    </row>
    <row r="398" spans="1:27" ht="15.75" thickBot="1">
      <c r="A398" s="181"/>
      <c r="B398" s="181"/>
      <c r="C398" s="181"/>
      <c r="D398" s="181"/>
      <c r="E398" s="181"/>
      <c r="F398" s="181"/>
      <c r="G398" s="181"/>
      <c r="H398" s="181"/>
      <c r="I398" s="181"/>
      <c r="J398" s="181"/>
      <c r="K398" s="181"/>
      <c r="L398" s="181"/>
      <c r="M398" s="181"/>
      <c r="N398" s="181"/>
      <c r="O398" s="181"/>
      <c r="P398" s="181"/>
      <c r="Q398" s="181"/>
      <c r="R398" s="181"/>
      <c r="S398" s="181"/>
      <c r="T398" s="181"/>
      <c r="U398" s="181"/>
      <c r="V398" s="181"/>
      <c r="W398" s="181"/>
      <c r="X398" s="181"/>
      <c r="Y398" s="181"/>
      <c r="Z398" s="181"/>
      <c r="AA398" s="181"/>
    </row>
    <row r="399" spans="1:27" ht="15.75" thickBot="1">
      <c r="A399" s="181"/>
      <c r="B399" s="181"/>
      <c r="C399" s="181"/>
      <c r="D399" s="181"/>
      <c r="E399" s="181"/>
      <c r="F399" s="181"/>
      <c r="G399" s="181"/>
      <c r="H399" s="181"/>
      <c r="I399" s="181"/>
      <c r="J399" s="181"/>
      <c r="K399" s="181"/>
      <c r="L399" s="181"/>
      <c r="M399" s="181"/>
      <c r="N399" s="181"/>
      <c r="O399" s="181"/>
      <c r="P399" s="181"/>
      <c r="Q399" s="181"/>
      <c r="R399" s="181"/>
      <c r="S399" s="181"/>
      <c r="T399" s="181"/>
      <c r="U399" s="181"/>
      <c r="V399" s="181"/>
      <c r="W399" s="181"/>
      <c r="X399" s="181"/>
      <c r="Y399" s="181"/>
      <c r="Z399" s="181"/>
      <c r="AA399" s="181"/>
    </row>
    <row r="400" spans="1:27" ht="15.75" thickBot="1">
      <c r="A400" s="181"/>
      <c r="B400" s="181"/>
      <c r="C400" s="181"/>
      <c r="D400" s="181"/>
      <c r="E400" s="181"/>
      <c r="F400" s="181"/>
      <c r="G400" s="181"/>
      <c r="H400" s="181"/>
      <c r="I400" s="181"/>
      <c r="J400" s="181"/>
      <c r="K400" s="181"/>
      <c r="L400" s="181"/>
      <c r="M400" s="181"/>
      <c r="N400" s="181"/>
      <c r="O400" s="181"/>
      <c r="P400" s="181"/>
      <c r="Q400" s="181"/>
      <c r="R400" s="181"/>
      <c r="S400" s="181"/>
      <c r="T400" s="181"/>
      <c r="U400" s="181"/>
      <c r="V400" s="181"/>
      <c r="W400" s="181"/>
      <c r="X400" s="181"/>
      <c r="Y400" s="181"/>
      <c r="Z400" s="181"/>
      <c r="AA400" s="181"/>
    </row>
    <row r="401" spans="1:27" ht="15.75" thickBot="1">
      <c r="A401" s="181"/>
      <c r="B401" s="181"/>
      <c r="C401" s="181"/>
      <c r="D401" s="181"/>
      <c r="E401" s="181"/>
      <c r="F401" s="181"/>
      <c r="G401" s="181"/>
      <c r="H401" s="181"/>
      <c r="I401" s="181"/>
      <c r="J401" s="181"/>
      <c r="K401" s="181"/>
      <c r="L401" s="181"/>
      <c r="M401" s="181"/>
      <c r="N401" s="181"/>
      <c r="O401" s="181"/>
      <c r="P401" s="181"/>
      <c r="Q401" s="181"/>
      <c r="R401" s="181"/>
      <c r="S401" s="181"/>
      <c r="T401" s="181"/>
      <c r="U401" s="181"/>
      <c r="V401" s="181"/>
      <c r="W401" s="181"/>
      <c r="X401" s="181"/>
      <c r="Y401" s="181"/>
      <c r="Z401" s="181"/>
      <c r="AA401" s="181"/>
    </row>
    <row r="402" spans="1:27" ht="15.75" thickBot="1">
      <c r="A402" s="181"/>
      <c r="B402" s="181"/>
      <c r="C402" s="181"/>
      <c r="D402" s="181"/>
      <c r="E402" s="181"/>
      <c r="F402" s="181"/>
      <c r="G402" s="181"/>
      <c r="H402" s="181"/>
      <c r="I402" s="181"/>
      <c r="J402" s="181"/>
      <c r="K402" s="181"/>
      <c r="L402" s="181"/>
      <c r="M402" s="181"/>
      <c r="N402" s="181"/>
      <c r="O402" s="181"/>
      <c r="P402" s="181"/>
      <c r="Q402" s="181"/>
      <c r="R402" s="181"/>
      <c r="S402" s="181"/>
      <c r="T402" s="181"/>
      <c r="U402" s="181"/>
      <c r="V402" s="181"/>
      <c r="W402" s="181"/>
      <c r="X402" s="181"/>
      <c r="Y402" s="181"/>
      <c r="Z402" s="181"/>
      <c r="AA402" s="181"/>
    </row>
    <row r="403" spans="1:27" ht="15.75" thickBot="1">
      <c r="A403" s="181"/>
      <c r="B403" s="181"/>
      <c r="C403" s="181"/>
      <c r="D403" s="181"/>
      <c r="E403" s="181"/>
      <c r="F403" s="181"/>
      <c r="G403" s="181"/>
      <c r="H403" s="181"/>
      <c r="I403" s="181"/>
      <c r="J403" s="181"/>
      <c r="K403" s="181"/>
      <c r="L403" s="181"/>
      <c r="M403" s="181"/>
      <c r="N403" s="181"/>
      <c r="O403" s="181"/>
      <c r="P403" s="181"/>
      <c r="Q403" s="181"/>
      <c r="R403" s="181"/>
      <c r="S403" s="181"/>
      <c r="T403" s="181"/>
      <c r="U403" s="181"/>
      <c r="V403" s="181"/>
      <c r="W403" s="181"/>
      <c r="X403" s="181"/>
      <c r="Y403" s="181"/>
      <c r="Z403" s="181"/>
      <c r="AA403" s="181"/>
    </row>
    <row r="404" spans="1:27" ht="15.75" thickBot="1">
      <c r="A404" s="181"/>
      <c r="B404" s="181"/>
      <c r="C404" s="181"/>
      <c r="D404" s="181"/>
      <c r="E404" s="181"/>
      <c r="F404" s="181"/>
      <c r="G404" s="181"/>
      <c r="H404" s="181"/>
      <c r="I404" s="181"/>
      <c r="J404" s="181"/>
      <c r="K404" s="181"/>
      <c r="L404" s="181"/>
      <c r="M404" s="181"/>
      <c r="N404" s="181"/>
      <c r="O404" s="181"/>
      <c r="P404" s="181"/>
      <c r="Q404" s="181"/>
      <c r="R404" s="181"/>
      <c r="S404" s="181"/>
      <c r="T404" s="181"/>
      <c r="U404" s="181"/>
      <c r="V404" s="181"/>
      <c r="W404" s="181"/>
      <c r="X404" s="181"/>
      <c r="Y404" s="181"/>
      <c r="Z404" s="181"/>
      <c r="AA404" s="181"/>
    </row>
    <row r="405" spans="1:27" ht="15.75" thickBot="1">
      <c r="A405" s="181"/>
      <c r="B405" s="181"/>
      <c r="C405" s="181"/>
      <c r="D405" s="181"/>
      <c r="E405" s="181"/>
      <c r="F405" s="181"/>
      <c r="G405" s="181"/>
      <c r="H405" s="181"/>
      <c r="I405" s="181"/>
      <c r="J405" s="181"/>
      <c r="K405" s="181"/>
      <c r="L405" s="181"/>
      <c r="M405" s="181"/>
      <c r="N405" s="181"/>
      <c r="O405" s="181"/>
      <c r="P405" s="181"/>
      <c r="Q405" s="181"/>
      <c r="R405" s="181"/>
      <c r="S405" s="181"/>
      <c r="T405" s="181"/>
      <c r="U405" s="181"/>
      <c r="V405" s="181"/>
      <c r="W405" s="181"/>
      <c r="X405" s="181"/>
      <c r="Y405" s="181"/>
      <c r="Z405" s="181"/>
      <c r="AA405" s="181"/>
    </row>
    <row r="406" spans="1:27" ht="15.75" thickBot="1">
      <c r="A406" s="181"/>
      <c r="B406" s="181"/>
      <c r="C406" s="181"/>
      <c r="D406" s="181"/>
      <c r="E406" s="181"/>
      <c r="F406" s="181"/>
      <c r="G406" s="181"/>
      <c r="H406" s="181"/>
      <c r="I406" s="181"/>
      <c r="J406" s="181"/>
      <c r="K406" s="181"/>
      <c r="L406" s="181"/>
      <c r="M406" s="181"/>
      <c r="N406" s="181"/>
      <c r="O406" s="181"/>
      <c r="P406" s="181"/>
      <c r="Q406" s="181"/>
      <c r="R406" s="181"/>
      <c r="S406" s="181"/>
      <c r="T406" s="181"/>
      <c r="U406" s="181"/>
      <c r="V406" s="181"/>
      <c r="W406" s="181"/>
      <c r="X406" s="181"/>
      <c r="Y406" s="181"/>
      <c r="Z406" s="181"/>
      <c r="AA406" s="181"/>
    </row>
    <row r="407" spans="1:27" ht="15.75" thickBot="1">
      <c r="A407" s="181"/>
      <c r="B407" s="181"/>
      <c r="C407" s="181"/>
      <c r="D407" s="181"/>
      <c r="E407" s="181"/>
      <c r="F407" s="181"/>
      <c r="G407" s="181"/>
      <c r="H407" s="181"/>
      <c r="I407" s="181"/>
      <c r="J407" s="181"/>
      <c r="K407" s="181"/>
      <c r="L407" s="181"/>
      <c r="M407" s="181"/>
      <c r="N407" s="181"/>
      <c r="O407" s="181"/>
      <c r="P407" s="181"/>
      <c r="Q407" s="181"/>
      <c r="R407" s="181"/>
      <c r="S407" s="181"/>
      <c r="T407" s="181"/>
      <c r="U407" s="181"/>
      <c r="V407" s="181"/>
      <c r="W407" s="181"/>
      <c r="X407" s="181"/>
      <c r="Y407" s="181"/>
      <c r="Z407" s="181"/>
      <c r="AA407" s="181"/>
    </row>
    <row r="408" spans="1:27" ht="15.75" thickBot="1">
      <c r="A408" s="181"/>
      <c r="B408" s="181"/>
      <c r="C408" s="181"/>
      <c r="D408" s="181"/>
      <c r="E408" s="181"/>
      <c r="F408" s="181"/>
      <c r="G408" s="181"/>
      <c r="H408" s="181"/>
      <c r="I408" s="181"/>
      <c r="J408" s="181"/>
      <c r="K408" s="181"/>
      <c r="L408" s="181"/>
      <c r="M408" s="181"/>
      <c r="N408" s="181"/>
      <c r="O408" s="181"/>
      <c r="P408" s="181"/>
      <c r="Q408" s="181"/>
      <c r="R408" s="181"/>
      <c r="S408" s="181"/>
      <c r="T408" s="181"/>
      <c r="U408" s="181"/>
      <c r="V408" s="181"/>
      <c r="W408" s="181"/>
      <c r="X408" s="181"/>
      <c r="Y408" s="181"/>
      <c r="Z408" s="181"/>
      <c r="AA408" s="181"/>
    </row>
    <row r="409" spans="1:27" ht="15.75" thickBot="1">
      <c r="A409" s="181"/>
      <c r="B409" s="181"/>
      <c r="C409" s="181"/>
      <c r="D409" s="181"/>
      <c r="E409" s="181"/>
      <c r="F409" s="181"/>
      <c r="G409" s="181"/>
      <c r="H409" s="181"/>
      <c r="I409" s="181"/>
      <c r="J409" s="181"/>
      <c r="K409" s="181"/>
      <c r="L409" s="181"/>
      <c r="M409" s="181"/>
      <c r="N409" s="181"/>
      <c r="O409" s="181"/>
      <c r="P409" s="181"/>
      <c r="Q409" s="181"/>
      <c r="R409" s="181"/>
      <c r="S409" s="181"/>
      <c r="T409" s="181"/>
      <c r="U409" s="181"/>
      <c r="V409" s="181"/>
      <c r="W409" s="181"/>
      <c r="X409" s="181"/>
      <c r="Y409" s="181"/>
      <c r="Z409" s="181"/>
      <c r="AA409" s="181"/>
    </row>
    <row r="410" spans="1:27" ht="15.75" thickBot="1">
      <c r="A410" s="181"/>
      <c r="B410" s="181"/>
      <c r="C410" s="181"/>
      <c r="D410" s="181"/>
      <c r="E410" s="181"/>
      <c r="F410" s="181"/>
      <c r="G410" s="181"/>
      <c r="H410" s="181"/>
      <c r="I410" s="181"/>
      <c r="J410" s="181"/>
      <c r="K410" s="181"/>
      <c r="L410" s="181"/>
      <c r="M410" s="181"/>
      <c r="N410" s="181"/>
      <c r="O410" s="181"/>
      <c r="P410" s="181"/>
      <c r="Q410" s="181"/>
      <c r="R410" s="181"/>
      <c r="S410" s="181"/>
      <c r="T410" s="181"/>
      <c r="U410" s="181"/>
      <c r="V410" s="181"/>
      <c r="W410" s="181"/>
      <c r="X410" s="181"/>
      <c r="Y410" s="181"/>
      <c r="Z410" s="181"/>
      <c r="AA410" s="181"/>
    </row>
    <row r="411" spans="1:27" ht="15.75" thickBot="1">
      <c r="A411" s="181"/>
      <c r="B411" s="181"/>
      <c r="C411" s="181"/>
      <c r="D411" s="181"/>
      <c r="E411" s="181"/>
      <c r="F411" s="181"/>
      <c r="G411" s="181"/>
      <c r="H411" s="181"/>
      <c r="I411" s="181"/>
      <c r="J411" s="181"/>
      <c r="K411" s="181"/>
      <c r="L411" s="181"/>
      <c r="M411" s="181"/>
      <c r="N411" s="181"/>
      <c r="O411" s="181"/>
      <c r="P411" s="181"/>
      <c r="Q411" s="181"/>
      <c r="R411" s="181"/>
      <c r="S411" s="181"/>
      <c r="T411" s="181"/>
      <c r="U411" s="181"/>
      <c r="V411" s="181"/>
      <c r="W411" s="181"/>
      <c r="X411" s="181"/>
      <c r="Y411" s="181"/>
      <c r="Z411" s="181"/>
      <c r="AA411" s="181"/>
    </row>
    <row r="412" spans="1:27" ht="15.75" thickBot="1">
      <c r="A412" s="181"/>
      <c r="B412" s="181"/>
      <c r="C412" s="181"/>
      <c r="D412" s="181"/>
      <c r="E412" s="181"/>
      <c r="F412" s="181"/>
      <c r="G412" s="181"/>
      <c r="H412" s="181"/>
      <c r="I412" s="181"/>
      <c r="J412" s="181"/>
      <c r="K412" s="181"/>
      <c r="L412" s="181"/>
      <c r="M412" s="181"/>
      <c r="N412" s="181"/>
      <c r="O412" s="181"/>
      <c r="P412" s="181"/>
      <c r="Q412" s="181"/>
      <c r="R412" s="181"/>
      <c r="S412" s="181"/>
      <c r="T412" s="181"/>
      <c r="U412" s="181"/>
      <c r="V412" s="181"/>
      <c r="W412" s="181"/>
      <c r="X412" s="181"/>
      <c r="Y412" s="181"/>
      <c r="Z412" s="181"/>
      <c r="AA412" s="181"/>
    </row>
    <row r="413" spans="1:27" ht="15.75" thickBot="1">
      <c r="A413" s="181"/>
      <c r="B413" s="181"/>
      <c r="C413" s="181"/>
      <c r="D413" s="181"/>
      <c r="E413" s="181"/>
      <c r="F413" s="181"/>
      <c r="G413" s="181"/>
      <c r="H413" s="181"/>
      <c r="I413" s="181"/>
      <c r="J413" s="181"/>
      <c r="K413" s="181"/>
      <c r="L413" s="181"/>
      <c r="M413" s="181"/>
      <c r="N413" s="181"/>
      <c r="O413" s="181"/>
      <c r="P413" s="181"/>
      <c r="Q413" s="181"/>
      <c r="R413" s="181"/>
      <c r="S413" s="181"/>
      <c r="T413" s="181"/>
      <c r="U413" s="181"/>
      <c r="V413" s="181"/>
      <c r="W413" s="181"/>
      <c r="X413" s="181"/>
      <c r="Y413" s="181"/>
      <c r="Z413" s="181"/>
      <c r="AA413" s="181"/>
    </row>
    <row r="414" spans="1:27" ht="15.75" thickBot="1">
      <c r="A414" s="181"/>
      <c r="B414" s="181"/>
      <c r="C414" s="181"/>
      <c r="D414" s="181"/>
      <c r="E414" s="181"/>
      <c r="F414" s="181"/>
      <c r="G414" s="181"/>
      <c r="H414" s="181"/>
      <c r="I414" s="181"/>
      <c r="J414" s="181"/>
      <c r="K414" s="181"/>
      <c r="L414" s="181"/>
      <c r="M414" s="181"/>
      <c r="N414" s="181"/>
      <c r="O414" s="181"/>
      <c r="P414" s="181"/>
      <c r="Q414" s="181"/>
      <c r="R414" s="181"/>
      <c r="S414" s="181"/>
      <c r="T414" s="181"/>
      <c r="U414" s="181"/>
      <c r="V414" s="181"/>
      <c r="W414" s="181"/>
      <c r="X414" s="181"/>
      <c r="Y414" s="181"/>
      <c r="Z414" s="181"/>
      <c r="AA414" s="181"/>
    </row>
    <row r="415" spans="1:27" ht="15.75" thickBot="1">
      <c r="A415" s="181"/>
      <c r="B415" s="181"/>
      <c r="C415" s="181"/>
      <c r="D415" s="181"/>
      <c r="E415" s="181"/>
      <c r="F415" s="181"/>
      <c r="G415" s="181"/>
      <c r="H415" s="181"/>
      <c r="I415" s="181"/>
      <c r="J415" s="181"/>
      <c r="K415" s="181"/>
      <c r="L415" s="181"/>
      <c r="M415" s="181"/>
      <c r="N415" s="181"/>
      <c r="O415" s="181"/>
      <c r="P415" s="181"/>
      <c r="Q415" s="181"/>
      <c r="R415" s="181"/>
      <c r="S415" s="181"/>
      <c r="T415" s="181"/>
      <c r="U415" s="181"/>
      <c r="V415" s="181"/>
      <c r="W415" s="181"/>
      <c r="X415" s="181"/>
      <c r="Y415" s="181"/>
      <c r="Z415" s="181"/>
      <c r="AA415" s="181"/>
    </row>
    <row r="416" spans="1:27" ht="15.75" thickBot="1">
      <c r="A416" s="181"/>
      <c r="B416" s="181"/>
      <c r="C416" s="181"/>
      <c r="D416" s="181"/>
      <c r="E416" s="181"/>
      <c r="F416" s="181"/>
      <c r="G416" s="181"/>
      <c r="H416" s="181"/>
      <c r="I416" s="181"/>
      <c r="J416" s="181"/>
      <c r="K416" s="181"/>
      <c r="L416" s="181"/>
      <c r="M416" s="181"/>
      <c r="N416" s="181"/>
      <c r="O416" s="181"/>
      <c r="P416" s="181"/>
      <c r="Q416" s="181"/>
      <c r="R416" s="181"/>
      <c r="S416" s="181"/>
      <c r="T416" s="181"/>
      <c r="U416" s="181"/>
      <c r="V416" s="181"/>
      <c r="W416" s="181"/>
      <c r="X416" s="181"/>
      <c r="Y416" s="181"/>
      <c r="Z416" s="181"/>
      <c r="AA416" s="181"/>
    </row>
    <row r="417" spans="1:27" ht="15.75" thickBot="1">
      <c r="A417" s="181"/>
      <c r="B417" s="181"/>
      <c r="C417" s="181"/>
      <c r="D417" s="181"/>
      <c r="E417" s="181"/>
      <c r="F417" s="181"/>
      <c r="G417" s="181"/>
      <c r="H417" s="181"/>
      <c r="I417" s="181"/>
      <c r="J417" s="181"/>
      <c r="K417" s="181"/>
      <c r="L417" s="181"/>
      <c r="M417" s="181"/>
      <c r="N417" s="181"/>
      <c r="O417" s="181"/>
      <c r="P417" s="181"/>
      <c r="Q417" s="181"/>
      <c r="R417" s="181"/>
      <c r="S417" s="181"/>
      <c r="T417" s="181"/>
      <c r="U417" s="181"/>
      <c r="V417" s="181"/>
      <c r="W417" s="181"/>
      <c r="X417" s="181"/>
      <c r="Y417" s="181"/>
      <c r="Z417" s="181"/>
      <c r="AA417" s="181"/>
    </row>
    <row r="418" spans="1:27" ht="15.75" thickBot="1">
      <c r="A418" s="181"/>
      <c r="B418" s="181"/>
      <c r="C418" s="181"/>
      <c r="D418" s="181"/>
      <c r="E418" s="181"/>
      <c r="F418" s="181"/>
      <c r="G418" s="181"/>
      <c r="H418" s="181"/>
      <c r="I418" s="181"/>
      <c r="J418" s="181"/>
      <c r="K418" s="181"/>
      <c r="L418" s="181"/>
      <c r="M418" s="181"/>
      <c r="N418" s="181"/>
      <c r="O418" s="181"/>
      <c r="P418" s="181"/>
      <c r="Q418" s="181"/>
      <c r="R418" s="181"/>
      <c r="S418" s="181"/>
      <c r="T418" s="181"/>
      <c r="U418" s="181"/>
      <c r="V418" s="181"/>
      <c r="W418" s="181"/>
      <c r="X418" s="181"/>
      <c r="Y418" s="181"/>
      <c r="Z418" s="181"/>
      <c r="AA418" s="181"/>
    </row>
    <row r="419" spans="1:27" ht="15.75" thickBot="1">
      <c r="A419" s="181"/>
      <c r="B419" s="181"/>
      <c r="C419" s="181"/>
      <c r="D419" s="181"/>
      <c r="E419" s="181"/>
      <c r="F419" s="181"/>
      <c r="G419" s="181"/>
      <c r="H419" s="181"/>
      <c r="I419" s="181"/>
      <c r="J419" s="181"/>
      <c r="K419" s="181"/>
      <c r="L419" s="181"/>
      <c r="M419" s="181"/>
      <c r="N419" s="181"/>
      <c r="O419" s="181"/>
      <c r="P419" s="181"/>
      <c r="Q419" s="181"/>
      <c r="R419" s="181"/>
      <c r="S419" s="181"/>
      <c r="T419" s="181"/>
      <c r="U419" s="181"/>
      <c r="V419" s="181"/>
      <c r="W419" s="181"/>
      <c r="X419" s="181"/>
      <c r="Y419" s="181"/>
      <c r="Z419" s="181"/>
      <c r="AA419" s="181"/>
    </row>
    <row r="420" spans="1:27" ht="15.75" thickBot="1">
      <c r="A420" s="181"/>
      <c r="B420" s="181"/>
      <c r="C420" s="181"/>
      <c r="D420" s="181"/>
      <c r="E420" s="181"/>
      <c r="F420" s="181"/>
      <c r="G420" s="181"/>
      <c r="H420" s="181"/>
      <c r="I420" s="181"/>
      <c r="J420" s="181"/>
      <c r="K420" s="181"/>
      <c r="L420" s="181"/>
      <c r="M420" s="181"/>
      <c r="N420" s="181"/>
      <c r="O420" s="181"/>
      <c r="P420" s="181"/>
      <c r="Q420" s="181"/>
      <c r="R420" s="181"/>
      <c r="S420" s="181"/>
      <c r="T420" s="181"/>
      <c r="U420" s="181"/>
      <c r="V420" s="181"/>
      <c r="W420" s="181"/>
      <c r="X420" s="181"/>
      <c r="Y420" s="181"/>
      <c r="Z420" s="181"/>
      <c r="AA420" s="181"/>
    </row>
    <row r="421" spans="1:27" ht="15.75" thickBot="1">
      <c r="A421" s="181"/>
      <c r="B421" s="181"/>
      <c r="C421" s="181"/>
      <c r="D421" s="181"/>
      <c r="E421" s="181"/>
      <c r="F421" s="181"/>
      <c r="G421" s="181"/>
      <c r="H421" s="181"/>
      <c r="I421" s="181"/>
      <c r="J421" s="181"/>
      <c r="K421" s="181"/>
      <c r="L421" s="181"/>
      <c r="M421" s="181"/>
      <c r="N421" s="181"/>
      <c r="O421" s="181"/>
      <c r="P421" s="181"/>
      <c r="Q421" s="181"/>
      <c r="R421" s="181"/>
      <c r="S421" s="181"/>
      <c r="T421" s="181"/>
      <c r="U421" s="181"/>
      <c r="V421" s="181"/>
      <c r="W421" s="181"/>
      <c r="X421" s="181"/>
      <c r="Y421" s="181"/>
      <c r="Z421" s="181"/>
      <c r="AA421" s="181"/>
    </row>
    <row r="422" spans="1:27" ht="15.75" thickBot="1">
      <c r="A422" s="181"/>
      <c r="B422" s="181"/>
      <c r="C422" s="181"/>
      <c r="D422" s="181"/>
      <c r="E422" s="181"/>
      <c r="F422" s="181"/>
      <c r="G422" s="181"/>
      <c r="H422" s="181"/>
      <c r="I422" s="181"/>
      <c r="J422" s="181"/>
      <c r="K422" s="181"/>
      <c r="L422" s="181"/>
      <c r="M422" s="181"/>
      <c r="N422" s="181"/>
      <c r="O422" s="181"/>
      <c r="P422" s="181"/>
      <c r="Q422" s="181"/>
      <c r="R422" s="181"/>
      <c r="S422" s="181"/>
      <c r="T422" s="181"/>
      <c r="U422" s="181"/>
      <c r="V422" s="181"/>
      <c r="W422" s="181"/>
      <c r="X422" s="181"/>
      <c r="Y422" s="181"/>
      <c r="Z422" s="181"/>
      <c r="AA422" s="181"/>
    </row>
    <row r="423" spans="1:27" ht="15.75" thickBot="1">
      <c r="A423" s="181"/>
      <c r="B423" s="181"/>
      <c r="C423" s="181"/>
      <c r="D423" s="181"/>
      <c r="E423" s="181"/>
      <c r="F423" s="181"/>
      <c r="G423" s="181"/>
      <c r="H423" s="181"/>
      <c r="I423" s="181"/>
      <c r="J423" s="181"/>
      <c r="K423" s="181"/>
      <c r="L423" s="181"/>
      <c r="M423" s="181"/>
      <c r="N423" s="181"/>
      <c r="O423" s="181"/>
      <c r="P423" s="181"/>
      <c r="Q423" s="181"/>
      <c r="R423" s="181"/>
      <c r="S423" s="181"/>
      <c r="T423" s="181"/>
      <c r="U423" s="181"/>
      <c r="V423" s="181"/>
      <c r="W423" s="181"/>
      <c r="X423" s="181"/>
      <c r="Y423" s="181"/>
      <c r="Z423" s="181"/>
      <c r="AA423" s="181"/>
    </row>
    <row r="424" spans="1:27" ht="15.75" thickBot="1">
      <c r="A424" s="181"/>
      <c r="B424" s="181"/>
      <c r="C424" s="181"/>
      <c r="D424" s="181"/>
      <c r="E424" s="181"/>
      <c r="F424" s="181"/>
      <c r="G424" s="181"/>
      <c r="H424" s="181"/>
      <c r="I424" s="181"/>
      <c r="J424" s="181"/>
      <c r="K424" s="181"/>
      <c r="L424" s="181"/>
      <c r="M424" s="181"/>
      <c r="N424" s="181"/>
      <c r="O424" s="181"/>
      <c r="P424" s="181"/>
      <c r="Q424" s="181"/>
      <c r="R424" s="181"/>
      <c r="S424" s="181"/>
      <c r="T424" s="181"/>
      <c r="U424" s="181"/>
      <c r="V424" s="181"/>
      <c r="W424" s="181"/>
      <c r="X424" s="181"/>
      <c r="Y424" s="181"/>
      <c r="Z424" s="181"/>
      <c r="AA424" s="181"/>
    </row>
    <row r="425" spans="1:27" ht="15.75" thickBot="1">
      <c r="A425" s="181"/>
      <c r="B425" s="181"/>
      <c r="C425" s="181"/>
      <c r="D425" s="181"/>
      <c r="E425" s="181"/>
      <c r="F425" s="181"/>
      <c r="G425" s="181"/>
      <c r="H425" s="181"/>
      <c r="I425" s="181"/>
      <c r="J425" s="181"/>
      <c r="K425" s="181"/>
      <c r="L425" s="181"/>
      <c r="M425" s="181"/>
      <c r="N425" s="181"/>
      <c r="O425" s="181"/>
      <c r="P425" s="181"/>
      <c r="Q425" s="181"/>
      <c r="R425" s="181"/>
      <c r="S425" s="181"/>
      <c r="T425" s="181"/>
      <c r="U425" s="181"/>
      <c r="V425" s="181"/>
      <c r="W425" s="181"/>
      <c r="X425" s="181"/>
      <c r="Y425" s="181"/>
      <c r="Z425" s="181"/>
      <c r="AA425" s="181"/>
    </row>
    <row r="426" spans="1:27" ht="15.75" thickBot="1">
      <c r="A426" s="181"/>
      <c r="B426" s="181"/>
      <c r="C426" s="181"/>
      <c r="D426" s="181"/>
      <c r="E426" s="181"/>
      <c r="F426" s="181"/>
      <c r="G426" s="181"/>
      <c r="H426" s="181"/>
      <c r="I426" s="181"/>
      <c r="J426" s="181"/>
      <c r="K426" s="181"/>
      <c r="L426" s="181"/>
      <c r="M426" s="181"/>
      <c r="N426" s="181"/>
      <c r="O426" s="181"/>
      <c r="P426" s="181"/>
      <c r="Q426" s="181"/>
      <c r="R426" s="181"/>
      <c r="S426" s="181"/>
      <c r="T426" s="181"/>
      <c r="U426" s="181"/>
      <c r="V426" s="181"/>
      <c r="W426" s="181"/>
      <c r="X426" s="181"/>
      <c r="Y426" s="181"/>
      <c r="Z426" s="181"/>
      <c r="AA426" s="181"/>
    </row>
    <row r="427" spans="1:27" ht="15.75" thickBot="1">
      <c r="A427" s="181"/>
      <c r="B427" s="181"/>
      <c r="C427" s="181"/>
      <c r="D427" s="181"/>
      <c r="E427" s="181"/>
      <c r="F427" s="181"/>
      <c r="G427" s="181"/>
      <c r="H427" s="181"/>
      <c r="I427" s="181"/>
      <c r="J427" s="181"/>
      <c r="K427" s="181"/>
      <c r="L427" s="181"/>
      <c r="M427" s="181"/>
      <c r="N427" s="181"/>
      <c r="O427" s="181"/>
      <c r="P427" s="181"/>
      <c r="Q427" s="181"/>
      <c r="R427" s="181"/>
      <c r="S427" s="181"/>
      <c r="T427" s="181"/>
      <c r="U427" s="181"/>
      <c r="V427" s="181"/>
      <c r="W427" s="181"/>
      <c r="X427" s="181"/>
      <c r="Y427" s="181"/>
      <c r="Z427" s="181"/>
      <c r="AA427" s="181"/>
    </row>
    <row r="428" spans="1:27" ht="15.75" thickBot="1">
      <c r="A428" s="181"/>
      <c r="B428" s="181"/>
      <c r="C428" s="181"/>
      <c r="D428" s="181"/>
      <c r="E428" s="181"/>
      <c r="F428" s="181"/>
      <c r="G428" s="181"/>
      <c r="H428" s="181"/>
      <c r="I428" s="181"/>
      <c r="J428" s="181"/>
      <c r="K428" s="181"/>
      <c r="L428" s="181"/>
      <c r="M428" s="181"/>
      <c r="N428" s="181"/>
      <c r="O428" s="181"/>
      <c r="P428" s="181"/>
      <c r="Q428" s="181"/>
      <c r="R428" s="181"/>
      <c r="S428" s="181"/>
      <c r="T428" s="181"/>
      <c r="U428" s="181"/>
      <c r="V428" s="181"/>
      <c r="W428" s="181"/>
      <c r="X428" s="181"/>
      <c r="Y428" s="181"/>
      <c r="Z428" s="181"/>
      <c r="AA428" s="181"/>
    </row>
    <row r="429" spans="1:27" ht="15.75" thickBot="1">
      <c r="A429" s="181"/>
      <c r="B429" s="181"/>
      <c r="C429" s="181"/>
      <c r="D429" s="181"/>
      <c r="E429" s="181"/>
      <c r="F429" s="181"/>
      <c r="G429" s="181"/>
      <c r="H429" s="181"/>
      <c r="I429" s="181"/>
      <c r="J429" s="181"/>
      <c r="K429" s="181"/>
      <c r="L429" s="181"/>
      <c r="M429" s="181"/>
      <c r="N429" s="181"/>
      <c r="O429" s="181"/>
      <c r="P429" s="181"/>
      <c r="Q429" s="181"/>
      <c r="R429" s="181"/>
      <c r="S429" s="181"/>
      <c r="T429" s="181"/>
      <c r="U429" s="181"/>
      <c r="V429" s="181"/>
      <c r="W429" s="181"/>
      <c r="X429" s="181"/>
      <c r="Y429" s="181"/>
      <c r="Z429" s="181"/>
      <c r="AA429" s="181"/>
    </row>
    <row r="430" spans="1:27" ht="15.75" thickBot="1">
      <c r="A430" s="181"/>
      <c r="B430" s="181"/>
      <c r="C430" s="181"/>
      <c r="D430" s="181"/>
      <c r="E430" s="181"/>
      <c r="F430" s="181"/>
      <c r="G430" s="181"/>
      <c r="H430" s="181"/>
      <c r="I430" s="181"/>
      <c r="J430" s="181"/>
      <c r="K430" s="181"/>
      <c r="L430" s="181"/>
      <c r="M430" s="181"/>
      <c r="N430" s="181"/>
      <c r="O430" s="181"/>
      <c r="P430" s="181"/>
      <c r="Q430" s="181"/>
      <c r="R430" s="181"/>
      <c r="S430" s="181"/>
      <c r="T430" s="181"/>
      <c r="U430" s="181"/>
      <c r="V430" s="181"/>
      <c r="W430" s="181"/>
      <c r="X430" s="181"/>
      <c r="Y430" s="181"/>
      <c r="Z430" s="181"/>
      <c r="AA430" s="181"/>
    </row>
    <row r="431" spans="1:27" ht="15.75" thickBot="1">
      <c r="A431" s="181"/>
      <c r="B431" s="181"/>
      <c r="C431" s="181"/>
      <c r="D431" s="181"/>
      <c r="E431" s="181"/>
      <c r="F431" s="181"/>
      <c r="G431" s="181"/>
      <c r="H431" s="181"/>
      <c r="I431" s="181"/>
      <c r="J431" s="181"/>
      <c r="K431" s="181"/>
      <c r="L431" s="181"/>
      <c r="M431" s="181"/>
      <c r="N431" s="181"/>
      <c r="O431" s="181"/>
      <c r="P431" s="181"/>
      <c r="Q431" s="181"/>
      <c r="R431" s="181"/>
      <c r="S431" s="181"/>
      <c r="T431" s="181"/>
      <c r="U431" s="181"/>
      <c r="V431" s="181"/>
      <c r="W431" s="181"/>
      <c r="X431" s="181"/>
      <c r="Y431" s="181"/>
      <c r="Z431" s="181"/>
      <c r="AA431" s="181"/>
    </row>
    <row r="432" spans="1:27" ht="15.75" thickBot="1">
      <c r="A432" s="181"/>
      <c r="B432" s="181"/>
      <c r="C432" s="181"/>
      <c r="D432" s="181"/>
      <c r="E432" s="181"/>
      <c r="F432" s="181"/>
      <c r="G432" s="181"/>
      <c r="H432" s="181"/>
      <c r="I432" s="181"/>
      <c r="J432" s="181"/>
      <c r="K432" s="181"/>
      <c r="L432" s="181"/>
      <c r="M432" s="181"/>
      <c r="N432" s="181"/>
      <c r="O432" s="181"/>
      <c r="P432" s="181"/>
      <c r="Q432" s="181"/>
      <c r="R432" s="181"/>
      <c r="S432" s="181"/>
      <c r="T432" s="181"/>
      <c r="U432" s="181"/>
      <c r="V432" s="181"/>
      <c r="W432" s="181"/>
      <c r="X432" s="181"/>
      <c r="Y432" s="181"/>
      <c r="Z432" s="181"/>
      <c r="AA432" s="181"/>
    </row>
    <row r="433" spans="1:27" ht="15.75" thickBot="1">
      <c r="A433" s="181"/>
      <c r="B433" s="181"/>
      <c r="C433" s="181"/>
      <c r="D433" s="181"/>
      <c r="E433" s="181"/>
      <c r="F433" s="181"/>
      <c r="G433" s="181"/>
      <c r="H433" s="181"/>
      <c r="I433" s="181"/>
      <c r="J433" s="181"/>
      <c r="K433" s="181"/>
      <c r="L433" s="181"/>
      <c r="M433" s="181"/>
      <c r="N433" s="181"/>
      <c r="O433" s="181"/>
      <c r="P433" s="181"/>
      <c r="Q433" s="181"/>
      <c r="R433" s="181"/>
      <c r="S433" s="181"/>
      <c r="T433" s="181"/>
      <c r="U433" s="181"/>
      <c r="V433" s="181"/>
      <c r="W433" s="181"/>
      <c r="X433" s="181"/>
      <c r="Y433" s="181"/>
      <c r="Z433" s="181"/>
      <c r="AA433" s="181"/>
    </row>
    <row r="434" spans="1:27" ht="15.75" thickBot="1">
      <c r="A434" s="181"/>
      <c r="B434" s="181"/>
      <c r="C434" s="181"/>
      <c r="D434" s="181"/>
      <c r="E434" s="181"/>
      <c r="F434" s="181"/>
      <c r="G434" s="181"/>
      <c r="H434" s="181"/>
      <c r="I434" s="181"/>
      <c r="J434" s="181"/>
      <c r="K434" s="181"/>
      <c r="L434" s="181"/>
      <c r="M434" s="181"/>
      <c r="N434" s="181"/>
      <c r="O434" s="181"/>
      <c r="P434" s="181"/>
      <c r="Q434" s="181"/>
      <c r="R434" s="181"/>
      <c r="S434" s="181"/>
      <c r="T434" s="181"/>
      <c r="U434" s="181"/>
      <c r="V434" s="181"/>
      <c r="W434" s="181"/>
      <c r="X434" s="181"/>
      <c r="Y434" s="181"/>
      <c r="Z434" s="181"/>
      <c r="AA434" s="181"/>
    </row>
    <row r="435" spans="1:27" ht="15.75" thickBot="1">
      <c r="A435" s="181"/>
      <c r="B435" s="181"/>
      <c r="C435" s="181"/>
      <c r="D435" s="181"/>
      <c r="E435" s="181"/>
      <c r="F435" s="181"/>
      <c r="G435" s="181"/>
      <c r="H435" s="181"/>
      <c r="I435" s="181"/>
      <c r="J435" s="181"/>
      <c r="K435" s="181"/>
      <c r="L435" s="181"/>
      <c r="M435" s="181"/>
      <c r="N435" s="181"/>
      <c r="O435" s="181"/>
      <c r="P435" s="181"/>
      <c r="Q435" s="181"/>
      <c r="R435" s="181"/>
      <c r="S435" s="181"/>
      <c r="T435" s="181"/>
      <c r="U435" s="181"/>
      <c r="V435" s="181"/>
      <c r="W435" s="181"/>
      <c r="X435" s="181"/>
      <c r="Y435" s="181"/>
      <c r="Z435" s="181"/>
      <c r="AA435" s="181"/>
    </row>
    <row r="436" spans="1:27" ht="15.75" thickBot="1">
      <c r="A436" s="181"/>
      <c r="B436" s="181"/>
      <c r="C436" s="181"/>
      <c r="D436" s="181"/>
      <c r="E436" s="181"/>
      <c r="F436" s="181"/>
      <c r="G436" s="181"/>
      <c r="H436" s="181"/>
      <c r="I436" s="181"/>
      <c r="J436" s="181"/>
      <c r="K436" s="181"/>
      <c r="L436" s="181"/>
      <c r="M436" s="181"/>
      <c r="N436" s="181"/>
      <c r="O436" s="181"/>
      <c r="P436" s="181"/>
      <c r="Q436" s="181"/>
      <c r="R436" s="181"/>
      <c r="S436" s="181"/>
      <c r="T436" s="181"/>
      <c r="U436" s="181"/>
      <c r="V436" s="181"/>
      <c r="W436" s="181"/>
      <c r="X436" s="181"/>
      <c r="Y436" s="181"/>
      <c r="Z436" s="181"/>
      <c r="AA436" s="181"/>
    </row>
    <row r="437" spans="1:27" ht="15.75" thickBot="1">
      <c r="A437" s="181"/>
      <c r="B437" s="181"/>
      <c r="C437" s="181"/>
      <c r="D437" s="181"/>
      <c r="E437" s="181"/>
      <c r="F437" s="181"/>
      <c r="G437" s="181"/>
      <c r="H437" s="181"/>
      <c r="I437" s="181"/>
      <c r="J437" s="181"/>
      <c r="K437" s="181"/>
      <c r="L437" s="181"/>
      <c r="M437" s="181"/>
      <c r="N437" s="181"/>
      <c r="O437" s="181"/>
      <c r="P437" s="181"/>
      <c r="Q437" s="181"/>
      <c r="R437" s="181"/>
      <c r="S437" s="181"/>
      <c r="T437" s="181"/>
      <c r="U437" s="181"/>
      <c r="V437" s="181"/>
      <c r="W437" s="181"/>
      <c r="X437" s="181"/>
      <c r="Y437" s="181"/>
      <c r="Z437" s="181"/>
      <c r="AA437" s="181"/>
    </row>
    <row r="438" spans="1:27" ht="15.75" thickBot="1">
      <c r="A438" s="181"/>
      <c r="B438" s="181"/>
      <c r="C438" s="181"/>
      <c r="D438" s="181"/>
      <c r="E438" s="181"/>
      <c r="F438" s="181"/>
      <c r="G438" s="181"/>
      <c r="H438" s="181"/>
      <c r="I438" s="181"/>
      <c r="J438" s="181"/>
      <c r="K438" s="181"/>
      <c r="L438" s="181"/>
      <c r="M438" s="181"/>
      <c r="N438" s="181"/>
      <c r="O438" s="181"/>
      <c r="P438" s="181"/>
      <c r="Q438" s="181"/>
      <c r="R438" s="181"/>
      <c r="S438" s="181"/>
      <c r="T438" s="181"/>
      <c r="U438" s="181"/>
      <c r="V438" s="181"/>
      <c r="W438" s="181"/>
      <c r="X438" s="181"/>
      <c r="Y438" s="181"/>
      <c r="Z438" s="181"/>
      <c r="AA438" s="181"/>
    </row>
    <row r="439" spans="1:27" ht="15.75" thickBot="1">
      <c r="A439" s="181"/>
      <c r="B439" s="181"/>
      <c r="C439" s="181"/>
      <c r="D439" s="181"/>
      <c r="E439" s="181"/>
      <c r="F439" s="181"/>
      <c r="G439" s="181"/>
      <c r="H439" s="181"/>
      <c r="I439" s="181"/>
      <c r="J439" s="181"/>
      <c r="K439" s="181"/>
      <c r="L439" s="181"/>
      <c r="M439" s="181"/>
      <c r="N439" s="181"/>
      <c r="O439" s="181"/>
      <c r="P439" s="181"/>
      <c r="Q439" s="181"/>
      <c r="R439" s="181"/>
      <c r="S439" s="181"/>
      <c r="T439" s="181"/>
      <c r="U439" s="181"/>
      <c r="V439" s="181"/>
      <c r="W439" s="181"/>
      <c r="X439" s="181"/>
      <c r="Y439" s="181"/>
      <c r="Z439" s="181"/>
      <c r="AA439" s="181"/>
    </row>
    <row r="440" spans="1:27" ht="15.75" thickBot="1">
      <c r="A440" s="181"/>
      <c r="B440" s="181"/>
      <c r="C440" s="181"/>
      <c r="D440" s="181"/>
      <c r="E440" s="181"/>
      <c r="F440" s="181"/>
      <c r="G440" s="181"/>
      <c r="H440" s="181"/>
      <c r="I440" s="181"/>
      <c r="J440" s="181"/>
      <c r="K440" s="181"/>
      <c r="L440" s="181"/>
      <c r="M440" s="181"/>
      <c r="N440" s="181"/>
      <c r="O440" s="181"/>
      <c r="P440" s="181"/>
      <c r="Q440" s="181"/>
      <c r="R440" s="181"/>
      <c r="S440" s="181"/>
      <c r="T440" s="181"/>
      <c r="U440" s="181"/>
      <c r="V440" s="181"/>
      <c r="W440" s="181"/>
      <c r="X440" s="181"/>
      <c r="Y440" s="181"/>
      <c r="Z440" s="181"/>
      <c r="AA440" s="181"/>
    </row>
    <row r="441" spans="1:27" ht="15.75" thickBot="1">
      <c r="A441" s="181"/>
      <c r="B441" s="181"/>
      <c r="C441" s="181"/>
      <c r="D441" s="181"/>
      <c r="E441" s="181"/>
      <c r="F441" s="181"/>
      <c r="G441" s="181"/>
      <c r="H441" s="181"/>
      <c r="I441" s="181"/>
      <c r="J441" s="181"/>
      <c r="K441" s="181"/>
      <c r="L441" s="181"/>
      <c r="M441" s="181"/>
      <c r="N441" s="181"/>
      <c r="O441" s="181"/>
      <c r="P441" s="181"/>
      <c r="Q441" s="181"/>
      <c r="R441" s="181"/>
      <c r="S441" s="181"/>
      <c r="T441" s="181"/>
      <c r="U441" s="181"/>
      <c r="V441" s="181"/>
      <c r="W441" s="181"/>
      <c r="X441" s="181"/>
      <c r="Y441" s="181"/>
      <c r="Z441" s="181"/>
      <c r="AA441" s="181"/>
    </row>
    <row r="442" spans="1:27" ht="15.75" thickBot="1">
      <c r="A442" s="181"/>
      <c r="B442" s="181"/>
      <c r="C442" s="181"/>
      <c r="D442" s="181"/>
      <c r="E442" s="181"/>
      <c r="F442" s="181"/>
      <c r="G442" s="181"/>
      <c r="H442" s="181"/>
      <c r="I442" s="181"/>
      <c r="J442" s="181"/>
      <c r="K442" s="181"/>
      <c r="L442" s="181"/>
      <c r="M442" s="181"/>
      <c r="N442" s="181"/>
      <c r="O442" s="181"/>
      <c r="P442" s="181"/>
      <c r="Q442" s="181"/>
      <c r="R442" s="181"/>
      <c r="S442" s="181"/>
      <c r="T442" s="181"/>
      <c r="U442" s="181"/>
      <c r="V442" s="181"/>
      <c r="W442" s="181"/>
      <c r="X442" s="181"/>
      <c r="Y442" s="181"/>
      <c r="Z442" s="181"/>
      <c r="AA442" s="181"/>
    </row>
    <row r="443" spans="1:27" ht="15.75" thickBot="1">
      <c r="A443" s="181"/>
      <c r="B443" s="181"/>
      <c r="C443" s="181"/>
      <c r="D443" s="181"/>
      <c r="E443" s="181"/>
      <c r="F443" s="181"/>
      <c r="G443" s="181"/>
      <c r="H443" s="181"/>
      <c r="I443" s="181"/>
      <c r="J443" s="181"/>
      <c r="K443" s="181"/>
      <c r="L443" s="181"/>
      <c r="M443" s="181"/>
      <c r="N443" s="181"/>
      <c r="O443" s="181"/>
      <c r="P443" s="181"/>
      <c r="Q443" s="181"/>
      <c r="R443" s="181"/>
      <c r="S443" s="181"/>
      <c r="T443" s="181"/>
      <c r="U443" s="181"/>
      <c r="V443" s="181"/>
      <c r="W443" s="181"/>
      <c r="X443" s="181"/>
      <c r="Y443" s="181"/>
      <c r="Z443" s="181"/>
      <c r="AA443" s="181"/>
    </row>
    <row r="444" spans="1:27" ht="15.75" thickBot="1">
      <c r="A444" s="181"/>
      <c r="B444" s="181"/>
      <c r="C444" s="181"/>
      <c r="D444" s="181"/>
      <c r="E444" s="181"/>
      <c r="F444" s="181"/>
      <c r="G444" s="181"/>
      <c r="H444" s="181"/>
      <c r="I444" s="181"/>
      <c r="J444" s="181"/>
      <c r="K444" s="181"/>
      <c r="L444" s="181"/>
      <c r="M444" s="181"/>
      <c r="N444" s="181"/>
      <c r="O444" s="181"/>
      <c r="P444" s="181"/>
      <c r="Q444" s="181"/>
      <c r="R444" s="181"/>
      <c r="S444" s="181"/>
      <c r="T444" s="181"/>
      <c r="U444" s="181"/>
      <c r="V444" s="181"/>
      <c r="W444" s="181"/>
      <c r="X444" s="181"/>
      <c r="Y444" s="181"/>
      <c r="Z444" s="181"/>
      <c r="AA444" s="181"/>
    </row>
    <row r="445" spans="1:27" ht="15.75" thickBot="1">
      <c r="A445" s="181"/>
      <c r="B445" s="181"/>
      <c r="C445" s="181"/>
      <c r="D445" s="181"/>
      <c r="E445" s="181"/>
      <c r="F445" s="181"/>
      <c r="G445" s="181"/>
      <c r="H445" s="181"/>
      <c r="I445" s="181"/>
      <c r="J445" s="181"/>
      <c r="K445" s="181"/>
      <c r="L445" s="181"/>
      <c r="M445" s="181"/>
      <c r="N445" s="181"/>
      <c r="O445" s="181"/>
      <c r="P445" s="181"/>
      <c r="Q445" s="181"/>
      <c r="R445" s="181"/>
      <c r="S445" s="181"/>
      <c r="T445" s="181"/>
      <c r="U445" s="181"/>
      <c r="V445" s="181"/>
      <c r="W445" s="181"/>
      <c r="X445" s="181"/>
      <c r="Y445" s="181"/>
      <c r="Z445" s="181"/>
      <c r="AA445" s="181"/>
    </row>
    <row r="446" spans="1:27" ht="15.75" thickBot="1">
      <c r="A446" s="181"/>
      <c r="B446" s="181"/>
      <c r="C446" s="181"/>
      <c r="D446" s="181"/>
      <c r="E446" s="181"/>
      <c r="F446" s="181"/>
      <c r="G446" s="181"/>
      <c r="H446" s="181"/>
      <c r="I446" s="181"/>
      <c r="J446" s="181"/>
      <c r="K446" s="181"/>
      <c r="L446" s="181"/>
      <c r="M446" s="181"/>
      <c r="N446" s="181"/>
      <c r="O446" s="181"/>
      <c r="P446" s="181"/>
      <c r="Q446" s="181"/>
      <c r="R446" s="181"/>
      <c r="S446" s="181"/>
      <c r="T446" s="181"/>
      <c r="U446" s="181"/>
      <c r="V446" s="181"/>
      <c r="W446" s="181"/>
      <c r="X446" s="181"/>
      <c r="Y446" s="181"/>
      <c r="Z446" s="181"/>
      <c r="AA446" s="181"/>
    </row>
    <row r="447" spans="1:27" ht="15.75" thickBot="1">
      <c r="A447" s="181"/>
      <c r="B447" s="181"/>
      <c r="C447" s="181"/>
      <c r="D447" s="181"/>
      <c r="E447" s="181"/>
      <c r="F447" s="181"/>
      <c r="G447" s="181"/>
      <c r="H447" s="181"/>
      <c r="I447" s="181"/>
      <c r="J447" s="181"/>
      <c r="K447" s="181"/>
      <c r="L447" s="181"/>
      <c r="M447" s="181"/>
      <c r="N447" s="181"/>
      <c r="O447" s="181"/>
      <c r="P447" s="181"/>
      <c r="Q447" s="181"/>
      <c r="R447" s="181"/>
      <c r="S447" s="181"/>
      <c r="T447" s="181"/>
      <c r="U447" s="181"/>
      <c r="V447" s="181"/>
      <c r="W447" s="181"/>
      <c r="X447" s="181"/>
      <c r="Y447" s="181"/>
      <c r="Z447" s="181"/>
      <c r="AA447" s="181"/>
    </row>
    <row r="448" spans="1:27" ht="15.75" thickBot="1">
      <c r="A448" s="181"/>
      <c r="B448" s="181"/>
      <c r="C448" s="181"/>
      <c r="D448" s="181"/>
      <c r="E448" s="181"/>
      <c r="F448" s="181"/>
      <c r="G448" s="181"/>
      <c r="H448" s="181"/>
      <c r="I448" s="181"/>
      <c r="J448" s="181"/>
      <c r="K448" s="181"/>
      <c r="L448" s="181"/>
      <c r="M448" s="181"/>
      <c r="N448" s="181"/>
      <c r="O448" s="181"/>
      <c r="P448" s="181"/>
      <c r="Q448" s="181"/>
      <c r="R448" s="181"/>
      <c r="S448" s="181"/>
      <c r="T448" s="181"/>
      <c r="U448" s="181"/>
      <c r="V448" s="181"/>
      <c r="W448" s="181"/>
      <c r="X448" s="181"/>
      <c r="Y448" s="181"/>
      <c r="Z448" s="181"/>
      <c r="AA448" s="181"/>
    </row>
    <row r="449" spans="1:27" ht="15.75" thickBot="1">
      <c r="A449" s="181"/>
      <c r="B449" s="181"/>
      <c r="C449" s="181"/>
      <c r="D449" s="181"/>
      <c r="E449" s="181"/>
      <c r="F449" s="181"/>
      <c r="G449" s="181"/>
      <c r="H449" s="181"/>
      <c r="I449" s="181"/>
      <c r="J449" s="181"/>
      <c r="K449" s="181"/>
      <c r="L449" s="181"/>
      <c r="M449" s="181"/>
      <c r="N449" s="181"/>
      <c r="O449" s="181"/>
      <c r="P449" s="181"/>
      <c r="Q449" s="181"/>
      <c r="R449" s="181"/>
      <c r="S449" s="181"/>
      <c r="T449" s="181"/>
      <c r="U449" s="181"/>
      <c r="V449" s="181"/>
      <c r="W449" s="181"/>
      <c r="X449" s="181"/>
      <c r="Y449" s="181"/>
      <c r="Z449" s="181"/>
      <c r="AA449" s="181"/>
    </row>
    <row r="450" spans="1:27" ht="15.75" thickBot="1">
      <c r="A450" s="181"/>
      <c r="B450" s="181"/>
      <c r="C450" s="181"/>
      <c r="D450" s="181"/>
      <c r="E450" s="181"/>
      <c r="F450" s="181"/>
      <c r="G450" s="181"/>
      <c r="H450" s="181"/>
      <c r="I450" s="181"/>
      <c r="J450" s="181"/>
      <c r="K450" s="181"/>
      <c r="L450" s="181"/>
      <c r="M450" s="181"/>
      <c r="N450" s="181"/>
      <c r="O450" s="181"/>
      <c r="P450" s="181"/>
      <c r="Q450" s="181"/>
      <c r="R450" s="181"/>
      <c r="S450" s="181"/>
      <c r="T450" s="181"/>
      <c r="U450" s="181"/>
      <c r="V450" s="181"/>
      <c r="W450" s="181"/>
      <c r="X450" s="181"/>
      <c r="Y450" s="181"/>
      <c r="Z450" s="181"/>
      <c r="AA450" s="181"/>
    </row>
    <row r="451" spans="1:27" ht="15.75" thickBot="1">
      <c r="A451" s="181"/>
      <c r="B451" s="181"/>
      <c r="C451" s="181"/>
      <c r="D451" s="181"/>
      <c r="E451" s="181"/>
      <c r="F451" s="181"/>
      <c r="G451" s="181"/>
      <c r="H451" s="181"/>
      <c r="I451" s="181"/>
      <c r="J451" s="181"/>
      <c r="K451" s="181"/>
      <c r="L451" s="181"/>
      <c r="M451" s="181"/>
      <c r="N451" s="181"/>
      <c r="O451" s="181"/>
      <c r="P451" s="181"/>
      <c r="Q451" s="181"/>
      <c r="R451" s="181"/>
      <c r="S451" s="181"/>
      <c r="T451" s="181"/>
      <c r="U451" s="181"/>
      <c r="V451" s="181"/>
      <c r="W451" s="181"/>
      <c r="X451" s="181"/>
      <c r="Y451" s="181"/>
      <c r="Z451" s="181"/>
      <c r="AA451" s="181"/>
    </row>
    <row r="452" spans="1:27" ht="15.75" thickBot="1">
      <c r="A452" s="181"/>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c r="AA452" s="181"/>
    </row>
    <row r="453" spans="1:27" ht="15.75" thickBot="1">
      <c r="A453" s="181"/>
      <c r="B453" s="181"/>
      <c r="C453" s="181"/>
      <c r="D453" s="181"/>
      <c r="E453" s="181"/>
      <c r="F453" s="181"/>
      <c r="G453" s="181"/>
      <c r="H453" s="181"/>
      <c r="I453" s="181"/>
      <c r="J453" s="181"/>
      <c r="K453" s="181"/>
      <c r="L453" s="181"/>
      <c r="M453" s="181"/>
      <c r="N453" s="181"/>
      <c r="O453" s="181"/>
      <c r="P453" s="181"/>
      <c r="Q453" s="181"/>
      <c r="R453" s="181"/>
      <c r="S453" s="181"/>
      <c r="T453" s="181"/>
      <c r="U453" s="181"/>
      <c r="V453" s="181"/>
      <c r="W453" s="181"/>
      <c r="X453" s="181"/>
      <c r="Y453" s="181"/>
      <c r="Z453" s="181"/>
      <c r="AA453" s="181"/>
    </row>
    <row r="454" spans="1:27" ht="15.75" thickBot="1">
      <c r="A454" s="181"/>
      <c r="B454" s="181"/>
      <c r="C454" s="181"/>
      <c r="D454" s="181"/>
      <c r="E454" s="181"/>
      <c r="F454" s="181"/>
      <c r="G454" s="181"/>
      <c r="H454" s="181"/>
      <c r="I454" s="181"/>
      <c r="J454" s="181"/>
      <c r="K454" s="181"/>
      <c r="L454" s="181"/>
      <c r="M454" s="181"/>
      <c r="N454" s="181"/>
      <c r="O454" s="181"/>
      <c r="P454" s="181"/>
      <c r="Q454" s="181"/>
      <c r="R454" s="181"/>
      <c r="S454" s="181"/>
      <c r="T454" s="181"/>
      <c r="U454" s="181"/>
      <c r="V454" s="181"/>
      <c r="W454" s="181"/>
      <c r="X454" s="181"/>
      <c r="Y454" s="181"/>
      <c r="Z454" s="181"/>
      <c r="AA454" s="181"/>
    </row>
    <row r="455" spans="1:27" ht="15.75" thickBot="1">
      <c r="A455" s="181"/>
      <c r="B455" s="181"/>
      <c r="C455" s="181"/>
      <c r="D455" s="181"/>
      <c r="E455" s="181"/>
      <c r="F455" s="181"/>
      <c r="G455" s="181"/>
      <c r="H455" s="181"/>
      <c r="I455" s="181"/>
      <c r="J455" s="181"/>
      <c r="K455" s="181"/>
      <c r="L455" s="181"/>
      <c r="M455" s="181"/>
      <c r="N455" s="181"/>
      <c r="O455" s="181"/>
      <c r="P455" s="181"/>
      <c r="Q455" s="181"/>
      <c r="R455" s="181"/>
      <c r="S455" s="181"/>
      <c r="T455" s="181"/>
      <c r="U455" s="181"/>
      <c r="V455" s="181"/>
      <c r="W455" s="181"/>
      <c r="X455" s="181"/>
      <c r="Y455" s="181"/>
      <c r="Z455" s="181"/>
      <c r="AA455" s="181"/>
    </row>
    <row r="456" spans="1:27" ht="15.75" thickBot="1">
      <c r="A456" s="181"/>
      <c r="B456" s="181"/>
      <c r="C456" s="181"/>
      <c r="D456" s="181"/>
      <c r="E456" s="181"/>
      <c r="F456" s="181"/>
      <c r="G456" s="181"/>
      <c r="H456" s="181"/>
      <c r="I456" s="181"/>
      <c r="J456" s="181"/>
      <c r="K456" s="181"/>
      <c r="L456" s="181"/>
      <c r="M456" s="181"/>
      <c r="N456" s="181"/>
      <c r="O456" s="181"/>
      <c r="P456" s="181"/>
      <c r="Q456" s="181"/>
      <c r="R456" s="181"/>
      <c r="S456" s="181"/>
      <c r="T456" s="181"/>
      <c r="U456" s="181"/>
      <c r="V456" s="181"/>
      <c r="W456" s="181"/>
      <c r="X456" s="181"/>
      <c r="Y456" s="181"/>
      <c r="Z456" s="181"/>
      <c r="AA456" s="181"/>
    </row>
    <row r="457" spans="1:27" ht="15.75" thickBot="1">
      <c r="A457" s="181"/>
      <c r="B457" s="181"/>
      <c r="C457" s="181"/>
      <c r="D457" s="181"/>
      <c r="E457" s="181"/>
      <c r="F457" s="181"/>
      <c r="G457" s="181"/>
      <c r="H457" s="181"/>
      <c r="I457" s="181"/>
      <c r="J457" s="181"/>
      <c r="K457" s="181"/>
      <c r="L457" s="181"/>
      <c r="M457" s="181"/>
      <c r="N457" s="181"/>
      <c r="O457" s="181"/>
      <c r="P457" s="181"/>
      <c r="Q457" s="181"/>
      <c r="R457" s="181"/>
      <c r="S457" s="181"/>
      <c r="T457" s="181"/>
      <c r="U457" s="181"/>
      <c r="V457" s="181"/>
      <c r="W457" s="181"/>
      <c r="X457" s="181"/>
      <c r="Y457" s="181"/>
      <c r="Z457" s="181"/>
      <c r="AA457" s="181"/>
    </row>
    <row r="458" spans="1:27" ht="15.75" thickBot="1">
      <c r="A458" s="181"/>
      <c r="B458" s="181"/>
      <c r="C458" s="181"/>
      <c r="D458" s="181"/>
      <c r="E458" s="181"/>
      <c r="F458" s="181"/>
      <c r="G458" s="181"/>
      <c r="H458" s="181"/>
      <c r="I458" s="181"/>
      <c r="J458" s="181"/>
      <c r="K458" s="181"/>
      <c r="L458" s="181"/>
      <c r="M458" s="181"/>
      <c r="N458" s="181"/>
      <c r="O458" s="181"/>
      <c r="P458" s="181"/>
      <c r="Q458" s="181"/>
      <c r="R458" s="181"/>
      <c r="S458" s="181"/>
      <c r="T458" s="181"/>
      <c r="U458" s="181"/>
      <c r="V458" s="181"/>
      <c r="W458" s="181"/>
      <c r="X458" s="181"/>
      <c r="Y458" s="181"/>
      <c r="Z458" s="181"/>
      <c r="AA458" s="181"/>
    </row>
    <row r="459" spans="1:27" ht="15.75" thickBot="1">
      <c r="A459" s="181"/>
      <c r="B459" s="181"/>
      <c r="C459" s="181"/>
      <c r="D459" s="181"/>
      <c r="E459" s="181"/>
      <c r="F459" s="181"/>
      <c r="G459" s="181"/>
      <c r="H459" s="181"/>
      <c r="I459" s="181"/>
      <c r="J459" s="181"/>
      <c r="K459" s="181"/>
      <c r="L459" s="181"/>
      <c r="M459" s="181"/>
      <c r="N459" s="181"/>
      <c r="O459" s="181"/>
      <c r="P459" s="181"/>
      <c r="Q459" s="181"/>
      <c r="R459" s="181"/>
      <c r="S459" s="181"/>
      <c r="T459" s="181"/>
      <c r="U459" s="181"/>
      <c r="V459" s="181"/>
      <c r="W459" s="181"/>
      <c r="X459" s="181"/>
      <c r="Y459" s="181"/>
      <c r="Z459" s="181"/>
      <c r="AA459" s="181"/>
    </row>
    <row r="460" spans="1:27" ht="15.75" thickBot="1">
      <c r="A460" s="181"/>
      <c r="B460" s="181"/>
      <c r="C460" s="181"/>
      <c r="D460" s="181"/>
      <c r="E460" s="181"/>
      <c r="F460" s="181"/>
      <c r="G460" s="181"/>
      <c r="H460" s="181"/>
      <c r="I460" s="181"/>
      <c r="J460" s="181"/>
      <c r="K460" s="181"/>
      <c r="L460" s="181"/>
      <c r="M460" s="181"/>
      <c r="N460" s="181"/>
      <c r="O460" s="181"/>
      <c r="P460" s="181"/>
      <c r="Q460" s="181"/>
      <c r="R460" s="181"/>
      <c r="S460" s="181"/>
      <c r="T460" s="181"/>
      <c r="U460" s="181"/>
      <c r="V460" s="181"/>
      <c r="W460" s="181"/>
      <c r="X460" s="181"/>
      <c r="Y460" s="181"/>
      <c r="Z460" s="181"/>
      <c r="AA460" s="181"/>
    </row>
    <row r="461" spans="1:27" ht="15.75" thickBot="1">
      <c r="A461" s="181"/>
      <c r="B461" s="181"/>
      <c r="C461" s="181"/>
      <c r="D461" s="181"/>
      <c r="E461" s="181"/>
      <c r="F461" s="181"/>
      <c r="G461" s="181"/>
      <c r="H461" s="181"/>
      <c r="I461" s="181"/>
      <c r="J461" s="181"/>
      <c r="K461" s="181"/>
      <c r="L461" s="181"/>
      <c r="M461" s="181"/>
      <c r="N461" s="181"/>
      <c r="O461" s="181"/>
      <c r="P461" s="181"/>
      <c r="Q461" s="181"/>
      <c r="R461" s="181"/>
      <c r="S461" s="181"/>
      <c r="T461" s="181"/>
      <c r="U461" s="181"/>
      <c r="V461" s="181"/>
      <c r="W461" s="181"/>
      <c r="X461" s="181"/>
      <c r="Y461" s="181"/>
      <c r="Z461" s="181"/>
      <c r="AA461" s="181"/>
    </row>
    <row r="462" spans="1:27" ht="15.75" thickBot="1">
      <c r="A462" s="181"/>
      <c r="B462" s="181"/>
      <c r="C462" s="181"/>
      <c r="D462" s="181"/>
      <c r="E462" s="181"/>
      <c r="F462" s="181"/>
      <c r="G462" s="181"/>
      <c r="H462" s="181"/>
      <c r="I462" s="181"/>
      <c r="J462" s="181"/>
      <c r="K462" s="181"/>
      <c r="L462" s="181"/>
      <c r="M462" s="181"/>
      <c r="N462" s="181"/>
      <c r="O462" s="181"/>
      <c r="P462" s="181"/>
      <c r="Q462" s="181"/>
      <c r="R462" s="181"/>
      <c r="S462" s="181"/>
      <c r="T462" s="181"/>
      <c r="U462" s="181"/>
      <c r="V462" s="181"/>
      <c r="W462" s="181"/>
      <c r="X462" s="181"/>
      <c r="Y462" s="181"/>
      <c r="Z462" s="181"/>
      <c r="AA462" s="181"/>
    </row>
    <row r="463" spans="1:27" ht="15.75" thickBot="1">
      <c r="A463" s="181"/>
      <c r="B463" s="181"/>
      <c r="C463" s="181"/>
      <c r="D463" s="181"/>
      <c r="E463" s="181"/>
      <c r="F463" s="181"/>
      <c r="G463" s="181"/>
      <c r="H463" s="181"/>
      <c r="I463" s="181"/>
      <c r="J463" s="181"/>
      <c r="K463" s="181"/>
      <c r="L463" s="181"/>
      <c r="M463" s="181"/>
      <c r="N463" s="181"/>
      <c r="O463" s="181"/>
      <c r="P463" s="181"/>
      <c r="Q463" s="181"/>
      <c r="R463" s="181"/>
      <c r="S463" s="181"/>
      <c r="T463" s="181"/>
      <c r="U463" s="181"/>
      <c r="V463" s="181"/>
      <c r="W463" s="181"/>
      <c r="X463" s="181"/>
      <c r="Y463" s="181"/>
      <c r="Z463" s="181"/>
      <c r="AA463" s="181"/>
    </row>
    <row r="464" spans="1:27" ht="15.75" thickBot="1">
      <c r="A464" s="181"/>
      <c r="B464" s="181"/>
      <c r="C464" s="181"/>
      <c r="D464" s="181"/>
      <c r="E464" s="181"/>
      <c r="F464" s="181"/>
      <c r="G464" s="181"/>
      <c r="H464" s="181"/>
      <c r="I464" s="181"/>
      <c r="J464" s="181"/>
      <c r="K464" s="181"/>
      <c r="L464" s="181"/>
      <c r="M464" s="181"/>
      <c r="N464" s="181"/>
      <c r="O464" s="181"/>
      <c r="P464" s="181"/>
      <c r="Q464" s="181"/>
      <c r="R464" s="181"/>
      <c r="S464" s="181"/>
      <c r="T464" s="181"/>
      <c r="U464" s="181"/>
      <c r="V464" s="181"/>
      <c r="W464" s="181"/>
      <c r="X464" s="181"/>
      <c r="Y464" s="181"/>
      <c r="Z464" s="181"/>
      <c r="AA464" s="181"/>
    </row>
    <row r="465" spans="1:27" ht="15.75" thickBot="1">
      <c r="A465" s="181"/>
      <c r="B465" s="181"/>
      <c r="C465" s="181"/>
      <c r="D465" s="181"/>
      <c r="E465" s="181"/>
      <c r="F465" s="181"/>
      <c r="G465" s="181"/>
      <c r="H465" s="181"/>
      <c r="I465" s="181"/>
      <c r="J465" s="181"/>
      <c r="K465" s="181"/>
      <c r="L465" s="181"/>
      <c r="M465" s="181"/>
      <c r="N465" s="181"/>
      <c r="O465" s="181"/>
      <c r="P465" s="181"/>
      <c r="Q465" s="181"/>
      <c r="R465" s="181"/>
      <c r="S465" s="181"/>
      <c r="T465" s="181"/>
      <c r="U465" s="181"/>
      <c r="V465" s="181"/>
      <c r="W465" s="181"/>
      <c r="X465" s="181"/>
      <c r="Y465" s="181"/>
      <c r="Z465" s="181"/>
      <c r="AA465" s="181"/>
    </row>
    <row r="466" spans="1:27" ht="15.75" thickBot="1">
      <c r="A466" s="181"/>
      <c r="B466" s="181"/>
      <c r="C466" s="181"/>
      <c r="D466" s="181"/>
      <c r="E466" s="181"/>
      <c r="F466" s="181"/>
      <c r="G466" s="181"/>
      <c r="H466" s="181"/>
      <c r="I466" s="181"/>
      <c r="J466" s="181"/>
      <c r="K466" s="181"/>
      <c r="L466" s="181"/>
      <c r="M466" s="181"/>
      <c r="N466" s="181"/>
      <c r="O466" s="181"/>
      <c r="P466" s="181"/>
      <c r="Q466" s="181"/>
      <c r="R466" s="181"/>
      <c r="S466" s="181"/>
      <c r="T466" s="181"/>
      <c r="U466" s="181"/>
      <c r="V466" s="181"/>
      <c r="W466" s="181"/>
      <c r="X466" s="181"/>
      <c r="Y466" s="181"/>
      <c r="Z466" s="181"/>
      <c r="AA466" s="181"/>
    </row>
    <row r="467" spans="1:27" ht="15.75" thickBot="1">
      <c r="A467" s="181"/>
      <c r="B467" s="181"/>
      <c r="C467" s="181"/>
      <c r="D467" s="181"/>
      <c r="E467" s="181"/>
      <c r="F467" s="181"/>
      <c r="G467" s="181"/>
      <c r="H467" s="181"/>
      <c r="I467" s="181"/>
      <c r="J467" s="181"/>
      <c r="K467" s="181"/>
      <c r="L467" s="181"/>
      <c r="M467" s="181"/>
      <c r="N467" s="181"/>
      <c r="O467" s="181"/>
      <c r="P467" s="181"/>
      <c r="Q467" s="181"/>
      <c r="R467" s="181"/>
      <c r="S467" s="181"/>
      <c r="T467" s="181"/>
      <c r="U467" s="181"/>
      <c r="V467" s="181"/>
      <c r="W467" s="181"/>
      <c r="X467" s="181"/>
      <c r="Y467" s="181"/>
      <c r="Z467" s="181"/>
      <c r="AA467" s="181"/>
    </row>
    <row r="468" spans="1:27" ht="15.75" thickBot="1">
      <c r="A468" s="181"/>
      <c r="B468" s="181"/>
      <c r="C468" s="181"/>
      <c r="D468" s="181"/>
      <c r="E468" s="181"/>
      <c r="F468" s="181"/>
      <c r="G468" s="181"/>
      <c r="H468" s="181"/>
      <c r="I468" s="181"/>
      <c r="J468" s="181"/>
      <c r="K468" s="181"/>
      <c r="L468" s="181"/>
      <c r="M468" s="181"/>
      <c r="N468" s="181"/>
      <c r="O468" s="181"/>
      <c r="P468" s="181"/>
      <c r="Q468" s="181"/>
      <c r="R468" s="181"/>
      <c r="S468" s="181"/>
      <c r="T468" s="181"/>
      <c r="U468" s="181"/>
      <c r="V468" s="181"/>
      <c r="W468" s="181"/>
      <c r="X468" s="181"/>
      <c r="Y468" s="181"/>
      <c r="Z468" s="181"/>
      <c r="AA468" s="181"/>
    </row>
    <row r="469" spans="1:27" ht="15.75" thickBot="1">
      <c r="A469" s="181"/>
      <c r="B469" s="181"/>
      <c r="C469" s="181"/>
      <c r="D469" s="181"/>
      <c r="E469" s="181"/>
      <c r="F469" s="181"/>
      <c r="G469" s="181"/>
      <c r="H469" s="181"/>
      <c r="I469" s="181"/>
      <c r="J469" s="181"/>
      <c r="K469" s="181"/>
      <c r="L469" s="181"/>
      <c r="M469" s="181"/>
      <c r="N469" s="181"/>
      <c r="O469" s="181"/>
      <c r="P469" s="181"/>
      <c r="Q469" s="181"/>
      <c r="R469" s="181"/>
      <c r="S469" s="181"/>
      <c r="T469" s="181"/>
      <c r="U469" s="181"/>
      <c r="V469" s="181"/>
      <c r="W469" s="181"/>
      <c r="X469" s="181"/>
      <c r="Y469" s="181"/>
      <c r="Z469" s="181"/>
      <c r="AA469" s="181"/>
    </row>
    <row r="470" spans="1:27" ht="15.75" thickBot="1">
      <c r="A470" s="181"/>
      <c r="B470" s="181"/>
      <c r="C470" s="181"/>
      <c r="D470" s="181"/>
      <c r="E470" s="181"/>
      <c r="F470" s="181"/>
      <c r="G470" s="181"/>
      <c r="H470" s="181"/>
      <c r="I470" s="181"/>
      <c r="J470" s="181"/>
      <c r="K470" s="181"/>
      <c r="L470" s="181"/>
      <c r="M470" s="181"/>
      <c r="N470" s="181"/>
      <c r="O470" s="181"/>
      <c r="P470" s="181"/>
      <c r="Q470" s="181"/>
      <c r="R470" s="181"/>
      <c r="S470" s="181"/>
      <c r="T470" s="181"/>
      <c r="U470" s="181"/>
      <c r="V470" s="181"/>
      <c r="W470" s="181"/>
      <c r="X470" s="181"/>
      <c r="Y470" s="181"/>
      <c r="Z470" s="181"/>
      <c r="AA470" s="181"/>
    </row>
    <row r="471" spans="1:27" ht="15.75" thickBot="1">
      <c r="A471" s="181"/>
      <c r="B471" s="181"/>
      <c r="C471" s="181"/>
      <c r="D471" s="181"/>
      <c r="E471" s="181"/>
      <c r="F471" s="181"/>
      <c r="G471" s="181"/>
      <c r="H471" s="181"/>
      <c r="I471" s="181"/>
      <c r="J471" s="181"/>
      <c r="K471" s="181"/>
      <c r="L471" s="181"/>
      <c r="M471" s="181"/>
      <c r="N471" s="181"/>
      <c r="O471" s="181"/>
      <c r="P471" s="181"/>
      <c r="Q471" s="181"/>
      <c r="R471" s="181"/>
      <c r="S471" s="181"/>
      <c r="T471" s="181"/>
      <c r="U471" s="181"/>
      <c r="V471" s="181"/>
      <c r="W471" s="181"/>
      <c r="X471" s="181"/>
      <c r="Y471" s="181"/>
      <c r="Z471" s="181"/>
      <c r="AA471" s="181"/>
    </row>
    <row r="472" spans="1:27" ht="15.75" thickBot="1">
      <c r="A472" s="181"/>
      <c r="B472" s="181"/>
      <c r="C472" s="181"/>
      <c r="D472" s="181"/>
      <c r="E472" s="181"/>
      <c r="F472" s="181"/>
      <c r="G472" s="181"/>
      <c r="H472" s="181"/>
      <c r="I472" s="181"/>
      <c r="J472" s="181"/>
      <c r="K472" s="181"/>
      <c r="L472" s="181"/>
      <c r="M472" s="181"/>
      <c r="N472" s="181"/>
      <c r="O472" s="181"/>
      <c r="P472" s="181"/>
      <c r="Q472" s="181"/>
      <c r="R472" s="181"/>
      <c r="S472" s="181"/>
      <c r="T472" s="181"/>
      <c r="U472" s="181"/>
      <c r="V472" s="181"/>
      <c r="W472" s="181"/>
      <c r="X472" s="181"/>
      <c r="Y472" s="181"/>
      <c r="Z472" s="181"/>
      <c r="AA472" s="181"/>
    </row>
    <row r="473" spans="1:27" ht="15.75" thickBot="1">
      <c r="A473" s="181"/>
      <c r="B473" s="181"/>
      <c r="C473" s="181"/>
      <c r="D473" s="181"/>
      <c r="E473" s="181"/>
      <c r="F473" s="181"/>
      <c r="G473" s="181"/>
      <c r="H473" s="181"/>
      <c r="I473" s="181"/>
      <c r="J473" s="181"/>
      <c r="K473" s="181"/>
      <c r="L473" s="181"/>
      <c r="M473" s="181"/>
      <c r="N473" s="181"/>
      <c r="O473" s="181"/>
      <c r="P473" s="181"/>
      <c r="Q473" s="181"/>
      <c r="R473" s="181"/>
      <c r="S473" s="181"/>
      <c r="T473" s="181"/>
      <c r="U473" s="181"/>
      <c r="V473" s="181"/>
      <c r="W473" s="181"/>
      <c r="X473" s="181"/>
      <c r="Y473" s="181"/>
      <c r="Z473" s="181"/>
      <c r="AA473" s="181"/>
    </row>
    <row r="474" spans="1:27" ht="15.75" thickBot="1">
      <c r="A474" s="181"/>
      <c r="B474" s="181"/>
      <c r="C474" s="181"/>
      <c r="D474" s="181"/>
      <c r="E474" s="181"/>
      <c r="F474" s="181"/>
      <c r="G474" s="181"/>
      <c r="H474" s="181"/>
      <c r="I474" s="181"/>
      <c r="J474" s="181"/>
      <c r="K474" s="181"/>
      <c r="L474" s="181"/>
      <c r="M474" s="181"/>
      <c r="N474" s="181"/>
      <c r="O474" s="181"/>
      <c r="P474" s="181"/>
      <c r="Q474" s="181"/>
      <c r="R474" s="181"/>
      <c r="S474" s="181"/>
      <c r="T474" s="181"/>
      <c r="U474" s="181"/>
      <c r="V474" s="181"/>
      <c r="W474" s="181"/>
      <c r="X474" s="181"/>
      <c r="Y474" s="181"/>
      <c r="Z474" s="181"/>
      <c r="AA474" s="181"/>
    </row>
    <row r="475" spans="1:27" ht="15.75" thickBot="1">
      <c r="A475" s="181"/>
      <c r="B475" s="181"/>
      <c r="C475" s="181"/>
      <c r="D475" s="181"/>
      <c r="E475" s="181"/>
      <c r="F475" s="181"/>
      <c r="G475" s="181"/>
      <c r="H475" s="181"/>
      <c r="I475" s="181"/>
      <c r="J475" s="181"/>
      <c r="K475" s="181"/>
      <c r="L475" s="181"/>
      <c r="M475" s="181"/>
      <c r="N475" s="181"/>
      <c r="O475" s="181"/>
      <c r="P475" s="181"/>
      <c r="Q475" s="181"/>
      <c r="R475" s="181"/>
      <c r="S475" s="181"/>
      <c r="T475" s="181"/>
      <c r="U475" s="181"/>
      <c r="V475" s="181"/>
      <c r="W475" s="181"/>
      <c r="X475" s="181"/>
      <c r="Y475" s="181"/>
      <c r="Z475" s="181"/>
      <c r="AA475" s="181"/>
    </row>
    <row r="476" spans="1:27" ht="15.75" thickBot="1">
      <c r="A476" s="181"/>
      <c r="B476" s="181"/>
      <c r="C476" s="181"/>
      <c r="D476" s="181"/>
      <c r="E476" s="181"/>
      <c r="F476" s="181"/>
      <c r="G476" s="181"/>
      <c r="H476" s="181"/>
      <c r="I476" s="181"/>
      <c r="J476" s="181"/>
      <c r="K476" s="181"/>
      <c r="L476" s="181"/>
      <c r="M476" s="181"/>
      <c r="N476" s="181"/>
      <c r="O476" s="181"/>
      <c r="P476" s="181"/>
      <c r="Q476" s="181"/>
      <c r="R476" s="181"/>
      <c r="S476" s="181"/>
      <c r="T476" s="181"/>
      <c r="U476" s="181"/>
      <c r="V476" s="181"/>
      <c r="W476" s="181"/>
      <c r="X476" s="181"/>
      <c r="Y476" s="181"/>
      <c r="Z476" s="181"/>
      <c r="AA476" s="181"/>
    </row>
    <row r="477" spans="1:27" ht="15.75" thickBot="1">
      <c r="A477" s="181"/>
      <c r="B477" s="181"/>
      <c r="C477" s="181"/>
      <c r="D477" s="181"/>
      <c r="E477" s="181"/>
      <c r="F477" s="181"/>
      <c r="G477" s="181"/>
      <c r="H477" s="181"/>
      <c r="I477" s="181"/>
      <c r="J477" s="181"/>
      <c r="K477" s="181"/>
      <c r="L477" s="181"/>
      <c r="M477" s="181"/>
      <c r="N477" s="181"/>
      <c r="O477" s="181"/>
      <c r="P477" s="181"/>
      <c r="Q477" s="181"/>
      <c r="R477" s="181"/>
      <c r="S477" s="181"/>
      <c r="T477" s="181"/>
      <c r="U477" s="181"/>
      <c r="V477" s="181"/>
      <c r="W477" s="181"/>
      <c r="X477" s="181"/>
      <c r="Y477" s="181"/>
      <c r="Z477" s="181"/>
      <c r="AA477" s="181"/>
    </row>
    <row r="478" spans="1:27" ht="15.75" thickBot="1">
      <c r="A478" s="181"/>
      <c r="B478" s="181"/>
      <c r="C478" s="181"/>
      <c r="D478" s="181"/>
      <c r="E478" s="181"/>
      <c r="F478" s="181"/>
      <c r="G478" s="181"/>
      <c r="H478" s="181"/>
      <c r="I478" s="181"/>
      <c r="J478" s="181"/>
      <c r="K478" s="181"/>
      <c r="L478" s="181"/>
      <c r="M478" s="181"/>
      <c r="N478" s="181"/>
      <c r="O478" s="181"/>
      <c r="P478" s="181"/>
      <c r="Q478" s="181"/>
      <c r="R478" s="181"/>
      <c r="S478" s="181"/>
      <c r="T478" s="181"/>
      <c r="U478" s="181"/>
      <c r="V478" s="181"/>
      <c r="W478" s="181"/>
      <c r="X478" s="181"/>
      <c r="Y478" s="181"/>
      <c r="Z478" s="181"/>
      <c r="AA478" s="181"/>
    </row>
    <row r="479" spans="1:27" ht="15.75" thickBot="1">
      <c r="A479" s="181"/>
      <c r="B479" s="181"/>
      <c r="C479" s="181"/>
      <c r="D479" s="181"/>
      <c r="E479" s="181"/>
      <c r="F479" s="181"/>
      <c r="G479" s="181"/>
      <c r="H479" s="181"/>
      <c r="I479" s="181"/>
      <c r="J479" s="181"/>
      <c r="K479" s="181"/>
      <c r="L479" s="181"/>
      <c r="M479" s="181"/>
      <c r="N479" s="181"/>
      <c r="O479" s="181"/>
      <c r="P479" s="181"/>
      <c r="Q479" s="181"/>
      <c r="R479" s="181"/>
      <c r="S479" s="181"/>
      <c r="T479" s="181"/>
      <c r="U479" s="181"/>
      <c r="V479" s="181"/>
      <c r="W479" s="181"/>
      <c r="X479" s="181"/>
      <c r="Y479" s="181"/>
      <c r="Z479" s="181"/>
      <c r="AA479" s="181"/>
    </row>
    <row r="480" spans="1:27" ht="15.75" thickBot="1">
      <c r="A480" s="181"/>
      <c r="B480" s="181"/>
      <c r="C480" s="181"/>
      <c r="D480" s="181"/>
      <c r="E480" s="181"/>
      <c r="F480" s="181"/>
      <c r="G480" s="181"/>
      <c r="H480" s="181"/>
      <c r="I480" s="181"/>
      <c r="J480" s="181"/>
      <c r="K480" s="181"/>
      <c r="L480" s="181"/>
      <c r="M480" s="181"/>
      <c r="N480" s="181"/>
      <c r="O480" s="181"/>
      <c r="P480" s="181"/>
      <c r="Q480" s="181"/>
      <c r="R480" s="181"/>
      <c r="S480" s="181"/>
      <c r="T480" s="181"/>
      <c r="U480" s="181"/>
      <c r="V480" s="181"/>
      <c r="W480" s="181"/>
      <c r="X480" s="181"/>
      <c r="Y480" s="181"/>
      <c r="Z480" s="181"/>
      <c r="AA480" s="181"/>
    </row>
    <row r="481" spans="1:27" ht="15.75" thickBot="1">
      <c r="A481" s="181"/>
      <c r="B481" s="181"/>
      <c r="C481" s="181"/>
      <c r="D481" s="181"/>
      <c r="E481" s="181"/>
      <c r="F481" s="181"/>
      <c r="G481" s="181"/>
      <c r="H481" s="181"/>
      <c r="I481" s="181"/>
      <c r="J481" s="181"/>
      <c r="K481" s="181"/>
      <c r="L481" s="181"/>
      <c r="M481" s="181"/>
      <c r="N481" s="181"/>
      <c r="O481" s="181"/>
      <c r="P481" s="181"/>
      <c r="Q481" s="181"/>
      <c r="R481" s="181"/>
      <c r="S481" s="181"/>
      <c r="T481" s="181"/>
      <c r="U481" s="181"/>
      <c r="V481" s="181"/>
      <c r="W481" s="181"/>
      <c r="X481" s="181"/>
      <c r="Y481" s="181"/>
      <c r="Z481" s="181"/>
      <c r="AA481" s="181"/>
    </row>
    <row r="482" spans="1:27" ht="15.75" thickBot="1">
      <c r="A482" s="181"/>
      <c r="B482" s="181"/>
      <c r="C482" s="181"/>
      <c r="D482" s="181"/>
      <c r="E482" s="181"/>
      <c r="F482" s="181"/>
      <c r="G482" s="181"/>
      <c r="H482" s="181"/>
      <c r="I482" s="181"/>
      <c r="J482" s="181"/>
      <c r="K482" s="181"/>
      <c r="L482" s="181"/>
      <c r="M482" s="181"/>
      <c r="N482" s="181"/>
      <c r="O482" s="181"/>
      <c r="P482" s="181"/>
      <c r="Q482" s="181"/>
      <c r="R482" s="181"/>
      <c r="S482" s="181"/>
      <c r="T482" s="181"/>
      <c r="U482" s="181"/>
      <c r="V482" s="181"/>
      <c r="W482" s="181"/>
      <c r="X482" s="181"/>
      <c r="Y482" s="181"/>
      <c r="Z482" s="181"/>
      <c r="AA482" s="181"/>
    </row>
    <row r="483" spans="1:27" ht="15.75" thickBot="1">
      <c r="A483" s="181"/>
      <c r="B483" s="181"/>
      <c r="C483" s="181"/>
      <c r="D483" s="181"/>
      <c r="E483" s="181"/>
      <c r="F483" s="181"/>
      <c r="G483" s="181"/>
      <c r="H483" s="181"/>
      <c r="I483" s="181"/>
      <c r="J483" s="181"/>
      <c r="K483" s="181"/>
      <c r="L483" s="181"/>
      <c r="M483" s="181"/>
      <c r="N483" s="181"/>
      <c r="O483" s="181"/>
      <c r="P483" s="181"/>
      <c r="Q483" s="181"/>
      <c r="R483" s="181"/>
      <c r="S483" s="181"/>
      <c r="T483" s="181"/>
      <c r="U483" s="181"/>
      <c r="V483" s="181"/>
      <c r="W483" s="181"/>
      <c r="X483" s="181"/>
      <c r="Y483" s="181"/>
      <c r="Z483" s="181"/>
      <c r="AA483" s="181"/>
    </row>
    <row r="484" spans="1:27" ht="15.75" thickBot="1">
      <c r="A484" s="181"/>
      <c r="B484" s="181"/>
      <c r="C484" s="181"/>
      <c r="D484" s="181"/>
      <c r="E484" s="181"/>
      <c r="F484" s="181"/>
      <c r="G484" s="181"/>
      <c r="H484" s="181"/>
      <c r="I484" s="181"/>
      <c r="J484" s="181"/>
      <c r="K484" s="181"/>
      <c r="L484" s="181"/>
      <c r="M484" s="181"/>
      <c r="N484" s="181"/>
      <c r="O484" s="181"/>
      <c r="P484" s="181"/>
      <c r="Q484" s="181"/>
      <c r="R484" s="181"/>
      <c r="S484" s="181"/>
      <c r="T484" s="181"/>
      <c r="U484" s="181"/>
      <c r="V484" s="181"/>
      <c r="W484" s="181"/>
      <c r="X484" s="181"/>
      <c r="Y484" s="181"/>
      <c r="Z484" s="181"/>
      <c r="AA484" s="181"/>
    </row>
    <row r="485" spans="1:27" ht="15.75" thickBot="1">
      <c r="A485" s="181"/>
      <c r="B485" s="181"/>
      <c r="C485" s="181"/>
      <c r="D485" s="181"/>
      <c r="E485" s="181"/>
      <c r="F485" s="181"/>
      <c r="G485" s="181"/>
      <c r="H485" s="181"/>
      <c r="I485" s="181"/>
      <c r="J485" s="181"/>
      <c r="K485" s="181"/>
      <c r="L485" s="181"/>
      <c r="M485" s="181"/>
      <c r="N485" s="181"/>
      <c r="O485" s="181"/>
      <c r="P485" s="181"/>
      <c r="Q485" s="181"/>
      <c r="R485" s="181"/>
      <c r="S485" s="181"/>
      <c r="T485" s="181"/>
      <c r="U485" s="181"/>
      <c r="V485" s="181"/>
      <c r="W485" s="181"/>
      <c r="X485" s="181"/>
      <c r="Y485" s="181"/>
      <c r="Z485" s="181"/>
      <c r="AA485" s="181"/>
    </row>
    <row r="486" spans="1:27" ht="15.75" thickBot="1">
      <c r="A486" s="181"/>
      <c r="B486" s="181"/>
      <c r="C486" s="181"/>
      <c r="D486" s="181"/>
      <c r="E486" s="181"/>
      <c r="F486" s="181"/>
      <c r="G486" s="181"/>
      <c r="H486" s="181"/>
      <c r="I486" s="181"/>
      <c r="J486" s="181"/>
      <c r="K486" s="181"/>
      <c r="L486" s="181"/>
      <c r="M486" s="181"/>
      <c r="N486" s="181"/>
      <c r="O486" s="181"/>
      <c r="P486" s="181"/>
      <c r="Q486" s="181"/>
      <c r="R486" s="181"/>
      <c r="S486" s="181"/>
      <c r="T486" s="181"/>
      <c r="U486" s="181"/>
      <c r="V486" s="181"/>
      <c r="W486" s="181"/>
      <c r="X486" s="181"/>
      <c r="Y486" s="181"/>
      <c r="Z486" s="181"/>
      <c r="AA486" s="181"/>
    </row>
    <row r="487" spans="1:27" ht="15.75" thickBot="1">
      <c r="A487" s="181"/>
      <c r="B487" s="181"/>
      <c r="C487" s="181"/>
      <c r="D487" s="181"/>
      <c r="E487" s="181"/>
      <c r="F487" s="181"/>
      <c r="G487" s="181"/>
      <c r="H487" s="181"/>
      <c r="I487" s="181"/>
      <c r="J487" s="181"/>
      <c r="K487" s="181"/>
      <c r="L487" s="181"/>
      <c r="M487" s="181"/>
      <c r="N487" s="181"/>
      <c r="O487" s="181"/>
      <c r="P487" s="181"/>
      <c r="Q487" s="181"/>
      <c r="R487" s="181"/>
      <c r="S487" s="181"/>
      <c r="T487" s="181"/>
      <c r="U487" s="181"/>
      <c r="V487" s="181"/>
      <c r="W487" s="181"/>
      <c r="X487" s="181"/>
      <c r="Y487" s="181"/>
      <c r="Z487" s="181"/>
      <c r="AA487" s="181"/>
    </row>
    <row r="488" spans="1:27" ht="15.75" thickBot="1">
      <c r="A488" s="181"/>
      <c r="B488" s="181"/>
      <c r="C488" s="181"/>
      <c r="D488" s="181"/>
      <c r="E488" s="181"/>
      <c r="F488" s="181"/>
      <c r="G488" s="181"/>
      <c r="H488" s="181"/>
      <c r="I488" s="181"/>
      <c r="J488" s="181"/>
      <c r="K488" s="181"/>
      <c r="L488" s="181"/>
      <c r="M488" s="181"/>
      <c r="N488" s="181"/>
      <c r="O488" s="181"/>
      <c r="P488" s="181"/>
      <c r="Q488" s="181"/>
      <c r="R488" s="181"/>
      <c r="S488" s="181"/>
      <c r="T488" s="181"/>
      <c r="U488" s="181"/>
      <c r="V488" s="181"/>
      <c r="W488" s="181"/>
      <c r="X488" s="181"/>
      <c r="Y488" s="181"/>
      <c r="Z488" s="181"/>
      <c r="AA488" s="181"/>
    </row>
    <row r="489" spans="1:27" ht="15.75" thickBot="1">
      <c r="A489" s="181"/>
      <c r="B489" s="181"/>
      <c r="C489" s="181"/>
      <c r="D489" s="181"/>
      <c r="E489" s="181"/>
      <c r="F489" s="181"/>
      <c r="G489" s="181"/>
      <c r="H489" s="181"/>
      <c r="I489" s="181"/>
      <c r="J489" s="181"/>
      <c r="K489" s="181"/>
      <c r="L489" s="181"/>
      <c r="M489" s="181"/>
      <c r="N489" s="181"/>
      <c r="O489" s="181"/>
      <c r="P489" s="181"/>
      <c r="Q489" s="181"/>
      <c r="R489" s="181"/>
      <c r="S489" s="181"/>
      <c r="T489" s="181"/>
      <c r="U489" s="181"/>
      <c r="V489" s="181"/>
      <c r="W489" s="181"/>
      <c r="X489" s="181"/>
      <c r="Y489" s="181"/>
      <c r="Z489" s="181"/>
      <c r="AA489" s="181"/>
    </row>
    <row r="490" spans="1:27" ht="15.75" thickBot="1">
      <c r="A490" s="181"/>
      <c r="B490" s="181"/>
      <c r="C490" s="181"/>
      <c r="D490" s="181"/>
      <c r="E490" s="181"/>
      <c r="F490" s="181"/>
      <c r="G490" s="181"/>
      <c r="H490" s="181"/>
      <c r="I490" s="181"/>
      <c r="J490" s="181"/>
      <c r="K490" s="181"/>
      <c r="L490" s="181"/>
      <c r="M490" s="181"/>
      <c r="N490" s="181"/>
      <c r="O490" s="181"/>
      <c r="P490" s="181"/>
      <c r="Q490" s="181"/>
      <c r="R490" s="181"/>
      <c r="S490" s="181"/>
      <c r="T490" s="181"/>
      <c r="U490" s="181"/>
      <c r="V490" s="181"/>
      <c r="W490" s="181"/>
      <c r="X490" s="181"/>
      <c r="Y490" s="181"/>
      <c r="Z490" s="181"/>
      <c r="AA490" s="181"/>
    </row>
    <row r="491" spans="1:27" ht="15.75" thickBot="1">
      <c r="A491" s="181"/>
      <c r="B491" s="181"/>
      <c r="C491" s="181"/>
      <c r="D491" s="181"/>
      <c r="E491" s="181"/>
      <c r="F491" s="181"/>
      <c r="G491" s="181"/>
      <c r="H491" s="181"/>
      <c r="I491" s="181"/>
      <c r="J491" s="181"/>
      <c r="K491" s="181"/>
      <c r="L491" s="181"/>
      <c r="M491" s="181"/>
      <c r="N491" s="181"/>
      <c r="O491" s="181"/>
      <c r="P491" s="181"/>
      <c r="Q491" s="181"/>
      <c r="R491" s="181"/>
      <c r="S491" s="181"/>
      <c r="T491" s="181"/>
      <c r="U491" s="181"/>
      <c r="V491" s="181"/>
      <c r="W491" s="181"/>
      <c r="X491" s="181"/>
      <c r="Y491" s="181"/>
      <c r="Z491" s="181"/>
      <c r="AA491" s="181"/>
    </row>
    <row r="492" spans="1:27" ht="15.75" thickBot="1">
      <c r="A492" s="181"/>
      <c r="B492" s="181"/>
      <c r="C492" s="181"/>
      <c r="D492" s="181"/>
      <c r="E492" s="181"/>
      <c r="F492" s="181"/>
      <c r="G492" s="181"/>
      <c r="H492" s="181"/>
      <c r="I492" s="181"/>
      <c r="J492" s="181"/>
      <c r="K492" s="181"/>
      <c r="L492" s="181"/>
      <c r="M492" s="181"/>
      <c r="N492" s="181"/>
      <c r="O492" s="181"/>
      <c r="P492" s="181"/>
      <c r="Q492" s="181"/>
      <c r="R492" s="181"/>
      <c r="S492" s="181"/>
      <c r="T492" s="181"/>
      <c r="U492" s="181"/>
      <c r="V492" s="181"/>
      <c r="W492" s="181"/>
      <c r="X492" s="181"/>
      <c r="Y492" s="181"/>
      <c r="Z492" s="181"/>
      <c r="AA492" s="181"/>
    </row>
    <row r="493" spans="1:27" ht="15.75" thickBot="1">
      <c r="A493" s="181"/>
      <c r="B493" s="181"/>
      <c r="C493" s="181"/>
      <c r="D493" s="181"/>
      <c r="E493" s="181"/>
      <c r="F493" s="181"/>
      <c r="G493" s="181"/>
      <c r="H493" s="181"/>
      <c r="I493" s="181"/>
      <c r="J493" s="181"/>
      <c r="K493" s="181"/>
      <c r="L493" s="181"/>
      <c r="M493" s="181"/>
      <c r="N493" s="181"/>
      <c r="O493" s="181"/>
      <c r="P493" s="181"/>
      <c r="Q493" s="181"/>
      <c r="R493" s="181"/>
      <c r="S493" s="181"/>
      <c r="T493" s="181"/>
      <c r="U493" s="181"/>
      <c r="V493" s="181"/>
      <c r="W493" s="181"/>
      <c r="X493" s="181"/>
      <c r="Y493" s="181"/>
      <c r="Z493" s="181"/>
      <c r="AA493" s="181"/>
    </row>
    <row r="494" spans="1:27" ht="15.75" thickBot="1">
      <c r="A494" s="181"/>
      <c r="B494" s="181"/>
      <c r="C494" s="181"/>
      <c r="D494" s="181"/>
      <c r="E494" s="181"/>
      <c r="F494" s="181"/>
      <c r="G494" s="181"/>
      <c r="H494" s="181"/>
      <c r="I494" s="181"/>
      <c r="J494" s="181"/>
      <c r="K494" s="181"/>
      <c r="L494" s="181"/>
      <c r="M494" s="181"/>
      <c r="N494" s="181"/>
      <c r="O494" s="181"/>
      <c r="P494" s="181"/>
      <c r="Q494" s="181"/>
      <c r="R494" s="181"/>
      <c r="S494" s="181"/>
      <c r="T494" s="181"/>
      <c r="U494" s="181"/>
      <c r="V494" s="181"/>
      <c r="W494" s="181"/>
      <c r="X494" s="181"/>
      <c r="Y494" s="181"/>
      <c r="Z494" s="181"/>
      <c r="AA494" s="181"/>
    </row>
    <row r="495" spans="1:27" ht="15.75" thickBot="1">
      <c r="A495" s="181"/>
      <c r="B495" s="181"/>
      <c r="C495" s="181"/>
      <c r="D495" s="181"/>
      <c r="E495" s="181"/>
      <c r="F495" s="181"/>
      <c r="G495" s="181"/>
      <c r="H495" s="181"/>
      <c r="I495" s="181"/>
      <c r="J495" s="181"/>
      <c r="K495" s="181"/>
      <c r="L495" s="181"/>
      <c r="M495" s="181"/>
      <c r="N495" s="181"/>
      <c r="O495" s="181"/>
      <c r="P495" s="181"/>
      <c r="Q495" s="181"/>
      <c r="R495" s="181"/>
      <c r="S495" s="181"/>
      <c r="T495" s="181"/>
      <c r="U495" s="181"/>
      <c r="V495" s="181"/>
      <c r="W495" s="181"/>
      <c r="X495" s="181"/>
      <c r="Y495" s="181"/>
      <c r="Z495" s="181"/>
      <c r="AA495" s="181"/>
    </row>
    <row r="496" spans="1:27" ht="15.75" thickBot="1">
      <c r="A496" s="181"/>
      <c r="B496" s="181"/>
      <c r="C496" s="181"/>
      <c r="D496" s="181"/>
      <c r="E496" s="181"/>
      <c r="F496" s="181"/>
      <c r="G496" s="181"/>
      <c r="H496" s="181"/>
      <c r="I496" s="181"/>
      <c r="J496" s="181"/>
      <c r="K496" s="181"/>
      <c r="L496" s="181"/>
      <c r="M496" s="181"/>
      <c r="N496" s="181"/>
      <c r="O496" s="181"/>
      <c r="P496" s="181"/>
      <c r="Q496" s="181"/>
      <c r="R496" s="181"/>
      <c r="S496" s="181"/>
      <c r="T496" s="181"/>
      <c r="U496" s="181"/>
      <c r="V496" s="181"/>
      <c r="W496" s="181"/>
      <c r="X496" s="181"/>
      <c r="Y496" s="181"/>
      <c r="Z496" s="181"/>
      <c r="AA496" s="181"/>
    </row>
    <row r="497" spans="1:27" ht="15.75" thickBot="1">
      <c r="A497" s="181"/>
      <c r="B497" s="181"/>
      <c r="C497" s="181"/>
      <c r="D497" s="181"/>
      <c r="E497" s="181"/>
      <c r="F497" s="181"/>
      <c r="G497" s="181"/>
      <c r="H497" s="181"/>
      <c r="I497" s="181"/>
      <c r="J497" s="181"/>
      <c r="K497" s="181"/>
      <c r="L497" s="181"/>
      <c r="M497" s="181"/>
      <c r="N497" s="181"/>
      <c r="O497" s="181"/>
      <c r="P497" s="181"/>
      <c r="Q497" s="181"/>
      <c r="R497" s="181"/>
      <c r="S497" s="181"/>
      <c r="T497" s="181"/>
      <c r="U497" s="181"/>
      <c r="V497" s="181"/>
      <c r="W497" s="181"/>
      <c r="X497" s="181"/>
      <c r="Y497" s="181"/>
      <c r="Z497" s="181"/>
      <c r="AA497" s="181"/>
    </row>
    <row r="498" spans="1:27" ht="15.75" thickBot="1">
      <c r="A498" s="181"/>
      <c r="B498" s="181"/>
      <c r="C498" s="181"/>
      <c r="D498" s="181"/>
      <c r="E498" s="181"/>
      <c r="F498" s="181"/>
      <c r="G498" s="181"/>
      <c r="H498" s="181"/>
      <c r="I498" s="181"/>
      <c r="J498" s="181"/>
      <c r="K498" s="181"/>
      <c r="L498" s="181"/>
      <c r="M498" s="181"/>
      <c r="N498" s="181"/>
      <c r="O498" s="181"/>
      <c r="P498" s="181"/>
      <c r="Q498" s="181"/>
      <c r="R498" s="181"/>
      <c r="S498" s="181"/>
      <c r="T498" s="181"/>
      <c r="U498" s="181"/>
      <c r="V498" s="181"/>
      <c r="W498" s="181"/>
      <c r="X498" s="181"/>
      <c r="Y498" s="181"/>
      <c r="Z498" s="181"/>
      <c r="AA498" s="181"/>
    </row>
    <row r="499" spans="1:27" ht="15.75" thickBot="1">
      <c r="A499" s="181"/>
      <c r="B499" s="181"/>
      <c r="C499" s="181"/>
      <c r="D499" s="181"/>
      <c r="E499" s="181"/>
      <c r="F499" s="181"/>
      <c r="G499" s="181"/>
      <c r="H499" s="181"/>
      <c r="I499" s="181"/>
      <c r="J499" s="181"/>
      <c r="K499" s="181"/>
      <c r="L499" s="181"/>
      <c r="M499" s="181"/>
      <c r="N499" s="181"/>
      <c r="O499" s="181"/>
      <c r="P499" s="181"/>
      <c r="Q499" s="181"/>
      <c r="R499" s="181"/>
      <c r="S499" s="181"/>
      <c r="T499" s="181"/>
      <c r="U499" s="181"/>
      <c r="V499" s="181"/>
      <c r="W499" s="181"/>
      <c r="X499" s="181"/>
      <c r="Y499" s="181"/>
      <c r="Z499" s="181"/>
      <c r="AA499" s="181"/>
    </row>
    <row r="500" spans="1:27" ht="15.75" thickBot="1">
      <c r="A500" s="181"/>
      <c r="B500" s="181"/>
      <c r="C500" s="181"/>
      <c r="D500" s="181"/>
      <c r="E500" s="181"/>
      <c r="F500" s="181"/>
      <c r="G500" s="181"/>
      <c r="H500" s="181"/>
      <c r="I500" s="181"/>
      <c r="J500" s="181"/>
      <c r="K500" s="181"/>
      <c r="L500" s="181"/>
      <c r="M500" s="181"/>
      <c r="N500" s="181"/>
      <c r="O500" s="181"/>
      <c r="P500" s="181"/>
      <c r="Q500" s="181"/>
      <c r="R500" s="181"/>
      <c r="S500" s="181"/>
      <c r="T500" s="181"/>
      <c r="U500" s="181"/>
      <c r="V500" s="181"/>
      <c r="W500" s="181"/>
      <c r="X500" s="181"/>
      <c r="Y500" s="181"/>
      <c r="Z500" s="181"/>
      <c r="AA500" s="181"/>
    </row>
    <row r="501" spans="1:27" ht="15.75" thickBot="1">
      <c r="A501" s="181"/>
      <c r="B501" s="181"/>
      <c r="C501" s="181"/>
      <c r="D501" s="181"/>
      <c r="E501" s="181"/>
      <c r="F501" s="181"/>
      <c r="G501" s="181"/>
      <c r="H501" s="181"/>
      <c r="I501" s="181"/>
      <c r="J501" s="181"/>
      <c r="K501" s="181"/>
      <c r="L501" s="181"/>
      <c r="M501" s="181"/>
      <c r="N501" s="181"/>
      <c r="O501" s="181"/>
      <c r="P501" s="181"/>
      <c r="Q501" s="181"/>
      <c r="R501" s="181"/>
      <c r="S501" s="181"/>
      <c r="T501" s="181"/>
      <c r="U501" s="181"/>
      <c r="V501" s="181"/>
      <c r="W501" s="181"/>
      <c r="X501" s="181"/>
      <c r="Y501" s="181"/>
      <c r="Z501" s="181"/>
      <c r="AA501" s="181"/>
    </row>
    <row r="502" spans="1:27" ht="15.75" thickBot="1">
      <c r="A502" s="181"/>
      <c r="B502" s="181"/>
      <c r="C502" s="181"/>
      <c r="D502" s="181"/>
      <c r="E502" s="181"/>
      <c r="F502" s="181"/>
      <c r="G502" s="181"/>
      <c r="H502" s="181"/>
      <c r="I502" s="181"/>
      <c r="J502" s="181"/>
      <c r="K502" s="181"/>
      <c r="L502" s="181"/>
      <c r="M502" s="181"/>
      <c r="N502" s="181"/>
      <c r="O502" s="181"/>
      <c r="P502" s="181"/>
      <c r="Q502" s="181"/>
      <c r="R502" s="181"/>
      <c r="S502" s="181"/>
      <c r="T502" s="181"/>
      <c r="U502" s="181"/>
      <c r="V502" s="181"/>
      <c r="W502" s="181"/>
      <c r="X502" s="181"/>
      <c r="Y502" s="181"/>
      <c r="Z502" s="181"/>
      <c r="AA502" s="181"/>
    </row>
    <row r="503" spans="1:27" ht="15.75" thickBot="1">
      <c r="A503" s="181"/>
      <c r="B503" s="181"/>
      <c r="C503" s="181"/>
      <c r="D503" s="181"/>
      <c r="E503" s="181"/>
      <c r="F503" s="181"/>
      <c r="G503" s="181"/>
      <c r="H503" s="181"/>
      <c r="I503" s="181"/>
      <c r="J503" s="181"/>
      <c r="K503" s="181"/>
      <c r="L503" s="181"/>
      <c r="M503" s="181"/>
      <c r="N503" s="181"/>
      <c r="O503" s="181"/>
      <c r="P503" s="181"/>
      <c r="Q503" s="181"/>
      <c r="R503" s="181"/>
      <c r="S503" s="181"/>
      <c r="T503" s="181"/>
      <c r="U503" s="181"/>
      <c r="V503" s="181"/>
      <c r="W503" s="181"/>
      <c r="X503" s="181"/>
      <c r="Y503" s="181"/>
      <c r="Z503" s="181"/>
      <c r="AA503" s="181"/>
    </row>
    <row r="504" spans="1:27" ht="15.75" thickBot="1">
      <c r="A504" s="181"/>
      <c r="B504" s="181"/>
      <c r="C504" s="181"/>
      <c r="D504" s="181"/>
      <c r="E504" s="181"/>
      <c r="F504" s="181"/>
      <c r="G504" s="181"/>
      <c r="H504" s="181"/>
      <c r="I504" s="181"/>
      <c r="J504" s="181"/>
      <c r="K504" s="181"/>
      <c r="L504" s="181"/>
      <c r="M504" s="181"/>
      <c r="N504" s="181"/>
      <c r="O504" s="181"/>
      <c r="P504" s="181"/>
      <c r="Q504" s="181"/>
      <c r="R504" s="181"/>
      <c r="S504" s="181"/>
      <c r="T504" s="181"/>
      <c r="U504" s="181"/>
      <c r="V504" s="181"/>
      <c r="W504" s="181"/>
      <c r="X504" s="181"/>
      <c r="Y504" s="181"/>
      <c r="Z504" s="181"/>
      <c r="AA504" s="181"/>
    </row>
    <row r="505" spans="1:27" ht="15.75" thickBot="1">
      <c r="A505" s="181"/>
      <c r="B505" s="181"/>
      <c r="C505" s="181"/>
      <c r="D505" s="181"/>
      <c r="E505" s="181"/>
      <c r="F505" s="181"/>
      <c r="G505" s="181"/>
      <c r="H505" s="181"/>
      <c r="I505" s="181"/>
      <c r="J505" s="181"/>
      <c r="K505" s="181"/>
      <c r="L505" s="181"/>
      <c r="M505" s="181"/>
      <c r="N505" s="181"/>
      <c r="O505" s="181"/>
      <c r="P505" s="181"/>
      <c r="Q505" s="181"/>
      <c r="R505" s="181"/>
      <c r="S505" s="181"/>
      <c r="T505" s="181"/>
      <c r="U505" s="181"/>
      <c r="V505" s="181"/>
      <c r="W505" s="181"/>
      <c r="X505" s="181"/>
      <c r="Y505" s="181"/>
      <c r="Z505" s="181"/>
      <c r="AA505" s="181"/>
    </row>
    <row r="506" spans="1:27" ht="15.75" thickBot="1">
      <c r="A506" s="181"/>
      <c r="B506" s="181"/>
      <c r="C506" s="181"/>
      <c r="D506" s="181"/>
      <c r="E506" s="181"/>
      <c r="F506" s="181"/>
      <c r="G506" s="181"/>
      <c r="H506" s="181"/>
      <c r="I506" s="181"/>
      <c r="J506" s="181"/>
      <c r="K506" s="181"/>
      <c r="L506" s="181"/>
      <c r="M506" s="181"/>
      <c r="N506" s="181"/>
      <c r="O506" s="181"/>
      <c r="P506" s="181"/>
      <c r="Q506" s="181"/>
      <c r="R506" s="181"/>
      <c r="S506" s="181"/>
      <c r="T506" s="181"/>
      <c r="U506" s="181"/>
      <c r="V506" s="181"/>
      <c r="W506" s="181"/>
      <c r="X506" s="181"/>
      <c r="Y506" s="181"/>
      <c r="Z506" s="181"/>
      <c r="AA506" s="181"/>
    </row>
    <row r="507" spans="1:27" ht="15.75" thickBot="1">
      <c r="A507" s="181"/>
      <c r="B507" s="181"/>
      <c r="C507" s="181"/>
      <c r="D507" s="181"/>
      <c r="E507" s="181"/>
      <c r="F507" s="181"/>
      <c r="G507" s="181"/>
      <c r="H507" s="181"/>
      <c r="I507" s="181"/>
      <c r="J507" s="181"/>
      <c r="K507" s="181"/>
      <c r="L507" s="181"/>
      <c r="M507" s="181"/>
      <c r="N507" s="181"/>
      <c r="O507" s="181"/>
      <c r="P507" s="181"/>
      <c r="Q507" s="181"/>
      <c r="R507" s="181"/>
      <c r="S507" s="181"/>
      <c r="T507" s="181"/>
      <c r="U507" s="181"/>
      <c r="V507" s="181"/>
      <c r="W507" s="181"/>
      <c r="X507" s="181"/>
      <c r="Y507" s="181"/>
      <c r="Z507" s="181"/>
      <c r="AA507" s="181"/>
    </row>
    <row r="508" spans="1:27" ht="15.75" thickBot="1">
      <c r="A508" s="181"/>
      <c r="B508" s="181"/>
      <c r="C508" s="181"/>
      <c r="D508" s="181"/>
      <c r="E508" s="181"/>
      <c r="F508" s="181"/>
      <c r="G508" s="181"/>
      <c r="H508" s="181"/>
      <c r="I508" s="181"/>
      <c r="J508" s="181"/>
      <c r="K508" s="181"/>
      <c r="L508" s="181"/>
      <c r="M508" s="181"/>
      <c r="N508" s="181"/>
      <c r="O508" s="181"/>
      <c r="P508" s="181"/>
      <c r="Q508" s="181"/>
      <c r="R508" s="181"/>
      <c r="S508" s="181"/>
      <c r="T508" s="181"/>
      <c r="U508" s="181"/>
      <c r="V508" s="181"/>
      <c r="W508" s="181"/>
      <c r="X508" s="181"/>
      <c r="Y508" s="181"/>
      <c r="Z508" s="181"/>
      <c r="AA508" s="181"/>
    </row>
    <row r="509" spans="1:27" ht="15.75" thickBot="1">
      <c r="A509" s="181"/>
      <c r="B509" s="181"/>
      <c r="C509" s="181"/>
      <c r="D509" s="181"/>
      <c r="E509" s="181"/>
      <c r="F509" s="181"/>
      <c r="G509" s="181"/>
      <c r="H509" s="181"/>
      <c r="I509" s="181"/>
      <c r="J509" s="181"/>
      <c r="K509" s="181"/>
      <c r="L509" s="181"/>
      <c r="M509" s="181"/>
      <c r="N509" s="181"/>
      <c r="O509" s="181"/>
      <c r="P509" s="181"/>
      <c r="Q509" s="181"/>
      <c r="R509" s="181"/>
      <c r="S509" s="181"/>
      <c r="T509" s="181"/>
      <c r="U509" s="181"/>
      <c r="V509" s="181"/>
      <c r="W509" s="181"/>
      <c r="X509" s="181"/>
      <c r="Y509" s="181"/>
      <c r="Z509" s="181"/>
      <c r="AA509" s="181"/>
    </row>
    <row r="510" spans="1:27" ht="15.75" thickBot="1">
      <c r="A510" s="181"/>
      <c r="B510" s="181"/>
      <c r="C510" s="181"/>
      <c r="D510" s="181"/>
      <c r="E510" s="181"/>
      <c r="F510" s="181"/>
      <c r="G510" s="181"/>
      <c r="H510" s="181"/>
      <c r="I510" s="181"/>
      <c r="J510" s="181"/>
      <c r="K510" s="181"/>
      <c r="L510" s="181"/>
      <c r="M510" s="181"/>
      <c r="N510" s="181"/>
      <c r="O510" s="181"/>
      <c r="P510" s="181"/>
      <c r="Q510" s="181"/>
      <c r="R510" s="181"/>
      <c r="S510" s="181"/>
      <c r="T510" s="181"/>
      <c r="U510" s="181"/>
      <c r="V510" s="181"/>
      <c r="W510" s="181"/>
      <c r="X510" s="181"/>
      <c r="Y510" s="181"/>
      <c r="Z510" s="181"/>
      <c r="AA510" s="181"/>
    </row>
    <row r="511" spans="1:27" ht="15.75" thickBot="1">
      <c r="A511" s="181"/>
      <c r="B511" s="181"/>
      <c r="C511" s="181"/>
      <c r="D511" s="181"/>
      <c r="E511" s="181"/>
      <c r="F511" s="181"/>
      <c r="G511" s="181"/>
      <c r="H511" s="181"/>
      <c r="I511" s="181"/>
      <c r="J511" s="181"/>
      <c r="K511" s="181"/>
      <c r="L511" s="181"/>
      <c r="M511" s="181"/>
      <c r="N511" s="181"/>
      <c r="O511" s="181"/>
      <c r="P511" s="181"/>
      <c r="Q511" s="181"/>
      <c r="R511" s="181"/>
      <c r="S511" s="181"/>
      <c r="T511" s="181"/>
      <c r="U511" s="181"/>
      <c r="V511" s="181"/>
      <c r="W511" s="181"/>
      <c r="X511" s="181"/>
      <c r="Y511" s="181"/>
      <c r="Z511" s="181"/>
      <c r="AA511" s="181"/>
    </row>
    <row r="512" spans="1:27" ht="15.75" thickBot="1">
      <c r="A512" s="181"/>
      <c r="B512" s="181"/>
      <c r="C512" s="181"/>
      <c r="D512" s="181"/>
      <c r="E512" s="181"/>
      <c r="F512" s="181"/>
      <c r="G512" s="181"/>
      <c r="H512" s="181"/>
      <c r="I512" s="181"/>
      <c r="J512" s="181"/>
      <c r="K512" s="181"/>
      <c r="L512" s="181"/>
      <c r="M512" s="181"/>
      <c r="N512" s="181"/>
      <c r="O512" s="181"/>
      <c r="P512" s="181"/>
      <c r="Q512" s="181"/>
      <c r="R512" s="181"/>
      <c r="S512" s="181"/>
      <c r="T512" s="181"/>
      <c r="U512" s="181"/>
      <c r="V512" s="181"/>
      <c r="W512" s="181"/>
      <c r="X512" s="181"/>
      <c r="Y512" s="181"/>
      <c r="Z512" s="181"/>
      <c r="AA512" s="181"/>
    </row>
    <row r="513" spans="1:27" ht="15.75" thickBot="1">
      <c r="A513" s="181"/>
      <c r="B513" s="181"/>
      <c r="C513" s="181"/>
      <c r="D513" s="181"/>
      <c r="E513" s="181"/>
      <c r="F513" s="181"/>
      <c r="G513" s="181"/>
      <c r="H513" s="181"/>
      <c r="I513" s="181"/>
      <c r="J513" s="181"/>
      <c r="K513" s="181"/>
      <c r="L513" s="181"/>
      <c r="M513" s="181"/>
      <c r="N513" s="181"/>
      <c r="O513" s="181"/>
      <c r="P513" s="181"/>
      <c r="Q513" s="181"/>
      <c r="R513" s="181"/>
      <c r="S513" s="181"/>
      <c r="T513" s="181"/>
      <c r="U513" s="181"/>
      <c r="V513" s="181"/>
      <c r="W513" s="181"/>
      <c r="X513" s="181"/>
      <c r="Y513" s="181"/>
      <c r="Z513" s="181"/>
      <c r="AA513" s="181"/>
    </row>
    <row r="514" spans="1:27" ht="15.75" thickBot="1">
      <c r="A514" s="181"/>
      <c r="B514" s="181"/>
      <c r="C514" s="181"/>
      <c r="D514" s="181"/>
      <c r="E514" s="181"/>
      <c r="F514" s="181"/>
      <c r="G514" s="181"/>
      <c r="H514" s="181"/>
      <c r="I514" s="181"/>
      <c r="J514" s="181"/>
      <c r="K514" s="181"/>
      <c r="L514" s="181"/>
      <c r="M514" s="181"/>
      <c r="N514" s="181"/>
      <c r="O514" s="181"/>
      <c r="P514" s="181"/>
      <c r="Q514" s="181"/>
      <c r="R514" s="181"/>
      <c r="S514" s="181"/>
      <c r="T514" s="181"/>
      <c r="U514" s="181"/>
      <c r="V514" s="181"/>
      <c r="W514" s="181"/>
      <c r="X514" s="181"/>
      <c r="Y514" s="181"/>
      <c r="Z514" s="181"/>
      <c r="AA514" s="181"/>
    </row>
    <row r="515" spans="1:27" ht="15.75" thickBot="1">
      <c r="A515" s="181"/>
      <c r="B515" s="181"/>
      <c r="C515" s="181"/>
      <c r="D515" s="181"/>
      <c r="E515" s="181"/>
      <c r="F515" s="181"/>
      <c r="G515" s="181"/>
      <c r="H515" s="181"/>
      <c r="I515" s="181"/>
      <c r="J515" s="181"/>
      <c r="K515" s="181"/>
      <c r="L515" s="181"/>
      <c r="M515" s="181"/>
      <c r="N515" s="181"/>
      <c r="O515" s="181"/>
      <c r="P515" s="181"/>
      <c r="Q515" s="181"/>
      <c r="R515" s="181"/>
      <c r="S515" s="181"/>
      <c r="T515" s="181"/>
      <c r="U515" s="181"/>
      <c r="V515" s="181"/>
      <c r="W515" s="181"/>
      <c r="X515" s="181"/>
      <c r="Y515" s="181"/>
      <c r="Z515" s="181"/>
      <c r="AA515" s="181"/>
    </row>
    <row r="516" spans="1:27" ht="15.75" thickBot="1">
      <c r="A516" s="181"/>
      <c r="B516" s="181"/>
      <c r="C516" s="181"/>
      <c r="D516" s="181"/>
      <c r="E516" s="181"/>
      <c r="F516" s="181"/>
      <c r="G516" s="181"/>
      <c r="H516" s="181"/>
      <c r="I516" s="181"/>
      <c r="J516" s="181"/>
      <c r="K516" s="181"/>
      <c r="L516" s="181"/>
      <c r="M516" s="181"/>
      <c r="N516" s="181"/>
      <c r="O516" s="181"/>
      <c r="P516" s="181"/>
      <c r="Q516" s="181"/>
      <c r="R516" s="181"/>
      <c r="S516" s="181"/>
      <c r="T516" s="181"/>
      <c r="U516" s="181"/>
      <c r="V516" s="181"/>
      <c r="W516" s="181"/>
      <c r="X516" s="181"/>
      <c r="Y516" s="181"/>
      <c r="Z516" s="181"/>
      <c r="AA516" s="181"/>
    </row>
    <row r="517" spans="1:27" ht="15.75" thickBot="1">
      <c r="A517" s="181"/>
      <c r="B517" s="181"/>
      <c r="C517" s="181"/>
      <c r="D517" s="181"/>
      <c r="E517" s="181"/>
      <c r="F517" s="181"/>
      <c r="G517" s="181"/>
      <c r="H517" s="181"/>
      <c r="I517" s="181"/>
      <c r="J517" s="181"/>
      <c r="K517" s="181"/>
      <c r="L517" s="181"/>
      <c r="M517" s="181"/>
      <c r="N517" s="181"/>
      <c r="O517" s="181"/>
      <c r="P517" s="181"/>
      <c r="Q517" s="181"/>
      <c r="R517" s="181"/>
      <c r="S517" s="181"/>
      <c r="T517" s="181"/>
      <c r="U517" s="181"/>
      <c r="V517" s="181"/>
      <c r="W517" s="181"/>
      <c r="X517" s="181"/>
      <c r="Y517" s="181"/>
      <c r="Z517" s="181"/>
      <c r="AA517" s="181"/>
    </row>
    <row r="518" spans="1:27" ht="15.75" thickBot="1">
      <c r="A518" s="181"/>
      <c r="B518" s="181"/>
      <c r="C518" s="181"/>
      <c r="D518" s="181"/>
      <c r="E518" s="181"/>
      <c r="F518" s="181"/>
      <c r="G518" s="181"/>
      <c r="H518" s="181"/>
      <c r="I518" s="181"/>
      <c r="J518" s="181"/>
      <c r="K518" s="181"/>
      <c r="L518" s="181"/>
      <c r="M518" s="181"/>
      <c r="N518" s="181"/>
      <c r="O518" s="181"/>
      <c r="P518" s="181"/>
      <c r="Q518" s="181"/>
      <c r="R518" s="181"/>
      <c r="S518" s="181"/>
      <c r="T518" s="181"/>
      <c r="U518" s="181"/>
      <c r="V518" s="181"/>
      <c r="W518" s="181"/>
      <c r="X518" s="181"/>
      <c r="Y518" s="181"/>
      <c r="Z518" s="181"/>
      <c r="AA518" s="181"/>
    </row>
    <row r="519" spans="1:27" ht="15.75" thickBot="1">
      <c r="A519" s="181"/>
      <c r="B519" s="181"/>
      <c r="C519" s="181"/>
      <c r="D519" s="181"/>
      <c r="E519" s="181"/>
      <c r="F519" s="181"/>
      <c r="G519" s="181"/>
      <c r="H519" s="181"/>
      <c r="I519" s="181"/>
      <c r="J519" s="181"/>
      <c r="K519" s="181"/>
      <c r="L519" s="181"/>
      <c r="M519" s="181"/>
      <c r="N519" s="181"/>
      <c r="O519" s="181"/>
      <c r="P519" s="181"/>
      <c r="Q519" s="181"/>
      <c r="R519" s="181"/>
      <c r="S519" s="181"/>
      <c r="T519" s="181"/>
      <c r="U519" s="181"/>
      <c r="V519" s="181"/>
      <c r="W519" s="181"/>
      <c r="X519" s="181"/>
      <c r="Y519" s="181"/>
      <c r="Z519" s="181"/>
      <c r="AA519" s="181"/>
    </row>
    <row r="520" spans="1:27" ht="15.75" thickBot="1">
      <c r="A520" s="181"/>
      <c r="B520" s="181"/>
      <c r="C520" s="181"/>
      <c r="D520" s="181"/>
      <c r="E520" s="181"/>
      <c r="F520" s="181"/>
      <c r="G520" s="181"/>
      <c r="H520" s="181"/>
      <c r="I520" s="181"/>
      <c r="J520" s="181"/>
      <c r="K520" s="181"/>
      <c r="L520" s="181"/>
      <c r="M520" s="181"/>
      <c r="N520" s="181"/>
      <c r="O520" s="181"/>
      <c r="P520" s="181"/>
      <c r="Q520" s="181"/>
      <c r="R520" s="181"/>
      <c r="S520" s="181"/>
      <c r="T520" s="181"/>
      <c r="U520" s="181"/>
      <c r="V520" s="181"/>
      <c r="W520" s="181"/>
      <c r="X520" s="181"/>
      <c r="Y520" s="181"/>
      <c r="Z520" s="181"/>
      <c r="AA520" s="181"/>
    </row>
    <row r="521" spans="1:27" ht="15.75" thickBot="1">
      <c r="A521" s="181"/>
      <c r="B521" s="181"/>
      <c r="C521" s="181"/>
      <c r="D521" s="181"/>
      <c r="E521" s="181"/>
      <c r="F521" s="181"/>
      <c r="G521" s="181"/>
      <c r="H521" s="181"/>
      <c r="I521" s="181"/>
      <c r="J521" s="181"/>
      <c r="K521" s="181"/>
      <c r="L521" s="181"/>
      <c r="M521" s="181"/>
      <c r="N521" s="181"/>
      <c r="O521" s="181"/>
      <c r="P521" s="181"/>
      <c r="Q521" s="181"/>
      <c r="R521" s="181"/>
      <c r="S521" s="181"/>
      <c r="T521" s="181"/>
      <c r="U521" s="181"/>
      <c r="V521" s="181"/>
      <c r="W521" s="181"/>
      <c r="X521" s="181"/>
      <c r="Y521" s="181"/>
      <c r="Z521" s="181"/>
      <c r="AA521" s="181"/>
    </row>
    <row r="522" spans="1:27" ht="15.75" thickBot="1">
      <c r="A522" s="181"/>
      <c r="B522" s="181"/>
      <c r="C522" s="181"/>
      <c r="D522" s="181"/>
      <c r="E522" s="181"/>
      <c r="F522" s="181"/>
      <c r="G522" s="181"/>
      <c r="H522" s="181"/>
      <c r="I522" s="181"/>
      <c r="J522" s="181"/>
      <c r="K522" s="181"/>
      <c r="L522" s="181"/>
      <c r="M522" s="181"/>
      <c r="N522" s="181"/>
      <c r="O522" s="181"/>
      <c r="P522" s="181"/>
      <c r="Q522" s="181"/>
      <c r="R522" s="181"/>
      <c r="S522" s="181"/>
      <c r="T522" s="181"/>
      <c r="U522" s="181"/>
      <c r="V522" s="181"/>
      <c r="W522" s="181"/>
      <c r="X522" s="181"/>
      <c r="Y522" s="181"/>
      <c r="Z522" s="181"/>
      <c r="AA522" s="181"/>
    </row>
    <row r="523" spans="1:27" ht="15.75" thickBot="1">
      <c r="A523" s="181"/>
      <c r="B523" s="181"/>
      <c r="C523" s="181"/>
      <c r="D523" s="181"/>
      <c r="E523" s="181"/>
      <c r="F523" s="181"/>
      <c r="G523" s="181"/>
      <c r="H523" s="181"/>
      <c r="I523" s="181"/>
      <c r="J523" s="181"/>
      <c r="K523" s="181"/>
      <c r="L523" s="181"/>
      <c r="M523" s="181"/>
      <c r="N523" s="181"/>
      <c r="O523" s="181"/>
      <c r="P523" s="181"/>
      <c r="Q523" s="181"/>
      <c r="R523" s="181"/>
      <c r="S523" s="181"/>
      <c r="T523" s="181"/>
      <c r="U523" s="181"/>
      <c r="V523" s="181"/>
      <c r="W523" s="181"/>
      <c r="X523" s="181"/>
      <c r="Y523" s="181"/>
      <c r="Z523" s="181"/>
      <c r="AA523" s="181"/>
    </row>
    <row r="524" spans="1:27" ht="15.75" thickBot="1">
      <c r="A524" s="181"/>
      <c r="B524" s="181"/>
      <c r="C524" s="181"/>
      <c r="D524" s="181"/>
      <c r="E524" s="181"/>
      <c r="F524" s="181"/>
      <c r="G524" s="181"/>
      <c r="H524" s="181"/>
      <c r="I524" s="181"/>
      <c r="J524" s="181"/>
      <c r="K524" s="181"/>
      <c r="L524" s="181"/>
      <c r="M524" s="181"/>
      <c r="N524" s="181"/>
      <c r="O524" s="181"/>
      <c r="P524" s="181"/>
      <c r="Q524" s="181"/>
      <c r="R524" s="181"/>
      <c r="S524" s="181"/>
      <c r="T524" s="181"/>
      <c r="U524" s="181"/>
      <c r="V524" s="181"/>
      <c r="W524" s="181"/>
      <c r="X524" s="181"/>
      <c r="Y524" s="181"/>
      <c r="Z524" s="181"/>
      <c r="AA524" s="181"/>
    </row>
    <row r="525" spans="1:27" ht="15.75" thickBot="1">
      <c r="A525" s="181"/>
      <c r="B525" s="181"/>
      <c r="C525" s="181"/>
      <c r="D525" s="181"/>
      <c r="E525" s="181"/>
      <c r="F525" s="181"/>
      <c r="G525" s="181"/>
      <c r="H525" s="181"/>
      <c r="I525" s="181"/>
      <c r="J525" s="181"/>
      <c r="K525" s="181"/>
      <c r="L525" s="181"/>
      <c r="M525" s="181"/>
      <c r="N525" s="181"/>
      <c r="O525" s="181"/>
      <c r="P525" s="181"/>
      <c r="Q525" s="181"/>
      <c r="R525" s="181"/>
      <c r="S525" s="181"/>
      <c r="T525" s="181"/>
      <c r="U525" s="181"/>
      <c r="V525" s="181"/>
      <c r="W525" s="181"/>
      <c r="X525" s="181"/>
      <c r="Y525" s="181"/>
      <c r="Z525" s="181"/>
      <c r="AA525" s="181"/>
    </row>
    <row r="526" spans="1:27" ht="15.75" thickBot="1">
      <c r="A526" s="181"/>
      <c r="B526" s="181"/>
      <c r="C526" s="181"/>
      <c r="D526" s="181"/>
      <c r="E526" s="181"/>
      <c r="F526" s="181"/>
      <c r="G526" s="181"/>
      <c r="H526" s="181"/>
      <c r="I526" s="181"/>
      <c r="J526" s="181"/>
      <c r="K526" s="181"/>
      <c r="L526" s="181"/>
      <c r="M526" s="181"/>
      <c r="N526" s="181"/>
      <c r="O526" s="181"/>
      <c r="P526" s="181"/>
      <c r="Q526" s="181"/>
      <c r="R526" s="181"/>
      <c r="S526" s="181"/>
      <c r="T526" s="181"/>
      <c r="U526" s="181"/>
      <c r="V526" s="181"/>
      <c r="W526" s="181"/>
      <c r="X526" s="181"/>
      <c r="Y526" s="181"/>
      <c r="Z526" s="181"/>
      <c r="AA526" s="181"/>
    </row>
    <row r="527" spans="1:27" ht="15.75" thickBot="1">
      <c r="A527" s="181"/>
      <c r="B527" s="181"/>
      <c r="C527" s="181"/>
      <c r="D527" s="181"/>
      <c r="E527" s="181"/>
      <c r="F527" s="181"/>
      <c r="G527" s="181"/>
      <c r="H527" s="181"/>
      <c r="I527" s="181"/>
      <c r="J527" s="181"/>
      <c r="K527" s="181"/>
      <c r="L527" s="181"/>
      <c r="M527" s="181"/>
      <c r="N527" s="181"/>
      <c r="O527" s="181"/>
      <c r="P527" s="181"/>
      <c r="Q527" s="181"/>
      <c r="R527" s="181"/>
      <c r="S527" s="181"/>
      <c r="T527" s="181"/>
      <c r="U527" s="181"/>
      <c r="V527" s="181"/>
      <c r="W527" s="181"/>
      <c r="X527" s="181"/>
      <c r="Y527" s="181"/>
      <c r="Z527" s="181"/>
      <c r="AA527" s="181"/>
    </row>
    <row r="528" spans="1:27" ht="15.75" thickBot="1">
      <c r="A528" s="181"/>
      <c r="B528" s="181"/>
      <c r="C528" s="181"/>
      <c r="D528" s="181"/>
      <c r="E528" s="181"/>
      <c r="F528" s="181"/>
      <c r="G528" s="181"/>
      <c r="H528" s="181"/>
      <c r="I528" s="181"/>
      <c r="J528" s="181"/>
      <c r="K528" s="181"/>
      <c r="L528" s="181"/>
      <c r="M528" s="181"/>
      <c r="N528" s="181"/>
      <c r="O528" s="181"/>
      <c r="P528" s="181"/>
      <c r="Q528" s="181"/>
      <c r="R528" s="181"/>
      <c r="S528" s="181"/>
      <c r="T528" s="181"/>
      <c r="U528" s="181"/>
      <c r="V528" s="181"/>
      <c r="W528" s="181"/>
      <c r="X528" s="181"/>
      <c r="Y528" s="181"/>
      <c r="Z528" s="181"/>
      <c r="AA528" s="181"/>
    </row>
    <row r="529" spans="1:27" ht="15.75" thickBot="1">
      <c r="A529" s="181"/>
      <c r="B529" s="181"/>
      <c r="C529" s="181"/>
      <c r="D529" s="181"/>
      <c r="E529" s="181"/>
      <c r="F529" s="181"/>
      <c r="G529" s="181"/>
      <c r="H529" s="181"/>
      <c r="I529" s="181"/>
      <c r="J529" s="181"/>
      <c r="K529" s="181"/>
      <c r="L529" s="181"/>
      <c r="M529" s="181"/>
      <c r="N529" s="181"/>
      <c r="O529" s="181"/>
      <c r="P529" s="181"/>
      <c r="Q529" s="181"/>
      <c r="R529" s="181"/>
      <c r="S529" s="181"/>
      <c r="T529" s="181"/>
      <c r="U529" s="181"/>
      <c r="V529" s="181"/>
      <c r="W529" s="181"/>
      <c r="X529" s="181"/>
      <c r="Y529" s="181"/>
      <c r="Z529" s="181"/>
      <c r="AA529" s="181"/>
    </row>
    <row r="530" spans="1:27" ht="15.75" thickBot="1">
      <c r="A530" s="181"/>
      <c r="B530" s="181"/>
      <c r="C530" s="181"/>
      <c r="D530" s="181"/>
      <c r="E530" s="181"/>
      <c r="F530" s="181"/>
      <c r="G530" s="181"/>
      <c r="H530" s="181"/>
      <c r="I530" s="181"/>
      <c r="J530" s="181"/>
      <c r="K530" s="181"/>
      <c r="L530" s="181"/>
      <c r="M530" s="181"/>
      <c r="N530" s="181"/>
      <c r="O530" s="181"/>
      <c r="P530" s="181"/>
      <c r="Q530" s="181"/>
      <c r="R530" s="181"/>
      <c r="S530" s="181"/>
      <c r="T530" s="181"/>
      <c r="U530" s="181"/>
      <c r="V530" s="181"/>
      <c r="W530" s="181"/>
      <c r="X530" s="181"/>
      <c r="Y530" s="181"/>
      <c r="Z530" s="181"/>
      <c r="AA530" s="181"/>
    </row>
    <row r="531" spans="1:27" ht="15.75" thickBot="1">
      <c r="A531" s="181"/>
      <c r="B531" s="181"/>
      <c r="C531" s="181"/>
      <c r="D531" s="181"/>
      <c r="E531" s="181"/>
      <c r="F531" s="181"/>
      <c r="G531" s="181"/>
      <c r="H531" s="181"/>
      <c r="I531" s="181"/>
      <c r="J531" s="181"/>
      <c r="K531" s="181"/>
      <c r="L531" s="181"/>
      <c r="M531" s="181"/>
      <c r="N531" s="181"/>
      <c r="O531" s="181"/>
      <c r="P531" s="181"/>
      <c r="Q531" s="181"/>
      <c r="R531" s="181"/>
      <c r="S531" s="181"/>
      <c r="T531" s="181"/>
      <c r="U531" s="181"/>
      <c r="V531" s="181"/>
      <c r="W531" s="181"/>
      <c r="X531" s="181"/>
      <c r="Y531" s="181"/>
      <c r="Z531" s="181"/>
      <c r="AA531" s="181"/>
    </row>
    <row r="532" spans="1:27" ht="15.75" thickBot="1">
      <c r="A532" s="181"/>
      <c r="B532" s="181"/>
      <c r="C532" s="181"/>
      <c r="D532" s="181"/>
      <c r="E532" s="181"/>
      <c r="F532" s="181"/>
      <c r="G532" s="181"/>
      <c r="H532" s="181"/>
      <c r="I532" s="181"/>
      <c r="J532" s="181"/>
      <c r="K532" s="181"/>
      <c r="L532" s="181"/>
      <c r="M532" s="181"/>
      <c r="N532" s="181"/>
      <c r="O532" s="181"/>
      <c r="P532" s="181"/>
      <c r="Q532" s="181"/>
      <c r="R532" s="181"/>
      <c r="S532" s="181"/>
      <c r="T532" s="181"/>
      <c r="U532" s="181"/>
      <c r="V532" s="181"/>
      <c r="W532" s="181"/>
      <c r="X532" s="181"/>
      <c r="Y532" s="181"/>
      <c r="Z532" s="181"/>
      <c r="AA532" s="181"/>
    </row>
    <row r="533" spans="1:27" ht="15.75" thickBot="1">
      <c r="A533" s="181"/>
      <c r="B533" s="181"/>
      <c r="C533" s="181"/>
      <c r="D533" s="181"/>
      <c r="E533" s="181"/>
      <c r="F533" s="181"/>
      <c r="G533" s="181"/>
      <c r="H533" s="181"/>
      <c r="I533" s="181"/>
      <c r="J533" s="181"/>
      <c r="K533" s="181"/>
      <c r="L533" s="181"/>
      <c r="M533" s="181"/>
      <c r="N533" s="181"/>
      <c r="O533" s="181"/>
      <c r="P533" s="181"/>
      <c r="Q533" s="181"/>
      <c r="R533" s="181"/>
      <c r="S533" s="181"/>
      <c r="T533" s="181"/>
      <c r="U533" s="181"/>
      <c r="V533" s="181"/>
      <c r="W533" s="181"/>
      <c r="X533" s="181"/>
      <c r="Y533" s="181"/>
      <c r="Z533" s="181"/>
      <c r="AA533" s="181"/>
    </row>
    <row r="534" spans="1:27" ht="15.75" thickBot="1">
      <c r="A534" s="181"/>
      <c r="B534" s="181"/>
      <c r="C534" s="181"/>
      <c r="D534" s="181"/>
      <c r="E534" s="181"/>
      <c r="F534" s="181"/>
      <c r="G534" s="181"/>
      <c r="H534" s="181"/>
      <c r="I534" s="181"/>
      <c r="J534" s="181"/>
      <c r="K534" s="181"/>
      <c r="L534" s="181"/>
      <c r="M534" s="181"/>
      <c r="N534" s="181"/>
      <c r="O534" s="181"/>
      <c r="P534" s="181"/>
      <c r="Q534" s="181"/>
      <c r="R534" s="181"/>
      <c r="S534" s="181"/>
      <c r="T534" s="181"/>
      <c r="U534" s="181"/>
      <c r="V534" s="181"/>
      <c r="W534" s="181"/>
      <c r="X534" s="181"/>
      <c r="Y534" s="181"/>
      <c r="Z534" s="181"/>
      <c r="AA534" s="181"/>
    </row>
    <row r="535" spans="1:27" ht="15.75" thickBot="1">
      <c r="A535" s="181"/>
      <c r="B535" s="181"/>
      <c r="C535" s="181"/>
      <c r="D535" s="181"/>
      <c r="E535" s="181"/>
      <c r="F535" s="181"/>
      <c r="G535" s="181"/>
      <c r="H535" s="181"/>
      <c r="I535" s="181"/>
      <c r="J535" s="181"/>
      <c r="K535" s="181"/>
      <c r="L535" s="181"/>
      <c r="M535" s="181"/>
      <c r="N535" s="181"/>
      <c r="O535" s="181"/>
      <c r="P535" s="181"/>
      <c r="Q535" s="181"/>
      <c r="R535" s="181"/>
      <c r="S535" s="181"/>
      <c r="T535" s="181"/>
      <c r="U535" s="181"/>
      <c r="V535" s="181"/>
      <c r="W535" s="181"/>
      <c r="X535" s="181"/>
      <c r="Y535" s="181"/>
      <c r="Z535" s="181"/>
      <c r="AA535" s="181"/>
    </row>
    <row r="536" spans="1:27" ht="15.75" thickBot="1">
      <c r="A536" s="181"/>
      <c r="B536" s="181"/>
      <c r="C536" s="181"/>
      <c r="D536" s="181"/>
      <c r="E536" s="181"/>
      <c r="F536" s="181"/>
      <c r="G536" s="181"/>
      <c r="H536" s="181"/>
      <c r="I536" s="181"/>
      <c r="J536" s="181"/>
      <c r="K536" s="181"/>
      <c r="L536" s="181"/>
      <c r="M536" s="181"/>
      <c r="N536" s="181"/>
      <c r="O536" s="181"/>
      <c r="P536" s="181"/>
      <c r="Q536" s="181"/>
      <c r="R536" s="181"/>
      <c r="S536" s="181"/>
      <c r="T536" s="181"/>
      <c r="U536" s="181"/>
      <c r="V536" s="181"/>
      <c r="W536" s="181"/>
      <c r="X536" s="181"/>
      <c r="Y536" s="181"/>
      <c r="Z536" s="181"/>
      <c r="AA536" s="181"/>
    </row>
    <row r="537" spans="1:27" ht="15.75" thickBot="1">
      <c r="A537" s="181"/>
      <c r="B537" s="181"/>
      <c r="C537" s="181"/>
      <c r="D537" s="181"/>
      <c r="E537" s="181"/>
      <c r="F537" s="181"/>
      <c r="G537" s="181"/>
      <c r="H537" s="181"/>
      <c r="I537" s="181"/>
      <c r="J537" s="181"/>
      <c r="K537" s="181"/>
      <c r="L537" s="181"/>
      <c r="M537" s="181"/>
      <c r="N537" s="181"/>
      <c r="O537" s="181"/>
      <c r="P537" s="181"/>
      <c r="Q537" s="181"/>
      <c r="R537" s="181"/>
      <c r="S537" s="181"/>
      <c r="T537" s="181"/>
      <c r="U537" s="181"/>
      <c r="V537" s="181"/>
      <c r="W537" s="181"/>
      <c r="X537" s="181"/>
      <c r="Y537" s="181"/>
      <c r="Z537" s="181"/>
      <c r="AA537" s="181"/>
    </row>
    <row r="538" spans="1:27" ht="15.75" thickBot="1">
      <c r="A538" s="181"/>
      <c r="B538" s="181"/>
      <c r="C538" s="181"/>
      <c r="D538" s="181"/>
      <c r="E538" s="181"/>
      <c r="F538" s="181"/>
      <c r="G538" s="181"/>
      <c r="H538" s="181"/>
      <c r="I538" s="181"/>
      <c r="J538" s="181"/>
      <c r="K538" s="181"/>
      <c r="L538" s="181"/>
      <c r="M538" s="181"/>
      <c r="N538" s="181"/>
      <c r="O538" s="181"/>
      <c r="P538" s="181"/>
      <c r="Q538" s="181"/>
      <c r="R538" s="181"/>
      <c r="S538" s="181"/>
      <c r="T538" s="181"/>
      <c r="U538" s="181"/>
      <c r="V538" s="181"/>
      <c r="W538" s="181"/>
      <c r="X538" s="181"/>
      <c r="Y538" s="181"/>
      <c r="Z538" s="181"/>
      <c r="AA538" s="181"/>
    </row>
    <row r="539" spans="1:27" ht="15.75" thickBot="1">
      <c r="A539" s="181"/>
      <c r="B539" s="181"/>
      <c r="C539" s="181"/>
      <c r="D539" s="181"/>
      <c r="E539" s="181"/>
      <c r="F539" s="181"/>
      <c r="G539" s="181"/>
      <c r="H539" s="181"/>
      <c r="I539" s="181"/>
      <c r="J539" s="181"/>
      <c r="K539" s="181"/>
      <c r="L539" s="181"/>
      <c r="M539" s="181"/>
      <c r="N539" s="181"/>
      <c r="O539" s="181"/>
      <c r="P539" s="181"/>
      <c r="Q539" s="181"/>
      <c r="R539" s="181"/>
      <c r="S539" s="181"/>
      <c r="T539" s="181"/>
      <c r="U539" s="181"/>
      <c r="V539" s="181"/>
      <c r="W539" s="181"/>
      <c r="X539" s="181"/>
      <c r="Y539" s="181"/>
      <c r="Z539" s="181"/>
      <c r="AA539" s="181"/>
    </row>
    <row r="540" spans="1:27" ht="15.75" thickBot="1">
      <c r="A540" s="181"/>
      <c r="B540" s="181"/>
      <c r="C540" s="181"/>
      <c r="D540" s="181"/>
      <c r="E540" s="181"/>
      <c r="F540" s="181"/>
      <c r="G540" s="181"/>
      <c r="H540" s="181"/>
      <c r="I540" s="181"/>
      <c r="J540" s="181"/>
      <c r="K540" s="181"/>
      <c r="L540" s="181"/>
      <c r="M540" s="181"/>
      <c r="N540" s="181"/>
      <c r="O540" s="181"/>
      <c r="P540" s="181"/>
      <c r="Q540" s="181"/>
      <c r="R540" s="181"/>
      <c r="S540" s="181"/>
      <c r="T540" s="181"/>
      <c r="U540" s="181"/>
      <c r="V540" s="181"/>
      <c r="W540" s="181"/>
      <c r="X540" s="181"/>
      <c r="Y540" s="181"/>
      <c r="Z540" s="181"/>
      <c r="AA540" s="181"/>
    </row>
    <row r="541" spans="1:27" ht="15.75" thickBot="1">
      <c r="A541" s="181"/>
      <c r="B541" s="181"/>
      <c r="C541" s="181"/>
      <c r="D541" s="181"/>
      <c r="E541" s="181"/>
      <c r="F541" s="181"/>
      <c r="G541" s="181"/>
      <c r="H541" s="181"/>
      <c r="I541" s="181"/>
      <c r="J541" s="181"/>
      <c r="K541" s="181"/>
      <c r="L541" s="181"/>
      <c r="M541" s="181"/>
      <c r="N541" s="181"/>
      <c r="O541" s="181"/>
      <c r="P541" s="181"/>
      <c r="Q541" s="181"/>
      <c r="R541" s="181"/>
      <c r="S541" s="181"/>
      <c r="T541" s="181"/>
      <c r="U541" s="181"/>
      <c r="V541" s="181"/>
      <c r="W541" s="181"/>
      <c r="X541" s="181"/>
      <c r="Y541" s="181"/>
      <c r="Z541" s="181"/>
      <c r="AA541" s="181"/>
    </row>
    <row r="542" spans="1:27" ht="15.75" thickBot="1">
      <c r="A542" s="181"/>
      <c r="B542" s="181"/>
      <c r="C542" s="181"/>
      <c r="D542" s="181"/>
      <c r="E542" s="181"/>
      <c r="F542" s="181"/>
      <c r="G542" s="181"/>
      <c r="H542" s="181"/>
      <c r="I542" s="181"/>
      <c r="J542" s="181"/>
      <c r="K542" s="181"/>
      <c r="L542" s="181"/>
      <c r="M542" s="181"/>
      <c r="N542" s="181"/>
      <c r="O542" s="181"/>
      <c r="P542" s="181"/>
      <c r="Q542" s="181"/>
      <c r="R542" s="181"/>
      <c r="S542" s="181"/>
      <c r="T542" s="181"/>
      <c r="U542" s="181"/>
      <c r="V542" s="181"/>
      <c r="W542" s="181"/>
      <c r="X542" s="181"/>
      <c r="Y542" s="181"/>
      <c r="Z542" s="181"/>
      <c r="AA542" s="181"/>
    </row>
    <row r="543" spans="1:27" ht="15.75" thickBot="1">
      <c r="A543" s="181"/>
      <c r="B543" s="181"/>
      <c r="C543" s="181"/>
      <c r="D543" s="181"/>
      <c r="E543" s="181"/>
      <c r="F543" s="181"/>
      <c r="G543" s="181"/>
      <c r="H543" s="181"/>
      <c r="I543" s="181"/>
      <c r="J543" s="181"/>
      <c r="K543" s="181"/>
      <c r="L543" s="181"/>
      <c r="M543" s="181"/>
      <c r="N543" s="181"/>
      <c r="O543" s="181"/>
      <c r="P543" s="181"/>
      <c r="Q543" s="181"/>
      <c r="R543" s="181"/>
      <c r="S543" s="181"/>
      <c r="T543" s="181"/>
      <c r="U543" s="181"/>
      <c r="V543" s="181"/>
      <c r="W543" s="181"/>
      <c r="X543" s="181"/>
      <c r="Y543" s="181"/>
      <c r="Z543" s="181"/>
      <c r="AA543" s="181"/>
    </row>
    <row r="544" spans="1:27" ht="15.75" thickBot="1">
      <c r="A544" s="181"/>
      <c r="B544" s="181"/>
      <c r="C544" s="181"/>
      <c r="D544" s="181"/>
      <c r="E544" s="181"/>
      <c r="F544" s="181"/>
      <c r="G544" s="181"/>
      <c r="H544" s="181"/>
      <c r="I544" s="181"/>
      <c r="J544" s="181"/>
      <c r="K544" s="181"/>
      <c r="L544" s="181"/>
      <c r="M544" s="181"/>
      <c r="N544" s="181"/>
      <c r="O544" s="181"/>
      <c r="P544" s="181"/>
      <c r="Q544" s="181"/>
      <c r="R544" s="181"/>
      <c r="S544" s="181"/>
      <c r="T544" s="181"/>
      <c r="U544" s="181"/>
      <c r="V544" s="181"/>
      <c r="W544" s="181"/>
      <c r="X544" s="181"/>
      <c r="Y544" s="181"/>
      <c r="Z544" s="181"/>
      <c r="AA544" s="181"/>
    </row>
    <row r="545" spans="1:27" ht="15.75" thickBot="1">
      <c r="A545" s="181"/>
      <c r="B545" s="181"/>
      <c r="C545" s="181"/>
      <c r="D545" s="181"/>
      <c r="E545" s="181"/>
      <c r="F545" s="181"/>
      <c r="G545" s="181"/>
      <c r="H545" s="181"/>
      <c r="I545" s="181"/>
      <c r="J545" s="181"/>
      <c r="K545" s="181"/>
      <c r="L545" s="181"/>
      <c r="M545" s="181"/>
      <c r="N545" s="181"/>
      <c r="O545" s="181"/>
      <c r="P545" s="181"/>
      <c r="Q545" s="181"/>
      <c r="R545" s="181"/>
      <c r="S545" s="181"/>
      <c r="T545" s="181"/>
      <c r="U545" s="181"/>
      <c r="V545" s="181"/>
      <c r="W545" s="181"/>
      <c r="X545" s="181"/>
      <c r="Y545" s="181"/>
      <c r="Z545" s="181"/>
      <c r="AA545" s="181"/>
    </row>
    <row r="546" spans="1:27" ht="15.75" thickBot="1">
      <c r="A546" s="181"/>
      <c r="B546" s="181"/>
      <c r="C546" s="181"/>
      <c r="D546" s="181"/>
      <c r="E546" s="181"/>
      <c r="F546" s="181"/>
      <c r="G546" s="181"/>
      <c r="H546" s="181"/>
      <c r="I546" s="181"/>
      <c r="J546" s="181"/>
      <c r="K546" s="181"/>
      <c r="L546" s="181"/>
      <c r="M546" s="181"/>
      <c r="N546" s="181"/>
      <c r="O546" s="181"/>
      <c r="P546" s="181"/>
      <c r="Q546" s="181"/>
      <c r="R546" s="181"/>
      <c r="S546" s="181"/>
      <c r="T546" s="181"/>
      <c r="U546" s="181"/>
      <c r="V546" s="181"/>
      <c r="W546" s="181"/>
      <c r="X546" s="181"/>
      <c r="Y546" s="181"/>
      <c r="Z546" s="181"/>
      <c r="AA546" s="181"/>
    </row>
    <row r="547" spans="1:27" ht="15.75" thickBot="1">
      <c r="A547" s="181"/>
      <c r="B547" s="181"/>
      <c r="C547" s="181"/>
      <c r="D547" s="181"/>
      <c r="E547" s="181"/>
      <c r="F547" s="181"/>
      <c r="G547" s="181"/>
      <c r="H547" s="181"/>
      <c r="I547" s="181"/>
      <c r="J547" s="181"/>
      <c r="K547" s="181"/>
      <c r="L547" s="181"/>
      <c r="M547" s="181"/>
      <c r="N547" s="181"/>
      <c r="O547" s="181"/>
      <c r="P547" s="181"/>
      <c r="Q547" s="181"/>
      <c r="R547" s="181"/>
      <c r="S547" s="181"/>
      <c r="T547" s="181"/>
      <c r="U547" s="181"/>
      <c r="V547" s="181"/>
      <c r="W547" s="181"/>
      <c r="X547" s="181"/>
      <c r="Y547" s="181"/>
      <c r="Z547" s="181"/>
      <c r="AA547" s="181"/>
    </row>
    <row r="548" spans="1:27" ht="15.75" thickBot="1">
      <c r="A548" s="181"/>
      <c r="B548" s="181"/>
      <c r="C548" s="181"/>
      <c r="D548" s="181"/>
      <c r="E548" s="181"/>
      <c r="F548" s="181"/>
      <c r="G548" s="181"/>
      <c r="H548" s="181"/>
      <c r="I548" s="181"/>
      <c r="J548" s="181"/>
      <c r="K548" s="181"/>
      <c r="L548" s="181"/>
      <c r="M548" s="181"/>
      <c r="N548" s="181"/>
      <c r="O548" s="181"/>
      <c r="P548" s="181"/>
      <c r="Q548" s="181"/>
      <c r="R548" s="181"/>
      <c r="S548" s="181"/>
      <c r="T548" s="181"/>
      <c r="U548" s="181"/>
      <c r="V548" s="181"/>
      <c r="W548" s="181"/>
      <c r="X548" s="181"/>
      <c r="Y548" s="181"/>
      <c r="Z548" s="181"/>
      <c r="AA548" s="181"/>
    </row>
    <row r="549" spans="1:27" ht="15.75" thickBot="1">
      <c r="A549" s="181"/>
      <c r="B549" s="181"/>
      <c r="C549" s="181"/>
      <c r="D549" s="181"/>
      <c r="E549" s="181"/>
      <c r="F549" s="181"/>
      <c r="G549" s="181"/>
      <c r="H549" s="181"/>
      <c r="I549" s="181"/>
      <c r="J549" s="181"/>
      <c r="K549" s="181"/>
      <c r="L549" s="181"/>
      <c r="M549" s="181"/>
      <c r="N549" s="181"/>
      <c r="O549" s="181"/>
      <c r="P549" s="181"/>
      <c r="Q549" s="181"/>
      <c r="R549" s="181"/>
      <c r="S549" s="181"/>
      <c r="T549" s="181"/>
      <c r="U549" s="181"/>
      <c r="V549" s="181"/>
      <c r="W549" s="181"/>
      <c r="X549" s="181"/>
      <c r="Y549" s="181"/>
      <c r="Z549" s="181"/>
      <c r="AA549" s="181"/>
    </row>
    <row r="550" spans="1:27" ht="15.75" thickBot="1">
      <c r="A550" s="181"/>
      <c r="B550" s="181"/>
      <c r="C550" s="181"/>
      <c r="D550" s="181"/>
      <c r="E550" s="181"/>
      <c r="F550" s="181"/>
      <c r="G550" s="181"/>
      <c r="H550" s="181"/>
      <c r="I550" s="181"/>
      <c r="J550" s="181"/>
      <c r="K550" s="181"/>
      <c r="L550" s="181"/>
      <c r="M550" s="181"/>
      <c r="N550" s="181"/>
      <c r="O550" s="181"/>
      <c r="P550" s="181"/>
      <c r="Q550" s="181"/>
      <c r="R550" s="181"/>
      <c r="S550" s="181"/>
      <c r="T550" s="181"/>
      <c r="U550" s="181"/>
      <c r="V550" s="181"/>
      <c r="W550" s="181"/>
      <c r="X550" s="181"/>
      <c r="Y550" s="181"/>
      <c r="Z550" s="181"/>
      <c r="AA550" s="181"/>
    </row>
    <row r="551" spans="1:27" ht="15.75" thickBot="1">
      <c r="A551" s="181"/>
      <c r="B551" s="181"/>
      <c r="C551" s="181"/>
      <c r="D551" s="181"/>
      <c r="E551" s="181"/>
      <c r="F551" s="181"/>
      <c r="G551" s="181"/>
      <c r="H551" s="181"/>
      <c r="I551" s="181"/>
      <c r="J551" s="181"/>
      <c r="K551" s="181"/>
      <c r="L551" s="181"/>
      <c r="M551" s="181"/>
      <c r="N551" s="181"/>
      <c r="O551" s="181"/>
      <c r="P551" s="181"/>
      <c r="Q551" s="181"/>
      <c r="R551" s="181"/>
      <c r="S551" s="181"/>
      <c r="T551" s="181"/>
      <c r="U551" s="181"/>
      <c r="V551" s="181"/>
      <c r="W551" s="181"/>
      <c r="X551" s="181"/>
      <c r="Y551" s="181"/>
      <c r="Z551" s="181"/>
      <c r="AA551" s="181"/>
    </row>
    <row r="552" spans="1:27" ht="15.75" thickBot="1">
      <c r="A552" s="181"/>
      <c r="B552" s="181"/>
      <c r="C552" s="181"/>
      <c r="D552" s="181"/>
      <c r="E552" s="181"/>
      <c r="F552" s="181"/>
      <c r="G552" s="181"/>
      <c r="H552" s="181"/>
      <c r="I552" s="181"/>
      <c r="J552" s="181"/>
      <c r="K552" s="181"/>
      <c r="L552" s="181"/>
      <c r="M552" s="181"/>
      <c r="N552" s="181"/>
      <c r="O552" s="181"/>
      <c r="P552" s="181"/>
      <c r="Q552" s="181"/>
      <c r="R552" s="181"/>
      <c r="S552" s="181"/>
      <c r="T552" s="181"/>
      <c r="U552" s="181"/>
      <c r="V552" s="181"/>
      <c r="W552" s="181"/>
      <c r="X552" s="181"/>
      <c r="Y552" s="181"/>
      <c r="Z552" s="181"/>
      <c r="AA552" s="181"/>
    </row>
    <row r="553" spans="1:27" ht="15.75" thickBot="1">
      <c r="A553" s="181"/>
      <c r="B553" s="181"/>
      <c r="C553" s="181"/>
      <c r="D553" s="181"/>
      <c r="E553" s="181"/>
      <c r="F553" s="181"/>
      <c r="G553" s="181"/>
      <c r="H553" s="181"/>
      <c r="I553" s="181"/>
      <c r="J553" s="181"/>
      <c r="K553" s="181"/>
      <c r="L553" s="181"/>
      <c r="M553" s="181"/>
      <c r="N553" s="181"/>
      <c r="O553" s="181"/>
      <c r="P553" s="181"/>
      <c r="Q553" s="181"/>
      <c r="R553" s="181"/>
      <c r="S553" s="181"/>
      <c r="T553" s="181"/>
      <c r="U553" s="181"/>
      <c r="V553" s="181"/>
      <c r="W553" s="181"/>
      <c r="X553" s="181"/>
      <c r="Y553" s="181"/>
      <c r="Z553" s="181"/>
      <c r="AA553" s="181"/>
    </row>
    <row r="554" spans="1:27" ht="15.75" thickBot="1">
      <c r="A554" s="181"/>
      <c r="B554" s="181"/>
      <c r="C554" s="181"/>
      <c r="D554" s="181"/>
      <c r="E554" s="181"/>
      <c r="F554" s="181"/>
      <c r="G554" s="181"/>
      <c r="H554" s="181"/>
      <c r="I554" s="181"/>
      <c r="J554" s="181"/>
      <c r="K554" s="181"/>
      <c r="L554" s="181"/>
      <c r="M554" s="181"/>
      <c r="N554" s="181"/>
      <c r="O554" s="181"/>
      <c r="P554" s="181"/>
      <c r="Q554" s="181"/>
      <c r="R554" s="181"/>
      <c r="S554" s="181"/>
      <c r="T554" s="181"/>
      <c r="U554" s="181"/>
      <c r="V554" s="181"/>
      <c r="W554" s="181"/>
      <c r="X554" s="181"/>
      <c r="Y554" s="181"/>
      <c r="Z554" s="181"/>
      <c r="AA554" s="181"/>
    </row>
    <row r="555" spans="1:27" ht="15.75" thickBot="1">
      <c r="A555" s="181"/>
      <c r="B555" s="181"/>
      <c r="C555" s="181"/>
      <c r="D555" s="181"/>
      <c r="E555" s="181"/>
      <c r="F555" s="181"/>
      <c r="G555" s="181"/>
      <c r="H555" s="181"/>
      <c r="I555" s="181"/>
      <c r="J555" s="181"/>
      <c r="K555" s="181"/>
      <c r="L555" s="181"/>
      <c r="M555" s="181"/>
      <c r="N555" s="181"/>
      <c r="O555" s="181"/>
      <c r="P555" s="181"/>
      <c r="Q555" s="181"/>
      <c r="R555" s="181"/>
      <c r="S555" s="181"/>
      <c r="T555" s="181"/>
      <c r="U555" s="181"/>
      <c r="V555" s="181"/>
      <c r="W555" s="181"/>
      <c r="X555" s="181"/>
      <c r="Y555" s="181"/>
      <c r="Z555" s="181"/>
      <c r="AA555" s="181"/>
    </row>
    <row r="556" spans="1:27" ht="15.75" thickBot="1">
      <c r="A556" s="181"/>
      <c r="B556" s="181"/>
      <c r="C556" s="181"/>
      <c r="D556" s="181"/>
      <c r="E556" s="181"/>
      <c r="F556" s="181"/>
      <c r="G556" s="181"/>
      <c r="H556" s="181"/>
      <c r="I556" s="181"/>
      <c r="J556" s="181"/>
      <c r="K556" s="181"/>
      <c r="L556" s="181"/>
      <c r="M556" s="181"/>
      <c r="N556" s="181"/>
      <c r="O556" s="181"/>
      <c r="P556" s="181"/>
      <c r="Q556" s="181"/>
      <c r="R556" s="181"/>
      <c r="S556" s="181"/>
      <c r="T556" s="181"/>
      <c r="U556" s="181"/>
      <c r="V556" s="181"/>
      <c r="W556" s="181"/>
      <c r="X556" s="181"/>
      <c r="Y556" s="181"/>
      <c r="Z556" s="181"/>
      <c r="AA556" s="181"/>
    </row>
    <row r="557" spans="1:27" ht="15.75" thickBot="1">
      <c r="A557" s="181"/>
      <c r="B557" s="181"/>
      <c r="C557" s="181"/>
      <c r="D557" s="181"/>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c r="AA557" s="181"/>
    </row>
    <row r="558" spans="1:27" ht="15.75" thickBot="1">
      <c r="A558" s="181"/>
      <c r="B558" s="181"/>
      <c r="C558" s="181"/>
      <c r="D558" s="181"/>
      <c r="E558" s="181"/>
      <c r="F558" s="181"/>
      <c r="G558" s="181"/>
      <c r="H558" s="181"/>
      <c r="I558" s="181"/>
      <c r="J558" s="181"/>
      <c r="K558" s="181"/>
      <c r="L558" s="181"/>
      <c r="M558" s="181"/>
      <c r="N558" s="181"/>
      <c r="O558" s="181"/>
      <c r="P558" s="181"/>
      <c r="Q558" s="181"/>
      <c r="R558" s="181"/>
      <c r="S558" s="181"/>
      <c r="T558" s="181"/>
      <c r="U558" s="181"/>
      <c r="V558" s="181"/>
      <c r="W558" s="181"/>
      <c r="X558" s="181"/>
      <c r="Y558" s="181"/>
      <c r="Z558" s="181"/>
      <c r="AA558" s="181"/>
    </row>
    <row r="559" spans="1:27" ht="15.75" thickBot="1">
      <c r="A559" s="181"/>
      <c r="B559" s="181"/>
      <c r="C559" s="181"/>
      <c r="D559" s="181"/>
      <c r="E559" s="181"/>
      <c r="F559" s="181"/>
      <c r="G559" s="181"/>
      <c r="H559" s="181"/>
      <c r="I559" s="181"/>
      <c r="J559" s="181"/>
      <c r="K559" s="181"/>
      <c r="L559" s="181"/>
      <c r="M559" s="181"/>
      <c r="N559" s="181"/>
      <c r="O559" s="181"/>
      <c r="P559" s="181"/>
      <c r="Q559" s="181"/>
      <c r="R559" s="181"/>
      <c r="S559" s="181"/>
      <c r="T559" s="181"/>
      <c r="U559" s="181"/>
      <c r="V559" s="181"/>
      <c r="W559" s="181"/>
      <c r="X559" s="181"/>
      <c r="Y559" s="181"/>
      <c r="Z559" s="181"/>
      <c r="AA559" s="181"/>
    </row>
    <row r="560" spans="1:27" ht="15.75" thickBot="1">
      <c r="A560" s="181"/>
      <c r="B560" s="181"/>
      <c r="C560" s="181"/>
      <c r="D560" s="181"/>
      <c r="E560" s="181"/>
      <c r="F560" s="181"/>
      <c r="G560" s="181"/>
      <c r="H560" s="181"/>
      <c r="I560" s="181"/>
      <c r="J560" s="181"/>
      <c r="K560" s="181"/>
      <c r="L560" s="181"/>
      <c r="M560" s="181"/>
      <c r="N560" s="181"/>
      <c r="O560" s="181"/>
      <c r="P560" s="181"/>
      <c r="Q560" s="181"/>
      <c r="R560" s="181"/>
      <c r="S560" s="181"/>
      <c r="T560" s="181"/>
      <c r="U560" s="181"/>
      <c r="V560" s="181"/>
      <c r="W560" s="181"/>
      <c r="X560" s="181"/>
      <c r="Y560" s="181"/>
      <c r="Z560" s="181"/>
      <c r="AA560" s="181"/>
    </row>
    <row r="561" spans="1:27" ht="15.75" thickBot="1">
      <c r="A561" s="181"/>
      <c r="B561" s="181"/>
      <c r="C561" s="181"/>
      <c r="D561" s="181"/>
      <c r="E561" s="181"/>
      <c r="F561" s="181"/>
      <c r="G561" s="181"/>
      <c r="H561" s="181"/>
      <c r="I561" s="181"/>
      <c r="J561" s="181"/>
      <c r="K561" s="181"/>
      <c r="L561" s="181"/>
      <c r="M561" s="181"/>
      <c r="N561" s="181"/>
      <c r="O561" s="181"/>
      <c r="P561" s="181"/>
      <c r="Q561" s="181"/>
      <c r="R561" s="181"/>
      <c r="S561" s="181"/>
      <c r="T561" s="181"/>
      <c r="U561" s="181"/>
      <c r="V561" s="181"/>
      <c r="W561" s="181"/>
      <c r="X561" s="181"/>
      <c r="Y561" s="181"/>
      <c r="Z561" s="181"/>
      <c r="AA561" s="181"/>
    </row>
    <row r="562" spans="1:27" ht="15.75" thickBot="1">
      <c r="A562" s="181"/>
      <c r="B562" s="181"/>
      <c r="C562" s="181"/>
      <c r="D562" s="181"/>
      <c r="E562" s="181"/>
      <c r="F562" s="181"/>
      <c r="G562" s="181"/>
      <c r="H562" s="181"/>
      <c r="I562" s="181"/>
      <c r="J562" s="181"/>
      <c r="K562" s="181"/>
      <c r="L562" s="181"/>
      <c r="M562" s="181"/>
      <c r="N562" s="181"/>
      <c r="O562" s="181"/>
      <c r="P562" s="181"/>
      <c r="Q562" s="181"/>
      <c r="R562" s="181"/>
      <c r="S562" s="181"/>
      <c r="T562" s="181"/>
      <c r="U562" s="181"/>
      <c r="V562" s="181"/>
      <c r="W562" s="181"/>
      <c r="X562" s="181"/>
      <c r="Y562" s="181"/>
      <c r="Z562" s="181"/>
      <c r="AA562" s="181"/>
    </row>
    <row r="563" spans="1:27" ht="15.75" thickBot="1">
      <c r="A563" s="181"/>
      <c r="B563" s="181"/>
      <c r="C563" s="181"/>
      <c r="D563" s="181"/>
      <c r="E563" s="181"/>
      <c r="F563" s="181"/>
      <c r="G563" s="181"/>
      <c r="H563" s="181"/>
      <c r="I563" s="181"/>
      <c r="J563" s="181"/>
      <c r="K563" s="181"/>
      <c r="L563" s="181"/>
      <c r="M563" s="181"/>
      <c r="N563" s="181"/>
      <c r="O563" s="181"/>
      <c r="P563" s="181"/>
      <c r="Q563" s="181"/>
      <c r="R563" s="181"/>
      <c r="S563" s="181"/>
      <c r="T563" s="181"/>
      <c r="U563" s="181"/>
      <c r="V563" s="181"/>
      <c r="W563" s="181"/>
      <c r="X563" s="181"/>
      <c r="Y563" s="181"/>
      <c r="Z563" s="181"/>
      <c r="AA563" s="181"/>
    </row>
    <row r="564" spans="1:27" ht="15.75" thickBot="1">
      <c r="A564" s="181"/>
      <c r="B564" s="181"/>
      <c r="C564" s="181"/>
      <c r="D564" s="181"/>
      <c r="E564" s="181"/>
      <c r="F564" s="181"/>
      <c r="G564" s="181"/>
      <c r="H564" s="181"/>
      <c r="I564" s="181"/>
      <c r="J564" s="181"/>
      <c r="K564" s="181"/>
      <c r="L564" s="181"/>
      <c r="M564" s="181"/>
      <c r="N564" s="181"/>
      <c r="O564" s="181"/>
      <c r="P564" s="181"/>
      <c r="Q564" s="181"/>
      <c r="R564" s="181"/>
      <c r="S564" s="181"/>
      <c r="T564" s="181"/>
      <c r="U564" s="181"/>
      <c r="V564" s="181"/>
      <c r="W564" s="181"/>
      <c r="X564" s="181"/>
      <c r="Y564" s="181"/>
      <c r="Z564" s="181"/>
      <c r="AA564" s="181"/>
    </row>
    <row r="565" spans="1:27" ht="15.75" thickBot="1">
      <c r="A565" s="181"/>
      <c r="B565" s="181"/>
      <c r="C565" s="181"/>
      <c r="D565" s="181"/>
      <c r="E565" s="181"/>
      <c r="F565" s="181"/>
      <c r="G565" s="181"/>
      <c r="H565" s="181"/>
      <c r="I565" s="181"/>
      <c r="J565" s="181"/>
      <c r="K565" s="181"/>
      <c r="L565" s="181"/>
      <c r="M565" s="181"/>
      <c r="N565" s="181"/>
      <c r="O565" s="181"/>
      <c r="P565" s="181"/>
      <c r="Q565" s="181"/>
      <c r="R565" s="181"/>
      <c r="S565" s="181"/>
      <c r="T565" s="181"/>
      <c r="U565" s="181"/>
      <c r="V565" s="181"/>
      <c r="W565" s="181"/>
      <c r="X565" s="181"/>
      <c r="Y565" s="181"/>
      <c r="Z565" s="181"/>
      <c r="AA565" s="181"/>
    </row>
    <row r="566" spans="1:27" ht="15.75" thickBot="1">
      <c r="A566" s="181"/>
      <c r="B566" s="181"/>
      <c r="C566" s="181"/>
      <c r="D566" s="181"/>
      <c r="E566" s="181"/>
      <c r="F566" s="181"/>
      <c r="G566" s="181"/>
      <c r="H566" s="181"/>
      <c r="I566" s="181"/>
      <c r="J566" s="181"/>
      <c r="K566" s="181"/>
      <c r="L566" s="181"/>
      <c r="M566" s="181"/>
      <c r="N566" s="181"/>
      <c r="O566" s="181"/>
      <c r="P566" s="181"/>
      <c r="Q566" s="181"/>
      <c r="R566" s="181"/>
      <c r="S566" s="181"/>
      <c r="T566" s="181"/>
      <c r="U566" s="181"/>
      <c r="V566" s="181"/>
      <c r="W566" s="181"/>
      <c r="X566" s="181"/>
      <c r="Y566" s="181"/>
      <c r="Z566" s="181"/>
      <c r="AA566" s="181"/>
    </row>
    <row r="567" spans="1:27" ht="15.75" thickBot="1">
      <c r="A567" s="181"/>
      <c r="B567" s="181"/>
      <c r="C567" s="181"/>
      <c r="D567" s="181"/>
      <c r="E567" s="181"/>
      <c r="F567" s="181"/>
      <c r="G567" s="181"/>
      <c r="H567" s="181"/>
      <c r="I567" s="181"/>
      <c r="J567" s="181"/>
      <c r="K567" s="181"/>
      <c r="L567" s="181"/>
      <c r="M567" s="181"/>
      <c r="N567" s="181"/>
      <c r="O567" s="181"/>
      <c r="P567" s="181"/>
      <c r="Q567" s="181"/>
      <c r="R567" s="181"/>
      <c r="S567" s="181"/>
      <c r="T567" s="181"/>
      <c r="U567" s="181"/>
      <c r="V567" s="181"/>
      <c r="W567" s="181"/>
      <c r="X567" s="181"/>
      <c r="Y567" s="181"/>
      <c r="Z567" s="181"/>
      <c r="AA567" s="181"/>
    </row>
    <row r="568" spans="1:27" ht="15.75" thickBot="1">
      <c r="A568" s="181"/>
      <c r="B568" s="181"/>
      <c r="C568" s="181"/>
      <c r="D568" s="181"/>
      <c r="E568" s="181"/>
      <c r="F568" s="181"/>
      <c r="G568" s="181"/>
      <c r="H568" s="181"/>
      <c r="I568" s="181"/>
      <c r="J568" s="181"/>
      <c r="K568" s="181"/>
      <c r="L568" s="181"/>
      <c r="M568" s="181"/>
      <c r="N568" s="181"/>
      <c r="O568" s="181"/>
      <c r="P568" s="181"/>
      <c r="Q568" s="181"/>
      <c r="R568" s="181"/>
      <c r="S568" s="181"/>
      <c r="T568" s="181"/>
      <c r="U568" s="181"/>
      <c r="V568" s="181"/>
      <c r="W568" s="181"/>
      <c r="X568" s="181"/>
      <c r="Y568" s="181"/>
      <c r="Z568" s="181"/>
      <c r="AA568" s="181"/>
    </row>
    <row r="569" spans="1:27" ht="15.75" thickBot="1">
      <c r="A569" s="181"/>
      <c r="B569" s="181"/>
      <c r="C569" s="181"/>
      <c r="D569" s="181"/>
      <c r="E569" s="181"/>
      <c r="F569" s="181"/>
      <c r="G569" s="181"/>
      <c r="H569" s="181"/>
      <c r="I569" s="181"/>
      <c r="J569" s="181"/>
      <c r="K569" s="181"/>
      <c r="L569" s="181"/>
      <c r="M569" s="181"/>
      <c r="N569" s="181"/>
      <c r="O569" s="181"/>
      <c r="P569" s="181"/>
      <c r="Q569" s="181"/>
      <c r="R569" s="181"/>
      <c r="S569" s="181"/>
      <c r="T569" s="181"/>
      <c r="U569" s="181"/>
      <c r="V569" s="181"/>
      <c r="W569" s="181"/>
      <c r="X569" s="181"/>
      <c r="Y569" s="181"/>
      <c r="Z569" s="181"/>
      <c r="AA569" s="181"/>
    </row>
    <row r="570" spans="1:27" ht="15.75" thickBot="1">
      <c r="A570" s="181"/>
      <c r="B570" s="181"/>
      <c r="C570" s="181"/>
      <c r="D570" s="181"/>
      <c r="E570" s="181"/>
      <c r="F570" s="181"/>
      <c r="G570" s="181"/>
      <c r="H570" s="181"/>
      <c r="I570" s="181"/>
      <c r="J570" s="181"/>
      <c r="K570" s="181"/>
      <c r="L570" s="181"/>
      <c r="M570" s="181"/>
      <c r="N570" s="181"/>
      <c r="O570" s="181"/>
      <c r="P570" s="181"/>
      <c r="Q570" s="181"/>
      <c r="R570" s="181"/>
      <c r="S570" s="181"/>
      <c r="T570" s="181"/>
      <c r="U570" s="181"/>
      <c r="V570" s="181"/>
      <c r="W570" s="181"/>
      <c r="X570" s="181"/>
      <c r="Y570" s="181"/>
      <c r="Z570" s="181"/>
      <c r="AA570" s="181"/>
    </row>
    <row r="571" spans="1:27" ht="15.75" thickBot="1">
      <c r="A571" s="181"/>
      <c r="B571" s="181"/>
      <c r="C571" s="181"/>
      <c r="D571" s="181"/>
      <c r="E571" s="181"/>
      <c r="F571" s="181"/>
      <c r="G571" s="181"/>
      <c r="H571" s="181"/>
      <c r="I571" s="181"/>
      <c r="J571" s="181"/>
      <c r="K571" s="181"/>
      <c r="L571" s="181"/>
      <c r="M571" s="181"/>
      <c r="N571" s="181"/>
      <c r="O571" s="181"/>
      <c r="P571" s="181"/>
      <c r="Q571" s="181"/>
      <c r="R571" s="181"/>
      <c r="S571" s="181"/>
      <c r="T571" s="181"/>
      <c r="U571" s="181"/>
      <c r="V571" s="181"/>
      <c r="W571" s="181"/>
      <c r="X571" s="181"/>
      <c r="Y571" s="181"/>
      <c r="Z571" s="181"/>
      <c r="AA571" s="181"/>
    </row>
    <row r="572" spans="1:27" ht="15.75" thickBot="1">
      <c r="A572" s="181"/>
      <c r="B572" s="181"/>
      <c r="C572" s="181"/>
      <c r="D572" s="181"/>
      <c r="E572" s="181"/>
      <c r="F572" s="181"/>
      <c r="G572" s="181"/>
      <c r="H572" s="181"/>
      <c r="I572" s="181"/>
      <c r="J572" s="181"/>
      <c r="K572" s="181"/>
      <c r="L572" s="181"/>
      <c r="M572" s="181"/>
      <c r="N572" s="181"/>
      <c r="O572" s="181"/>
      <c r="P572" s="181"/>
      <c r="Q572" s="181"/>
      <c r="R572" s="181"/>
      <c r="S572" s="181"/>
      <c r="T572" s="181"/>
      <c r="U572" s="181"/>
      <c r="V572" s="181"/>
      <c r="W572" s="181"/>
      <c r="X572" s="181"/>
      <c r="Y572" s="181"/>
      <c r="Z572" s="181"/>
      <c r="AA572" s="181"/>
    </row>
    <row r="573" spans="1:27" ht="15.75" thickBot="1">
      <c r="A573" s="181"/>
      <c r="B573" s="181"/>
      <c r="C573" s="181"/>
      <c r="D573" s="181"/>
      <c r="E573" s="181"/>
      <c r="F573" s="181"/>
      <c r="G573" s="181"/>
      <c r="H573" s="181"/>
      <c r="I573" s="181"/>
      <c r="J573" s="181"/>
      <c r="K573" s="181"/>
      <c r="L573" s="181"/>
      <c r="M573" s="181"/>
      <c r="N573" s="181"/>
      <c r="O573" s="181"/>
      <c r="P573" s="181"/>
      <c r="Q573" s="181"/>
      <c r="R573" s="181"/>
      <c r="S573" s="181"/>
      <c r="T573" s="181"/>
      <c r="U573" s="181"/>
      <c r="V573" s="181"/>
      <c r="W573" s="181"/>
      <c r="X573" s="181"/>
      <c r="Y573" s="181"/>
      <c r="Z573" s="181"/>
      <c r="AA573" s="181"/>
    </row>
    <row r="574" spans="1:27" ht="15.75" thickBot="1">
      <c r="A574" s="181"/>
      <c r="B574" s="181"/>
      <c r="C574" s="181"/>
      <c r="D574" s="181"/>
      <c r="E574" s="181"/>
      <c r="F574" s="181"/>
      <c r="G574" s="181"/>
      <c r="H574" s="181"/>
      <c r="I574" s="181"/>
      <c r="J574" s="181"/>
      <c r="K574" s="181"/>
      <c r="L574" s="181"/>
      <c r="M574" s="181"/>
      <c r="N574" s="181"/>
      <c r="O574" s="181"/>
      <c r="P574" s="181"/>
      <c r="Q574" s="181"/>
      <c r="R574" s="181"/>
      <c r="S574" s="181"/>
      <c r="T574" s="181"/>
      <c r="U574" s="181"/>
      <c r="V574" s="181"/>
      <c r="W574" s="181"/>
      <c r="X574" s="181"/>
      <c r="Y574" s="181"/>
      <c r="Z574" s="181"/>
      <c r="AA574" s="181"/>
    </row>
    <row r="575" spans="1:27" ht="15.75" thickBot="1">
      <c r="A575" s="181"/>
      <c r="B575" s="181"/>
      <c r="C575" s="181"/>
      <c r="D575" s="181"/>
      <c r="E575" s="181"/>
      <c r="F575" s="181"/>
      <c r="G575" s="181"/>
      <c r="H575" s="181"/>
      <c r="I575" s="181"/>
      <c r="J575" s="181"/>
      <c r="K575" s="181"/>
      <c r="L575" s="181"/>
      <c r="M575" s="181"/>
      <c r="N575" s="181"/>
      <c r="O575" s="181"/>
      <c r="P575" s="181"/>
      <c r="Q575" s="181"/>
      <c r="R575" s="181"/>
      <c r="S575" s="181"/>
      <c r="T575" s="181"/>
      <c r="U575" s="181"/>
      <c r="V575" s="181"/>
      <c r="W575" s="181"/>
      <c r="X575" s="181"/>
      <c r="Y575" s="181"/>
      <c r="Z575" s="181"/>
      <c r="AA575" s="181"/>
    </row>
    <row r="576" spans="1:27" ht="15.75" thickBot="1">
      <c r="A576" s="181"/>
      <c r="B576" s="181"/>
      <c r="C576" s="181"/>
      <c r="D576" s="181"/>
      <c r="E576" s="181"/>
      <c r="F576" s="181"/>
      <c r="G576" s="181"/>
      <c r="H576" s="181"/>
      <c r="I576" s="181"/>
      <c r="J576" s="181"/>
      <c r="K576" s="181"/>
      <c r="L576" s="181"/>
      <c r="M576" s="181"/>
      <c r="N576" s="181"/>
      <c r="O576" s="181"/>
      <c r="P576" s="181"/>
      <c r="Q576" s="181"/>
      <c r="R576" s="181"/>
      <c r="S576" s="181"/>
      <c r="T576" s="181"/>
      <c r="U576" s="181"/>
      <c r="V576" s="181"/>
      <c r="W576" s="181"/>
      <c r="X576" s="181"/>
      <c r="Y576" s="181"/>
      <c r="Z576" s="181"/>
      <c r="AA576" s="181"/>
    </row>
    <row r="577" spans="1:27" ht="15.75" thickBot="1">
      <c r="A577" s="181"/>
      <c r="B577" s="181"/>
      <c r="C577" s="181"/>
      <c r="D577" s="181"/>
      <c r="E577" s="181"/>
      <c r="F577" s="181"/>
      <c r="G577" s="181"/>
      <c r="H577" s="181"/>
      <c r="I577" s="181"/>
      <c r="J577" s="181"/>
      <c r="K577" s="181"/>
      <c r="L577" s="181"/>
      <c r="M577" s="181"/>
      <c r="N577" s="181"/>
      <c r="O577" s="181"/>
      <c r="P577" s="181"/>
      <c r="Q577" s="181"/>
      <c r="R577" s="181"/>
      <c r="S577" s="181"/>
      <c r="T577" s="181"/>
      <c r="U577" s="181"/>
      <c r="V577" s="181"/>
      <c r="W577" s="181"/>
      <c r="X577" s="181"/>
      <c r="Y577" s="181"/>
      <c r="Z577" s="181"/>
      <c r="AA577" s="181"/>
    </row>
    <row r="578" spans="1:27" ht="15.75" thickBot="1">
      <c r="A578" s="181"/>
      <c r="B578" s="181"/>
      <c r="C578" s="181"/>
      <c r="D578" s="181"/>
      <c r="E578" s="181"/>
      <c r="F578" s="181"/>
      <c r="G578" s="181"/>
      <c r="H578" s="181"/>
      <c r="I578" s="181"/>
      <c r="J578" s="181"/>
      <c r="K578" s="181"/>
      <c r="L578" s="181"/>
      <c r="M578" s="181"/>
      <c r="N578" s="181"/>
      <c r="O578" s="181"/>
      <c r="P578" s="181"/>
      <c r="Q578" s="181"/>
      <c r="R578" s="181"/>
      <c r="S578" s="181"/>
      <c r="T578" s="181"/>
      <c r="U578" s="181"/>
      <c r="V578" s="181"/>
      <c r="W578" s="181"/>
      <c r="X578" s="181"/>
      <c r="Y578" s="181"/>
      <c r="Z578" s="181"/>
      <c r="AA578" s="181"/>
    </row>
    <row r="579" spans="1:27" ht="15.75" thickBot="1">
      <c r="A579" s="181"/>
      <c r="B579" s="181"/>
      <c r="C579" s="181"/>
      <c r="D579" s="181"/>
      <c r="E579" s="181"/>
      <c r="F579" s="181"/>
      <c r="G579" s="181"/>
      <c r="H579" s="181"/>
      <c r="I579" s="181"/>
      <c r="J579" s="181"/>
      <c r="K579" s="181"/>
      <c r="L579" s="181"/>
      <c r="M579" s="181"/>
      <c r="N579" s="181"/>
      <c r="O579" s="181"/>
      <c r="P579" s="181"/>
      <c r="Q579" s="181"/>
      <c r="R579" s="181"/>
      <c r="S579" s="181"/>
      <c r="T579" s="181"/>
      <c r="U579" s="181"/>
      <c r="V579" s="181"/>
      <c r="W579" s="181"/>
      <c r="X579" s="181"/>
      <c r="Y579" s="181"/>
      <c r="Z579" s="181"/>
      <c r="AA579" s="181"/>
    </row>
    <row r="580" spans="1:27" ht="15.75" thickBot="1">
      <c r="A580" s="181"/>
      <c r="B580" s="181"/>
      <c r="C580" s="181"/>
      <c r="D580" s="181"/>
      <c r="E580" s="181"/>
      <c r="F580" s="181"/>
      <c r="G580" s="181"/>
      <c r="H580" s="181"/>
      <c r="I580" s="181"/>
      <c r="J580" s="181"/>
      <c r="K580" s="181"/>
      <c r="L580" s="181"/>
      <c r="M580" s="181"/>
      <c r="N580" s="181"/>
      <c r="O580" s="181"/>
      <c r="P580" s="181"/>
      <c r="Q580" s="181"/>
      <c r="R580" s="181"/>
      <c r="S580" s="181"/>
      <c r="T580" s="181"/>
      <c r="U580" s="181"/>
      <c r="V580" s="181"/>
      <c r="W580" s="181"/>
      <c r="X580" s="181"/>
      <c r="Y580" s="181"/>
      <c r="Z580" s="181"/>
      <c r="AA580" s="181"/>
    </row>
    <row r="581" spans="1:27" ht="15.75" thickBot="1">
      <c r="A581" s="181"/>
      <c r="B581" s="181"/>
      <c r="C581" s="181"/>
      <c r="D581" s="181"/>
      <c r="E581" s="181"/>
      <c r="F581" s="181"/>
      <c r="G581" s="181"/>
      <c r="H581" s="181"/>
      <c r="I581" s="181"/>
      <c r="J581" s="181"/>
      <c r="K581" s="181"/>
      <c r="L581" s="181"/>
      <c r="M581" s="181"/>
      <c r="N581" s="181"/>
      <c r="O581" s="181"/>
      <c r="P581" s="181"/>
      <c r="Q581" s="181"/>
      <c r="R581" s="181"/>
      <c r="S581" s="181"/>
      <c r="T581" s="181"/>
      <c r="U581" s="181"/>
      <c r="V581" s="181"/>
      <c r="W581" s="181"/>
      <c r="X581" s="181"/>
      <c r="Y581" s="181"/>
      <c r="Z581" s="181"/>
      <c r="AA581" s="181"/>
    </row>
    <row r="582" spans="1:27" ht="15.75" thickBot="1">
      <c r="A582" s="181"/>
      <c r="B582" s="181"/>
      <c r="C582" s="181"/>
      <c r="D582" s="181"/>
      <c r="E582" s="181"/>
      <c r="F582" s="181"/>
      <c r="G582" s="181"/>
      <c r="H582" s="181"/>
      <c r="I582" s="181"/>
      <c r="J582" s="181"/>
      <c r="K582" s="181"/>
      <c r="L582" s="181"/>
      <c r="M582" s="181"/>
      <c r="N582" s="181"/>
      <c r="O582" s="181"/>
      <c r="P582" s="181"/>
      <c r="Q582" s="181"/>
      <c r="R582" s="181"/>
      <c r="S582" s="181"/>
      <c r="T582" s="181"/>
      <c r="U582" s="181"/>
      <c r="V582" s="181"/>
      <c r="W582" s="181"/>
      <c r="X582" s="181"/>
      <c r="Y582" s="181"/>
      <c r="Z582" s="181"/>
      <c r="AA582" s="181"/>
    </row>
    <row r="583" spans="1:27" ht="15.75" thickBot="1">
      <c r="A583" s="181"/>
      <c r="B583" s="181"/>
      <c r="C583" s="181"/>
      <c r="D583" s="181"/>
      <c r="E583" s="181"/>
      <c r="F583" s="181"/>
      <c r="G583" s="181"/>
      <c r="H583" s="181"/>
      <c r="I583" s="181"/>
      <c r="J583" s="181"/>
      <c r="K583" s="181"/>
      <c r="L583" s="181"/>
      <c r="M583" s="181"/>
      <c r="N583" s="181"/>
      <c r="O583" s="181"/>
      <c r="P583" s="181"/>
      <c r="Q583" s="181"/>
      <c r="R583" s="181"/>
      <c r="S583" s="181"/>
      <c r="T583" s="181"/>
      <c r="U583" s="181"/>
      <c r="V583" s="181"/>
      <c r="W583" s="181"/>
      <c r="X583" s="181"/>
      <c r="Y583" s="181"/>
      <c r="Z583" s="181"/>
      <c r="AA583" s="181"/>
    </row>
    <row r="584" spans="1:27" ht="15.75" thickBot="1">
      <c r="A584" s="181"/>
      <c r="B584" s="181"/>
      <c r="C584" s="181"/>
      <c r="D584" s="181"/>
      <c r="E584" s="181"/>
      <c r="F584" s="181"/>
      <c r="G584" s="181"/>
      <c r="H584" s="181"/>
      <c r="I584" s="181"/>
      <c r="J584" s="181"/>
      <c r="K584" s="181"/>
      <c r="L584" s="181"/>
      <c r="M584" s="181"/>
      <c r="N584" s="181"/>
      <c r="O584" s="181"/>
      <c r="P584" s="181"/>
      <c r="Q584" s="181"/>
      <c r="R584" s="181"/>
      <c r="S584" s="181"/>
      <c r="T584" s="181"/>
      <c r="U584" s="181"/>
      <c r="V584" s="181"/>
      <c r="W584" s="181"/>
      <c r="X584" s="181"/>
      <c r="Y584" s="181"/>
      <c r="Z584" s="181"/>
      <c r="AA584" s="181"/>
    </row>
    <row r="585" spans="1:27" ht="15.75" thickBot="1">
      <c r="A585" s="181"/>
      <c r="B585" s="181"/>
      <c r="C585" s="181"/>
      <c r="D585" s="181"/>
      <c r="E585" s="181"/>
      <c r="F585" s="181"/>
      <c r="G585" s="181"/>
      <c r="H585" s="181"/>
      <c r="I585" s="181"/>
      <c r="J585" s="181"/>
      <c r="K585" s="181"/>
      <c r="L585" s="181"/>
      <c r="M585" s="181"/>
      <c r="N585" s="181"/>
      <c r="O585" s="181"/>
      <c r="P585" s="181"/>
      <c r="Q585" s="181"/>
      <c r="R585" s="181"/>
      <c r="S585" s="181"/>
      <c r="T585" s="181"/>
      <c r="U585" s="181"/>
      <c r="V585" s="181"/>
      <c r="W585" s="181"/>
      <c r="X585" s="181"/>
      <c r="Y585" s="181"/>
      <c r="Z585" s="181"/>
      <c r="AA585" s="181"/>
    </row>
    <row r="586" spans="1:27" ht="15.75" thickBot="1">
      <c r="A586" s="181"/>
      <c r="B586" s="181"/>
      <c r="C586" s="181"/>
      <c r="D586" s="181"/>
      <c r="E586" s="181"/>
      <c r="F586" s="181"/>
      <c r="G586" s="181"/>
      <c r="H586" s="181"/>
      <c r="I586" s="181"/>
      <c r="J586" s="181"/>
      <c r="K586" s="181"/>
      <c r="L586" s="181"/>
      <c r="M586" s="181"/>
      <c r="N586" s="181"/>
      <c r="O586" s="181"/>
      <c r="P586" s="181"/>
      <c r="Q586" s="181"/>
      <c r="R586" s="181"/>
      <c r="S586" s="181"/>
      <c r="T586" s="181"/>
      <c r="U586" s="181"/>
      <c r="V586" s="181"/>
      <c r="W586" s="181"/>
      <c r="X586" s="181"/>
      <c r="Y586" s="181"/>
      <c r="Z586" s="181"/>
      <c r="AA586" s="181"/>
    </row>
    <row r="587" spans="1:27" ht="15.75" thickBot="1">
      <c r="A587" s="181"/>
      <c r="B587" s="181"/>
      <c r="C587" s="181"/>
      <c r="D587" s="181"/>
      <c r="E587" s="181"/>
      <c r="F587" s="181"/>
      <c r="G587" s="181"/>
      <c r="H587" s="181"/>
      <c r="I587" s="181"/>
      <c r="J587" s="181"/>
      <c r="K587" s="181"/>
      <c r="L587" s="181"/>
      <c r="M587" s="181"/>
      <c r="N587" s="181"/>
      <c r="O587" s="181"/>
      <c r="P587" s="181"/>
      <c r="Q587" s="181"/>
      <c r="R587" s="181"/>
      <c r="S587" s="181"/>
      <c r="T587" s="181"/>
      <c r="U587" s="181"/>
      <c r="V587" s="181"/>
      <c r="W587" s="181"/>
      <c r="X587" s="181"/>
      <c r="Y587" s="181"/>
      <c r="Z587" s="181"/>
      <c r="AA587" s="181"/>
    </row>
    <row r="588" spans="1:27" ht="15.75" thickBot="1">
      <c r="A588" s="181"/>
      <c r="B588" s="181"/>
      <c r="C588" s="181"/>
      <c r="D588" s="181"/>
      <c r="E588" s="181"/>
      <c r="F588" s="181"/>
      <c r="G588" s="181"/>
      <c r="H588" s="181"/>
      <c r="I588" s="181"/>
      <c r="J588" s="181"/>
      <c r="K588" s="181"/>
      <c r="L588" s="181"/>
      <c r="M588" s="181"/>
      <c r="N588" s="181"/>
      <c r="O588" s="181"/>
      <c r="P588" s="181"/>
      <c r="Q588" s="181"/>
      <c r="R588" s="181"/>
      <c r="S588" s="181"/>
      <c r="T588" s="181"/>
      <c r="U588" s="181"/>
      <c r="V588" s="181"/>
      <c r="W588" s="181"/>
      <c r="X588" s="181"/>
      <c r="Y588" s="181"/>
      <c r="Z588" s="181"/>
      <c r="AA588" s="181"/>
    </row>
    <row r="589" spans="1:27" ht="15.75" thickBot="1">
      <c r="A589" s="181"/>
      <c r="B589" s="181"/>
      <c r="C589" s="181"/>
      <c r="D589" s="181"/>
      <c r="E589" s="181"/>
      <c r="F589" s="181"/>
      <c r="G589" s="181"/>
      <c r="H589" s="181"/>
      <c r="I589" s="181"/>
      <c r="J589" s="181"/>
      <c r="K589" s="181"/>
      <c r="L589" s="181"/>
      <c r="M589" s="181"/>
      <c r="N589" s="181"/>
      <c r="O589" s="181"/>
      <c r="P589" s="181"/>
      <c r="Q589" s="181"/>
      <c r="R589" s="181"/>
      <c r="S589" s="181"/>
      <c r="T589" s="181"/>
      <c r="U589" s="181"/>
      <c r="V589" s="181"/>
      <c r="W589" s="181"/>
      <c r="X589" s="181"/>
      <c r="Y589" s="181"/>
      <c r="Z589" s="181"/>
      <c r="AA589" s="181"/>
    </row>
    <row r="590" spans="1:27" ht="15.75" thickBot="1">
      <c r="A590" s="181"/>
      <c r="B590" s="181"/>
      <c r="C590" s="181"/>
      <c r="D590" s="181"/>
      <c r="E590" s="181"/>
      <c r="F590" s="181"/>
      <c r="G590" s="181"/>
      <c r="H590" s="181"/>
      <c r="I590" s="181"/>
      <c r="J590" s="181"/>
      <c r="K590" s="181"/>
      <c r="L590" s="181"/>
      <c r="M590" s="181"/>
      <c r="N590" s="181"/>
      <c r="O590" s="181"/>
      <c r="P590" s="181"/>
      <c r="Q590" s="181"/>
      <c r="R590" s="181"/>
      <c r="S590" s="181"/>
      <c r="T590" s="181"/>
      <c r="U590" s="181"/>
      <c r="V590" s="181"/>
      <c r="W590" s="181"/>
      <c r="X590" s="181"/>
      <c r="Y590" s="181"/>
      <c r="Z590" s="181"/>
      <c r="AA590" s="181"/>
    </row>
    <row r="591" spans="1:27" ht="15.75" thickBot="1">
      <c r="A591" s="181"/>
      <c r="B591" s="181"/>
      <c r="C591" s="181"/>
      <c r="D591" s="181"/>
      <c r="E591" s="181"/>
      <c r="F591" s="181"/>
      <c r="G591" s="181"/>
      <c r="H591" s="181"/>
      <c r="I591" s="181"/>
      <c r="J591" s="181"/>
      <c r="K591" s="181"/>
      <c r="L591" s="181"/>
      <c r="M591" s="181"/>
      <c r="N591" s="181"/>
      <c r="O591" s="181"/>
      <c r="P591" s="181"/>
      <c r="Q591" s="181"/>
      <c r="R591" s="181"/>
      <c r="S591" s="181"/>
      <c r="T591" s="181"/>
      <c r="U591" s="181"/>
      <c r="V591" s="181"/>
      <c r="W591" s="181"/>
      <c r="X591" s="181"/>
      <c r="Y591" s="181"/>
      <c r="Z591" s="181"/>
      <c r="AA591" s="181"/>
    </row>
    <row r="592" spans="1:27" ht="15.75" thickBot="1">
      <c r="A592" s="181"/>
      <c r="B592" s="181"/>
      <c r="C592" s="181"/>
      <c r="D592" s="181"/>
      <c r="E592" s="181"/>
      <c r="F592" s="181"/>
      <c r="G592" s="181"/>
      <c r="H592" s="181"/>
      <c r="I592" s="181"/>
      <c r="J592" s="181"/>
      <c r="K592" s="181"/>
      <c r="L592" s="181"/>
      <c r="M592" s="181"/>
      <c r="N592" s="181"/>
      <c r="O592" s="181"/>
      <c r="P592" s="181"/>
      <c r="Q592" s="181"/>
      <c r="R592" s="181"/>
      <c r="S592" s="181"/>
      <c r="T592" s="181"/>
      <c r="U592" s="181"/>
      <c r="V592" s="181"/>
      <c r="W592" s="181"/>
      <c r="X592" s="181"/>
      <c r="Y592" s="181"/>
      <c r="Z592" s="181"/>
      <c r="AA592" s="181"/>
    </row>
    <row r="593" spans="1:27" ht="15.75" thickBot="1">
      <c r="A593" s="181"/>
      <c r="B593" s="181"/>
      <c r="C593" s="181"/>
      <c r="D593" s="181"/>
      <c r="E593" s="181"/>
      <c r="F593" s="181"/>
      <c r="G593" s="181"/>
      <c r="H593" s="181"/>
      <c r="I593" s="181"/>
      <c r="J593" s="181"/>
      <c r="K593" s="181"/>
      <c r="L593" s="181"/>
      <c r="M593" s="181"/>
      <c r="N593" s="181"/>
      <c r="O593" s="181"/>
      <c r="P593" s="181"/>
      <c r="Q593" s="181"/>
      <c r="R593" s="181"/>
      <c r="S593" s="181"/>
      <c r="T593" s="181"/>
      <c r="U593" s="181"/>
      <c r="V593" s="181"/>
      <c r="W593" s="181"/>
      <c r="X593" s="181"/>
      <c r="Y593" s="181"/>
      <c r="Z593" s="181"/>
      <c r="AA593" s="181"/>
    </row>
    <row r="594" spans="1:27" ht="15.75" thickBot="1">
      <c r="A594" s="181"/>
      <c r="B594" s="181"/>
      <c r="C594" s="181"/>
      <c r="D594" s="181"/>
      <c r="E594" s="181"/>
      <c r="F594" s="181"/>
      <c r="G594" s="181"/>
      <c r="H594" s="181"/>
      <c r="I594" s="181"/>
      <c r="J594" s="181"/>
      <c r="K594" s="181"/>
      <c r="L594" s="181"/>
      <c r="M594" s="181"/>
      <c r="N594" s="181"/>
      <c r="O594" s="181"/>
      <c r="P594" s="181"/>
      <c r="Q594" s="181"/>
      <c r="R594" s="181"/>
      <c r="S594" s="181"/>
      <c r="T594" s="181"/>
      <c r="U594" s="181"/>
      <c r="V594" s="181"/>
      <c r="W594" s="181"/>
      <c r="X594" s="181"/>
      <c r="Y594" s="181"/>
      <c r="Z594" s="181"/>
      <c r="AA594" s="181"/>
    </row>
    <row r="595" spans="1:27" ht="15.75" thickBot="1">
      <c r="A595" s="181"/>
      <c r="B595" s="181"/>
      <c r="C595" s="181"/>
      <c r="D595" s="181"/>
      <c r="E595" s="181"/>
      <c r="F595" s="181"/>
      <c r="G595" s="181"/>
      <c r="H595" s="181"/>
      <c r="I595" s="181"/>
      <c r="J595" s="181"/>
      <c r="K595" s="181"/>
      <c r="L595" s="181"/>
      <c r="M595" s="181"/>
      <c r="N595" s="181"/>
      <c r="O595" s="181"/>
      <c r="P595" s="181"/>
      <c r="Q595" s="181"/>
      <c r="R595" s="181"/>
      <c r="S595" s="181"/>
      <c r="T595" s="181"/>
      <c r="U595" s="181"/>
      <c r="V595" s="181"/>
      <c r="W595" s="181"/>
      <c r="X595" s="181"/>
      <c r="Y595" s="181"/>
      <c r="Z595" s="181"/>
      <c r="AA595" s="181"/>
    </row>
    <row r="596" spans="1:27" ht="15.75" thickBot="1">
      <c r="A596" s="181"/>
      <c r="B596" s="181"/>
      <c r="C596" s="181"/>
      <c r="D596" s="181"/>
      <c r="E596" s="181"/>
      <c r="F596" s="181"/>
      <c r="G596" s="181"/>
      <c r="H596" s="181"/>
      <c r="I596" s="181"/>
      <c r="J596" s="181"/>
      <c r="K596" s="181"/>
      <c r="L596" s="181"/>
      <c r="M596" s="181"/>
      <c r="N596" s="181"/>
      <c r="O596" s="181"/>
      <c r="P596" s="181"/>
      <c r="Q596" s="181"/>
      <c r="R596" s="181"/>
      <c r="S596" s="181"/>
      <c r="T596" s="181"/>
      <c r="U596" s="181"/>
      <c r="V596" s="181"/>
      <c r="W596" s="181"/>
      <c r="X596" s="181"/>
      <c r="Y596" s="181"/>
      <c r="Z596" s="181"/>
      <c r="AA596" s="181"/>
    </row>
    <row r="597" spans="1:27" ht="15.75" thickBot="1">
      <c r="A597" s="181"/>
      <c r="B597" s="181"/>
      <c r="C597" s="181"/>
      <c r="D597" s="181"/>
      <c r="E597" s="181"/>
      <c r="F597" s="181"/>
      <c r="G597" s="181"/>
      <c r="H597" s="181"/>
      <c r="I597" s="181"/>
      <c r="J597" s="181"/>
      <c r="K597" s="181"/>
      <c r="L597" s="181"/>
      <c r="M597" s="181"/>
      <c r="N597" s="181"/>
      <c r="O597" s="181"/>
      <c r="P597" s="181"/>
      <c r="Q597" s="181"/>
      <c r="R597" s="181"/>
      <c r="S597" s="181"/>
      <c r="T597" s="181"/>
      <c r="U597" s="181"/>
      <c r="V597" s="181"/>
      <c r="W597" s="181"/>
      <c r="X597" s="181"/>
      <c r="Y597" s="181"/>
      <c r="Z597" s="181"/>
      <c r="AA597" s="181"/>
    </row>
    <row r="598" spans="1:27" ht="15.75" thickBot="1">
      <c r="A598" s="181"/>
      <c r="B598" s="181"/>
      <c r="C598" s="181"/>
      <c r="D598" s="181"/>
      <c r="E598" s="181"/>
      <c r="F598" s="181"/>
      <c r="G598" s="181"/>
      <c r="H598" s="181"/>
      <c r="I598" s="181"/>
      <c r="J598" s="181"/>
      <c r="K598" s="181"/>
      <c r="L598" s="181"/>
      <c r="M598" s="181"/>
      <c r="N598" s="181"/>
      <c r="O598" s="181"/>
      <c r="P598" s="181"/>
      <c r="Q598" s="181"/>
      <c r="R598" s="181"/>
      <c r="S598" s="181"/>
      <c r="T598" s="181"/>
      <c r="U598" s="181"/>
      <c r="V598" s="181"/>
      <c r="W598" s="181"/>
      <c r="X598" s="181"/>
      <c r="Y598" s="181"/>
      <c r="Z598" s="181"/>
      <c r="AA598" s="181"/>
    </row>
    <row r="599" spans="1:27" ht="15.75" thickBot="1">
      <c r="A599" s="181"/>
      <c r="B599" s="181"/>
      <c r="C599" s="181"/>
      <c r="D599" s="181"/>
      <c r="E599" s="181"/>
      <c r="F599" s="181"/>
      <c r="G599" s="181"/>
      <c r="H599" s="181"/>
      <c r="I599" s="181"/>
      <c r="J599" s="181"/>
      <c r="K599" s="181"/>
      <c r="L599" s="181"/>
      <c r="M599" s="181"/>
      <c r="N599" s="181"/>
      <c r="O599" s="181"/>
      <c r="P599" s="181"/>
      <c r="Q599" s="181"/>
      <c r="R599" s="181"/>
      <c r="S599" s="181"/>
      <c r="T599" s="181"/>
      <c r="U599" s="181"/>
      <c r="V599" s="181"/>
      <c r="W599" s="181"/>
      <c r="X599" s="181"/>
      <c r="Y599" s="181"/>
      <c r="Z599" s="181"/>
      <c r="AA599" s="181"/>
    </row>
    <row r="600" spans="1:27" ht="15.75" thickBot="1">
      <c r="A600" s="181"/>
      <c r="B600" s="181"/>
      <c r="C600" s="181"/>
      <c r="D600" s="181"/>
      <c r="E600" s="181"/>
      <c r="F600" s="181"/>
      <c r="G600" s="181"/>
      <c r="H600" s="181"/>
      <c r="I600" s="181"/>
      <c r="J600" s="181"/>
      <c r="K600" s="181"/>
      <c r="L600" s="181"/>
      <c r="M600" s="181"/>
      <c r="N600" s="181"/>
      <c r="O600" s="181"/>
      <c r="P600" s="181"/>
      <c r="Q600" s="181"/>
      <c r="R600" s="181"/>
      <c r="S600" s="181"/>
      <c r="T600" s="181"/>
      <c r="U600" s="181"/>
      <c r="V600" s="181"/>
      <c r="W600" s="181"/>
      <c r="X600" s="181"/>
      <c r="Y600" s="181"/>
      <c r="Z600" s="181"/>
      <c r="AA600" s="181"/>
    </row>
    <row r="601" spans="1:27" ht="15.75" thickBot="1">
      <c r="A601" s="181"/>
      <c r="B601" s="181"/>
      <c r="C601" s="181"/>
      <c r="D601" s="181"/>
      <c r="E601" s="181"/>
      <c r="F601" s="181"/>
      <c r="G601" s="181"/>
      <c r="H601" s="181"/>
      <c r="I601" s="181"/>
      <c r="J601" s="181"/>
      <c r="K601" s="181"/>
      <c r="L601" s="181"/>
      <c r="M601" s="181"/>
      <c r="N601" s="181"/>
      <c r="O601" s="181"/>
      <c r="P601" s="181"/>
      <c r="Q601" s="181"/>
      <c r="R601" s="181"/>
      <c r="S601" s="181"/>
      <c r="T601" s="181"/>
      <c r="U601" s="181"/>
      <c r="V601" s="181"/>
      <c r="W601" s="181"/>
      <c r="X601" s="181"/>
      <c r="Y601" s="181"/>
      <c r="Z601" s="181"/>
      <c r="AA601" s="181"/>
    </row>
    <row r="602" spans="1:27" ht="15.75" thickBot="1">
      <c r="A602" s="181"/>
      <c r="B602" s="181"/>
      <c r="C602" s="181"/>
      <c r="D602" s="181"/>
      <c r="E602" s="181"/>
      <c r="F602" s="181"/>
      <c r="G602" s="181"/>
      <c r="H602" s="181"/>
      <c r="I602" s="181"/>
      <c r="J602" s="181"/>
      <c r="K602" s="181"/>
      <c r="L602" s="181"/>
      <c r="M602" s="181"/>
      <c r="N602" s="181"/>
      <c r="O602" s="181"/>
      <c r="P602" s="181"/>
      <c r="Q602" s="181"/>
      <c r="R602" s="181"/>
      <c r="S602" s="181"/>
      <c r="T602" s="181"/>
      <c r="U602" s="181"/>
      <c r="V602" s="181"/>
      <c r="W602" s="181"/>
      <c r="X602" s="181"/>
      <c r="Y602" s="181"/>
      <c r="Z602" s="181"/>
      <c r="AA602" s="181"/>
    </row>
    <row r="603" spans="1:27" ht="15.75" thickBot="1">
      <c r="A603" s="181"/>
      <c r="B603" s="181"/>
      <c r="C603" s="181"/>
      <c r="D603" s="181"/>
      <c r="E603" s="181"/>
      <c r="F603" s="181"/>
      <c r="G603" s="181"/>
      <c r="H603" s="181"/>
      <c r="I603" s="181"/>
      <c r="J603" s="181"/>
      <c r="K603" s="181"/>
      <c r="L603" s="181"/>
      <c r="M603" s="181"/>
      <c r="N603" s="181"/>
      <c r="O603" s="181"/>
      <c r="P603" s="181"/>
      <c r="Q603" s="181"/>
      <c r="R603" s="181"/>
      <c r="S603" s="181"/>
      <c r="T603" s="181"/>
      <c r="U603" s="181"/>
      <c r="V603" s="181"/>
      <c r="W603" s="181"/>
      <c r="X603" s="181"/>
      <c r="Y603" s="181"/>
      <c r="Z603" s="181"/>
      <c r="AA603" s="181"/>
    </row>
    <row r="604" spans="1:27" ht="15.75" thickBot="1">
      <c r="A604" s="181"/>
      <c r="B604" s="181"/>
      <c r="C604" s="181"/>
      <c r="D604" s="181"/>
      <c r="E604" s="181"/>
      <c r="F604" s="181"/>
      <c r="G604" s="181"/>
      <c r="H604" s="181"/>
      <c r="I604" s="181"/>
      <c r="J604" s="181"/>
      <c r="K604" s="181"/>
      <c r="L604" s="181"/>
      <c r="M604" s="181"/>
      <c r="N604" s="181"/>
      <c r="O604" s="181"/>
      <c r="P604" s="181"/>
      <c r="Q604" s="181"/>
      <c r="R604" s="181"/>
      <c r="S604" s="181"/>
      <c r="T604" s="181"/>
      <c r="U604" s="181"/>
      <c r="V604" s="181"/>
      <c r="W604" s="181"/>
      <c r="X604" s="181"/>
      <c r="Y604" s="181"/>
      <c r="Z604" s="181"/>
      <c r="AA604" s="181"/>
    </row>
    <row r="605" spans="1:27" ht="15.75" thickBot="1">
      <c r="A605" s="181"/>
      <c r="B605" s="181"/>
      <c r="C605" s="181"/>
      <c r="D605" s="181"/>
      <c r="E605" s="181"/>
      <c r="F605" s="181"/>
      <c r="G605" s="181"/>
      <c r="H605" s="181"/>
      <c r="I605" s="181"/>
      <c r="J605" s="181"/>
      <c r="K605" s="181"/>
      <c r="L605" s="181"/>
      <c r="M605" s="181"/>
      <c r="N605" s="181"/>
      <c r="O605" s="181"/>
      <c r="P605" s="181"/>
      <c r="Q605" s="181"/>
      <c r="R605" s="181"/>
      <c r="S605" s="181"/>
      <c r="T605" s="181"/>
      <c r="U605" s="181"/>
      <c r="V605" s="181"/>
      <c r="W605" s="181"/>
      <c r="X605" s="181"/>
      <c r="Y605" s="181"/>
      <c r="Z605" s="181"/>
      <c r="AA605" s="181"/>
    </row>
    <row r="606" spans="1:27" ht="15.75" thickBot="1">
      <c r="A606" s="181"/>
      <c r="B606" s="181"/>
      <c r="C606" s="181"/>
      <c r="D606" s="181"/>
      <c r="E606" s="181"/>
      <c r="F606" s="181"/>
      <c r="G606" s="181"/>
      <c r="H606" s="181"/>
      <c r="I606" s="181"/>
      <c r="J606" s="181"/>
      <c r="K606" s="181"/>
      <c r="L606" s="181"/>
      <c r="M606" s="181"/>
      <c r="N606" s="181"/>
      <c r="O606" s="181"/>
      <c r="P606" s="181"/>
      <c r="Q606" s="181"/>
      <c r="R606" s="181"/>
      <c r="S606" s="181"/>
      <c r="T606" s="181"/>
      <c r="U606" s="181"/>
      <c r="V606" s="181"/>
      <c r="W606" s="181"/>
      <c r="X606" s="181"/>
      <c r="Y606" s="181"/>
      <c r="Z606" s="181"/>
      <c r="AA606" s="181"/>
    </row>
    <row r="607" spans="1:27" ht="15.75" thickBot="1">
      <c r="A607" s="181"/>
      <c r="B607" s="181"/>
      <c r="C607" s="181"/>
      <c r="D607" s="181"/>
      <c r="E607" s="181"/>
      <c r="F607" s="181"/>
      <c r="G607" s="181"/>
      <c r="H607" s="181"/>
      <c r="I607" s="181"/>
      <c r="J607" s="181"/>
      <c r="K607" s="181"/>
      <c r="L607" s="181"/>
      <c r="M607" s="181"/>
      <c r="N607" s="181"/>
      <c r="O607" s="181"/>
      <c r="P607" s="181"/>
      <c r="Q607" s="181"/>
      <c r="R607" s="181"/>
      <c r="S607" s="181"/>
      <c r="T607" s="181"/>
      <c r="U607" s="181"/>
      <c r="V607" s="181"/>
      <c r="W607" s="181"/>
      <c r="X607" s="181"/>
      <c r="Y607" s="181"/>
      <c r="Z607" s="181"/>
      <c r="AA607" s="181"/>
    </row>
    <row r="608" spans="1:27" ht="15.75" thickBot="1">
      <c r="A608" s="181"/>
      <c r="B608" s="181"/>
      <c r="C608" s="181"/>
      <c r="D608" s="181"/>
      <c r="E608" s="181"/>
      <c r="F608" s="181"/>
      <c r="G608" s="181"/>
      <c r="H608" s="181"/>
      <c r="I608" s="181"/>
      <c r="J608" s="181"/>
      <c r="K608" s="181"/>
      <c r="L608" s="181"/>
      <c r="M608" s="181"/>
      <c r="N608" s="181"/>
      <c r="O608" s="181"/>
      <c r="P608" s="181"/>
      <c r="Q608" s="181"/>
      <c r="R608" s="181"/>
      <c r="S608" s="181"/>
      <c r="T608" s="181"/>
      <c r="U608" s="181"/>
      <c r="V608" s="181"/>
      <c r="W608" s="181"/>
      <c r="X608" s="181"/>
      <c r="Y608" s="181"/>
      <c r="Z608" s="181"/>
      <c r="AA608" s="181"/>
    </row>
    <row r="609" spans="1:27" ht="15.75" thickBot="1">
      <c r="A609" s="181"/>
      <c r="B609" s="181"/>
      <c r="C609" s="181"/>
      <c r="D609" s="181"/>
      <c r="E609" s="181"/>
      <c r="F609" s="181"/>
      <c r="G609" s="181"/>
      <c r="H609" s="181"/>
      <c r="I609" s="181"/>
      <c r="J609" s="181"/>
      <c r="K609" s="181"/>
      <c r="L609" s="181"/>
      <c r="M609" s="181"/>
      <c r="N609" s="181"/>
      <c r="O609" s="181"/>
      <c r="P609" s="181"/>
      <c r="Q609" s="181"/>
      <c r="R609" s="181"/>
      <c r="S609" s="181"/>
      <c r="T609" s="181"/>
      <c r="U609" s="181"/>
      <c r="V609" s="181"/>
      <c r="W609" s="181"/>
      <c r="X609" s="181"/>
      <c r="Y609" s="181"/>
      <c r="Z609" s="181"/>
      <c r="AA609" s="181"/>
    </row>
    <row r="610" spans="1:27" ht="15.75" thickBot="1">
      <c r="A610" s="181"/>
      <c r="B610" s="181"/>
      <c r="C610" s="181"/>
      <c r="D610" s="181"/>
      <c r="E610" s="181"/>
      <c r="F610" s="181"/>
      <c r="G610" s="181"/>
      <c r="H610" s="181"/>
      <c r="I610" s="181"/>
      <c r="J610" s="181"/>
      <c r="K610" s="181"/>
      <c r="L610" s="181"/>
      <c r="M610" s="181"/>
      <c r="N610" s="181"/>
      <c r="O610" s="181"/>
      <c r="P610" s="181"/>
      <c r="Q610" s="181"/>
      <c r="R610" s="181"/>
      <c r="S610" s="181"/>
      <c r="T610" s="181"/>
      <c r="U610" s="181"/>
      <c r="V610" s="181"/>
      <c r="W610" s="181"/>
      <c r="X610" s="181"/>
      <c r="Y610" s="181"/>
      <c r="Z610" s="181"/>
      <c r="AA610" s="181"/>
    </row>
    <row r="611" spans="1:27" ht="15.75" thickBot="1">
      <c r="A611" s="181"/>
      <c r="B611" s="181"/>
      <c r="C611" s="181"/>
      <c r="D611" s="181"/>
      <c r="E611" s="181"/>
      <c r="F611" s="181"/>
      <c r="G611" s="181"/>
      <c r="H611" s="181"/>
      <c r="I611" s="181"/>
      <c r="J611" s="181"/>
      <c r="K611" s="181"/>
      <c r="L611" s="181"/>
      <c r="M611" s="181"/>
      <c r="N611" s="181"/>
      <c r="O611" s="181"/>
      <c r="P611" s="181"/>
      <c r="Q611" s="181"/>
      <c r="R611" s="181"/>
      <c r="S611" s="181"/>
      <c r="T611" s="181"/>
      <c r="U611" s="181"/>
      <c r="V611" s="181"/>
      <c r="W611" s="181"/>
      <c r="X611" s="181"/>
      <c r="Y611" s="181"/>
      <c r="Z611" s="181"/>
      <c r="AA611" s="181"/>
    </row>
    <row r="612" spans="1:27" ht="15.75" thickBot="1">
      <c r="A612" s="181"/>
      <c r="B612" s="181"/>
      <c r="C612" s="181"/>
      <c r="D612" s="181"/>
      <c r="E612" s="181"/>
      <c r="F612" s="181"/>
      <c r="G612" s="181"/>
      <c r="H612" s="181"/>
      <c r="I612" s="181"/>
      <c r="J612" s="181"/>
      <c r="K612" s="181"/>
      <c r="L612" s="181"/>
      <c r="M612" s="181"/>
      <c r="N612" s="181"/>
      <c r="O612" s="181"/>
      <c r="P612" s="181"/>
      <c r="Q612" s="181"/>
      <c r="R612" s="181"/>
      <c r="S612" s="181"/>
      <c r="T612" s="181"/>
      <c r="U612" s="181"/>
      <c r="V612" s="181"/>
      <c r="W612" s="181"/>
      <c r="X612" s="181"/>
      <c r="Y612" s="181"/>
      <c r="Z612" s="181"/>
      <c r="AA612" s="181"/>
    </row>
    <row r="613" spans="1:27" ht="15.75" thickBot="1">
      <c r="A613" s="181"/>
      <c r="B613" s="181"/>
      <c r="C613" s="181"/>
      <c r="D613" s="181"/>
      <c r="E613" s="181"/>
      <c r="F613" s="181"/>
      <c r="G613" s="181"/>
      <c r="H613" s="181"/>
      <c r="I613" s="181"/>
      <c r="J613" s="181"/>
      <c r="K613" s="181"/>
      <c r="L613" s="181"/>
      <c r="M613" s="181"/>
      <c r="N613" s="181"/>
      <c r="O613" s="181"/>
      <c r="P613" s="181"/>
      <c r="Q613" s="181"/>
      <c r="R613" s="181"/>
      <c r="S613" s="181"/>
      <c r="T613" s="181"/>
      <c r="U613" s="181"/>
      <c r="V613" s="181"/>
      <c r="W613" s="181"/>
      <c r="X613" s="181"/>
      <c r="Y613" s="181"/>
      <c r="Z613" s="181"/>
      <c r="AA613" s="181"/>
    </row>
    <row r="614" spans="1:27" ht="15.75" thickBot="1">
      <c r="A614" s="181"/>
      <c r="B614" s="181"/>
      <c r="C614" s="181"/>
      <c r="D614" s="181"/>
      <c r="E614" s="181"/>
      <c r="F614" s="181"/>
      <c r="G614" s="181"/>
      <c r="H614" s="181"/>
      <c r="I614" s="181"/>
      <c r="J614" s="181"/>
      <c r="K614" s="181"/>
      <c r="L614" s="181"/>
      <c r="M614" s="181"/>
      <c r="N614" s="181"/>
      <c r="O614" s="181"/>
      <c r="P614" s="181"/>
      <c r="Q614" s="181"/>
      <c r="R614" s="181"/>
      <c r="S614" s="181"/>
      <c r="T614" s="181"/>
      <c r="U614" s="181"/>
      <c r="V614" s="181"/>
      <c r="W614" s="181"/>
      <c r="X614" s="181"/>
      <c r="Y614" s="181"/>
      <c r="Z614" s="181"/>
      <c r="AA614" s="181"/>
    </row>
    <row r="615" spans="1:27" ht="15.75" thickBot="1">
      <c r="A615" s="181"/>
      <c r="B615" s="181"/>
      <c r="C615" s="181"/>
      <c r="D615" s="181"/>
      <c r="E615" s="181"/>
      <c r="F615" s="181"/>
      <c r="G615" s="181"/>
      <c r="H615" s="181"/>
      <c r="I615" s="181"/>
      <c r="J615" s="181"/>
      <c r="K615" s="181"/>
      <c r="L615" s="181"/>
      <c r="M615" s="181"/>
      <c r="N615" s="181"/>
      <c r="O615" s="181"/>
      <c r="P615" s="181"/>
      <c r="Q615" s="181"/>
      <c r="R615" s="181"/>
      <c r="S615" s="181"/>
      <c r="T615" s="181"/>
      <c r="U615" s="181"/>
      <c r="V615" s="181"/>
      <c r="W615" s="181"/>
      <c r="X615" s="181"/>
      <c r="Y615" s="181"/>
      <c r="Z615" s="181"/>
      <c r="AA615" s="181"/>
    </row>
    <row r="616" spans="1:27" ht="15.75" thickBot="1">
      <c r="A616" s="181"/>
      <c r="B616" s="181"/>
      <c r="C616" s="181"/>
      <c r="D616" s="181"/>
      <c r="E616" s="181"/>
      <c r="F616" s="181"/>
      <c r="G616" s="181"/>
      <c r="H616" s="181"/>
      <c r="I616" s="181"/>
      <c r="J616" s="181"/>
      <c r="K616" s="181"/>
      <c r="L616" s="181"/>
      <c r="M616" s="181"/>
      <c r="N616" s="181"/>
      <c r="O616" s="181"/>
      <c r="P616" s="181"/>
      <c r="Q616" s="181"/>
      <c r="R616" s="181"/>
      <c r="S616" s="181"/>
      <c r="T616" s="181"/>
      <c r="U616" s="181"/>
      <c r="V616" s="181"/>
      <c r="W616" s="181"/>
      <c r="X616" s="181"/>
      <c r="Y616" s="181"/>
      <c r="Z616" s="181"/>
      <c r="AA616" s="181"/>
    </row>
    <row r="617" spans="1:27" ht="15.75" thickBot="1">
      <c r="A617" s="181"/>
      <c r="B617" s="181"/>
      <c r="C617" s="181"/>
      <c r="D617" s="181"/>
      <c r="E617" s="181"/>
      <c r="F617" s="181"/>
      <c r="G617" s="181"/>
      <c r="H617" s="181"/>
      <c r="I617" s="181"/>
      <c r="J617" s="181"/>
      <c r="K617" s="181"/>
      <c r="L617" s="181"/>
      <c r="M617" s="181"/>
      <c r="N617" s="181"/>
      <c r="O617" s="181"/>
      <c r="P617" s="181"/>
      <c r="Q617" s="181"/>
      <c r="R617" s="181"/>
      <c r="S617" s="181"/>
      <c r="T617" s="181"/>
      <c r="U617" s="181"/>
      <c r="V617" s="181"/>
      <c r="W617" s="181"/>
      <c r="X617" s="181"/>
      <c r="Y617" s="181"/>
      <c r="Z617" s="181"/>
      <c r="AA617" s="181"/>
    </row>
    <row r="618" spans="1:27" ht="15.75" thickBot="1">
      <c r="A618" s="181"/>
      <c r="B618" s="181"/>
      <c r="C618" s="181"/>
      <c r="D618" s="181"/>
      <c r="E618" s="181"/>
      <c r="F618" s="181"/>
      <c r="G618" s="181"/>
      <c r="H618" s="181"/>
      <c r="I618" s="181"/>
      <c r="J618" s="181"/>
      <c r="K618" s="181"/>
      <c r="L618" s="181"/>
      <c r="M618" s="181"/>
      <c r="N618" s="181"/>
      <c r="O618" s="181"/>
      <c r="P618" s="181"/>
      <c r="Q618" s="181"/>
      <c r="R618" s="181"/>
      <c r="S618" s="181"/>
      <c r="T618" s="181"/>
      <c r="U618" s="181"/>
      <c r="V618" s="181"/>
      <c r="W618" s="181"/>
      <c r="X618" s="181"/>
      <c r="Y618" s="181"/>
      <c r="Z618" s="181"/>
      <c r="AA618" s="181"/>
    </row>
    <row r="619" spans="1:27" ht="15.75" thickBot="1">
      <c r="A619" s="181"/>
      <c r="B619" s="181"/>
      <c r="C619" s="181"/>
      <c r="D619" s="181"/>
      <c r="E619" s="181"/>
      <c r="F619" s="181"/>
      <c r="G619" s="181"/>
      <c r="H619" s="181"/>
      <c r="I619" s="181"/>
      <c r="J619" s="181"/>
      <c r="K619" s="181"/>
      <c r="L619" s="181"/>
      <c r="M619" s="181"/>
      <c r="N619" s="181"/>
      <c r="O619" s="181"/>
      <c r="P619" s="181"/>
      <c r="Q619" s="181"/>
      <c r="R619" s="181"/>
      <c r="S619" s="181"/>
      <c r="T619" s="181"/>
      <c r="U619" s="181"/>
      <c r="V619" s="181"/>
      <c r="W619" s="181"/>
      <c r="X619" s="181"/>
      <c r="Y619" s="181"/>
      <c r="Z619" s="181"/>
      <c r="AA619" s="181"/>
    </row>
    <row r="620" spans="1:27" ht="15.75" thickBot="1">
      <c r="A620" s="181"/>
      <c r="B620" s="181"/>
      <c r="C620" s="181"/>
      <c r="D620" s="181"/>
      <c r="E620" s="181"/>
      <c r="F620" s="181"/>
      <c r="G620" s="181"/>
      <c r="H620" s="181"/>
      <c r="I620" s="181"/>
      <c r="J620" s="181"/>
      <c r="K620" s="181"/>
      <c r="L620" s="181"/>
      <c r="M620" s="181"/>
      <c r="N620" s="181"/>
      <c r="O620" s="181"/>
      <c r="P620" s="181"/>
      <c r="Q620" s="181"/>
      <c r="R620" s="181"/>
      <c r="S620" s="181"/>
      <c r="T620" s="181"/>
      <c r="U620" s="181"/>
      <c r="V620" s="181"/>
      <c r="W620" s="181"/>
      <c r="X620" s="181"/>
      <c r="Y620" s="181"/>
      <c r="Z620" s="181"/>
      <c r="AA620" s="181"/>
    </row>
    <row r="621" spans="1:27" ht="15.75" thickBot="1">
      <c r="A621" s="181"/>
      <c r="B621" s="181"/>
      <c r="C621" s="181"/>
      <c r="D621" s="181"/>
      <c r="E621" s="181"/>
      <c r="F621" s="181"/>
      <c r="G621" s="181"/>
      <c r="H621" s="181"/>
      <c r="I621" s="181"/>
      <c r="J621" s="181"/>
      <c r="K621" s="181"/>
      <c r="L621" s="181"/>
      <c r="M621" s="181"/>
      <c r="N621" s="181"/>
      <c r="O621" s="181"/>
      <c r="P621" s="181"/>
      <c r="Q621" s="181"/>
      <c r="R621" s="181"/>
      <c r="S621" s="181"/>
      <c r="T621" s="181"/>
      <c r="U621" s="181"/>
      <c r="V621" s="181"/>
      <c r="W621" s="181"/>
      <c r="X621" s="181"/>
      <c r="Y621" s="181"/>
      <c r="Z621" s="181"/>
      <c r="AA621" s="181"/>
    </row>
    <row r="622" spans="1:27" ht="15.75" thickBot="1">
      <c r="A622" s="181"/>
      <c r="B622" s="181"/>
      <c r="C622" s="181"/>
      <c r="D622" s="181"/>
      <c r="E622" s="181"/>
      <c r="F622" s="181"/>
      <c r="G622" s="181"/>
      <c r="H622" s="181"/>
      <c r="I622" s="181"/>
      <c r="J622" s="181"/>
      <c r="K622" s="181"/>
      <c r="L622" s="181"/>
      <c r="M622" s="181"/>
      <c r="N622" s="181"/>
      <c r="O622" s="181"/>
      <c r="P622" s="181"/>
      <c r="Q622" s="181"/>
      <c r="R622" s="181"/>
      <c r="S622" s="181"/>
      <c r="T622" s="181"/>
      <c r="U622" s="181"/>
      <c r="V622" s="181"/>
      <c r="W622" s="181"/>
      <c r="X622" s="181"/>
      <c r="Y622" s="181"/>
      <c r="Z622" s="181"/>
      <c r="AA622" s="181"/>
    </row>
    <row r="623" spans="1:27" ht="15.75" thickBot="1">
      <c r="A623" s="181"/>
      <c r="B623" s="181"/>
      <c r="C623" s="181"/>
      <c r="D623" s="181"/>
      <c r="E623" s="181"/>
      <c r="F623" s="181"/>
      <c r="G623" s="181"/>
      <c r="H623" s="181"/>
      <c r="I623" s="181"/>
      <c r="J623" s="181"/>
      <c r="K623" s="181"/>
      <c r="L623" s="181"/>
      <c r="M623" s="181"/>
      <c r="N623" s="181"/>
      <c r="O623" s="181"/>
      <c r="P623" s="181"/>
      <c r="Q623" s="181"/>
      <c r="R623" s="181"/>
      <c r="S623" s="181"/>
      <c r="T623" s="181"/>
      <c r="U623" s="181"/>
      <c r="V623" s="181"/>
      <c r="W623" s="181"/>
      <c r="X623" s="181"/>
      <c r="Y623" s="181"/>
      <c r="Z623" s="181"/>
      <c r="AA623" s="181"/>
    </row>
    <row r="624" spans="1:27" ht="15.75" thickBot="1">
      <c r="A624" s="181"/>
      <c r="B624" s="181"/>
      <c r="C624" s="181"/>
      <c r="D624" s="181"/>
      <c r="E624" s="181"/>
      <c r="F624" s="181"/>
      <c r="G624" s="181"/>
      <c r="H624" s="181"/>
      <c r="I624" s="181"/>
      <c r="J624" s="181"/>
      <c r="K624" s="181"/>
      <c r="L624" s="181"/>
      <c r="M624" s="181"/>
      <c r="N624" s="181"/>
      <c r="O624" s="181"/>
      <c r="P624" s="181"/>
      <c r="Q624" s="181"/>
      <c r="R624" s="181"/>
      <c r="S624" s="181"/>
      <c r="T624" s="181"/>
      <c r="U624" s="181"/>
      <c r="V624" s="181"/>
      <c r="W624" s="181"/>
      <c r="X624" s="181"/>
      <c r="Y624" s="181"/>
      <c r="Z624" s="181"/>
      <c r="AA624" s="181"/>
    </row>
    <row r="625" spans="1:27" ht="15.75" thickBot="1">
      <c r="A625" s="181"/>
      <c r="B625" s="181"/>
      <c r="C625" s="181"/>
      <c r="D625" s="181"/>
      <c r="E625" s="181"/>
      <c r="F625" s="181"/>
      <c r="G625" s="181"/>
      <c r="H625" s="181"/>
      <c r="I625" s="181"/>
      <c r="J625" s="181"/>
      <c r="K625" s="181"/>
      <c r="L625" s="181"/>
      <c r="M625" s="181"/>
      <c r="N625" s="181"/>
      <c r="O625" s="181"/>
      <c r="P625" s="181"/>
      <c r="Q625" s="181"/>
      <c r="R625" s="181"/>
      <c r="S625" s="181"/>
      <c r="T625" s="181"/>
      <c r="U625" s="181"/>
      <c r="V625" s="181"/>
      <c r="W625" s="181"/>
      <c r="X625" s="181"/>
      <c r="Y625" s="181"/>
      <c r="Z625" s="181"/>
      <c r="AA625" s="181"/>
    </row>
    <row r="626" spans="1:27" ht="15.75" thickBot="1">
      <c r="A626" s="181"/>
      <c r="B626" s="181"/>
      <c r="C626" s="181"/>
      <c r="D626" s="181"/>
      <c r="E626" s="181"/>
      <c r="F626" s="181"/>
      <c r="G626" s="181"/>
      <c r="H626" s="181"/>
      <c r="I626" s="181"/>
      <c r="J626" s="181"/>
      <c r="K626" s="181"/>
      <c r="L626" s="181"/>
      <c r="M626" s="181"/>
      <c r="N626" s="181"/>
      <c r="O626" s="181"/>
      <c r="P626" s="181"/>
      <c r="Q626" s="181"/>
      <c r="R626" s="181"/>
      <c r="S626" s="181"/>
      <c r="T626" s="181"/>
      <c r="U626" s="181"/>
      <c r="V626" s="181"/>
      <c r="W626" s="181"/>
      <c r="X626" s="181"/>
      <c r="Y626" s="181"/>
      <c r="Z626" s="181"/>
      <c r="AA626" s="181"/>
    </row>
    <row r="627" spans="1:27" ht="15.75" thickBot="1">
      <c r="A627" s="181"/>
      <c r="B627" s="181"/>
      <c r="C627" s="181"/>
      <c r="D627" s="181"/>
      <c r="E627" s="181"/>
      <c r="F627" s="181"/>
      <c r="G627" s="181"/>
      <c r="H627" s="181"/>
      <c r="I627" s="181"/>
      <c r="J627" s="181"/>
      <c r="K627" s="181"/>
      <c r="L627" s="181"/>
      <c r="M627" s="181"/>
      <c r="N627" s="181"/>
      <c r="O627" s="181"/>
      <c r="P627" s="181"/>
      <c r="Q627" s="181"/>
      <c r="R627" s="181"/>
      <c r="S627" s="181"/>
      <c r="T627" s="181"/>
      <c r="U627" s="181"/>
      <c r="V627" s="181"/>
      <c r="W627" s="181"/>
      <c r="X627" s="181"/>
      <c r="Y627" s="181"/>
      <c r="Z627" s="181"/>
      <c r="AA627" s="181"/>
    </row>
    <row r="628" spans="1:27" ht="15.75" thickBot="1">
      <c r="A628" s="181"/>
      <c r="B628" s="181"/>
      <c r="C628" s="181"/>
      <c r="D628" s="181"/>
      <c r="E628" s="181"/>
      <c r="F628" s="181"/>
      <c r="G628" s="181"/>
      <c r="H628" s="181"/>
      <c r="I628" s="181"/>
      <c r="J628" s="181"/>
      <c r="K628" s="181"/>
      <c r="L628" s="181"/>
      <c r="M628" s="181"/>
      <c r="N628" s="181"/>
      <c r="O628" s="181"/>
      <c r="P628" s="181"/>
      <c r="Q628" s="181"/>
      <c r="R628" s="181"/>
      <c r="S628" s="181"/>
      <c r="T628" s="181"/>
      <c r="U628" s="181"/>
      <c r="V628" s="181"/>
      <c r="W628" s="181"/>
      <c r="X628" s="181"/>
      <c r="Y628" s="181"/>
      <c r="Z628" s="181"/>
      <c r="AA628" s="181"/>
    </row>
    <row r="629" spans="1:27" ht="15.75" thickBot="1">
      <c r="A629" s="181"/>
      <c r="B629" s="181"/>
      <c r="C629" s="181"/>
      <c r="D629" s="181"/>
      <c r="E629" s="181"/>
      <c r="F629" s="181"/>
      <c r="G629" s="181"/>
      <c r="H629" s="181"/>
      <c r="I629" s="181"/>
      <c r="J629" s="181"/>
      <c r="K629" s="181"/>
      <c r="L629" s="181"/>
      <c r="M629" s="181"/>
      <c r="N629" s="181"/>
      <c r="O629" s="181"/>
      <c r="P629" s="181"/>
      <c r="Q629" s="181"/>
      <c r="R629" s="181"/>
      <c r="S629" s="181"/>
      <c r="T629" s="181"/>
      <c r="U629" s="181"/>
      <c r="V629" s="181"/>
      <c r="W629" s="181"/>
      <c r="X629" s="181"/>
      <c r="Y629" s="181"/>
      <c r="Z629" s="181"/>
      <c r="AA629" s="181"/>
    </row>
    <row r="630" spans="1:27" ht="15.75" thickBot="1">
      <c r="A630" s="181"/>
      <c r="B630" s="181"/>
      <c r="C630" s="181"/>
      <c r="D630" s="181"/>
      <c r="E630" s="181"/>
      <c r="F630" s="181"/>
      <c r="G630" s="181"/>
      <c r="H630" s="181"/>
      <c r="I630" s="181"/>
      <c r="J630" s="181"/>
      <c r="K630" s="181"/>
      <c r="L630" s="181"/>
      <c r="M630" s="181"/>
      <c r="N630" s="181"/>
      <c r="O630" s="181"/>
      <c r="P630" s="181"/>
      <c r="Q630" s="181"/>
      <c r="R630" s="181"/>
      <c r="S630" s="181"/>
      <c r="T630" s="181"/>
      <c r="U630" s="181"/>
      <c r="V630" s="181"/>
      <c r="W630" s="181"/>
      <c r="X630" s="181"/>
      <c r="Y630" s="181"/>
      <c r="Z630" s="181"/>
      <c r="AA630" s="181"/>
    </row>
    <row r="631" spans="1:27" ht="15.75" thickBot="1">
      <c r="A631" s="181"/>
      <c r="B631" s="181"/>
      <c r="C631" s="181"/>
      <c r="D631" s="181"/>
      <c r="E631" s="181"/>
      <c r="F631" s="181"/>
      <c r="G631" s="181"/>
      <c r="H631" s="181"/>
      <c r="I631" s="181"/>
      <c r="J631" s="181"/>
      <c r="K631" s="181"/>
      <c r="L631" s="181"/>
      <c r="M631" s="181"/>
      <c r="N631" s="181"/>
      <c r="O631" s="181"/>
      <c r="P631" s="181"/>
      <c r="Q631" s="181"/>
      <c r="R631" s="181"/>
      <c r="S631" s="181"/>
      <c r="T631" s="181"/>
      <c r="U631" s="181"/>
      <c r="V631" s="181"/>
      <c r="W631" s="181"/>
      <c r="X631" s="181"/>
      <c r="Y631" s="181"/>
      <c r="Z631" s="181"/>
      <c r="AA631" s="181"/>
    </row>
    <row r="632" spans="1:27" ht="15.75" thickBot="1">
      <c r="A632" s="181"/>
      <c r="B632" s="181"/>
      <c r="C632" s="181"/>
      <c r="D632" s="181"/>
      <c r="E632" s="181"/>
      <c r="F632" s="181"/>
      <c r="G632" s="181"/>
      <c r="H632" s="181"/>
      <c r="I632" s="181"/>
      <c r="J632" s="181"/>
      <c r="K632" s="181"/>
      <c r="L632" s="181"/>
      <c r="M632" s="181"/>
      <c r="N632" s="181"/>
      <c r="O632" s="181"/>
      <c r="P632" s="181"/>
      <c r="Q632" s="181"/>
      <c r="R632" s="181"/>
      <c r="S632" s="181"/>
      <c r="T632" s="181"/>
      <c r="U632" s="181"/>
      <c r="V632" s="181"/>
      <c r="W632" s="181"/>
      <c r="X632" s="181"/>
      <c r="Y632" s="181"/>
      <c r="Z632" s="181"/>
      <c r="AA632" s="181"/>
    </row>
    <row r="633" spans="1:27" ht="15.75" thickBot="1">
      <c r="A633" s="181"/>
      <c r="B633" s="181"/>
      <c r="C633" s="181"/>
      <c r="D633" s="181"/>
      <c r="E633" s="181"/>
      <c r="F633" s="181"/>
      <c r="G633" s="181"/>
      <c r="H633" s="181"/>
      <c r="I633" s="181"/>
      <c r="J633" s="181"/>
      <c r="K633" s="181"/>
      <c r="L633" s="181"/>
      <c r="M633" s="181"/>
      <c r="N633" s="181"/>
      <c r="O633" s="181"/>
      <c r="P633" s="181"/>
      <c r="Q633" s="181"/>
      <c r="R633" s="181"/>
      <c r="S633" s="181"/>
      <c r="T633" s="181"/>
      <c r="U633" s="181"/>
      <c r="V633" s="181"/>
      <c r="W633" s="181"/>
      <c r="X633" s="181"/>
      <c r="Y633" s="181"/>
      <c r="Z633" s="181"/>
      <c r="AA633" s="181"/>
    </row>
    <row r="634" spans="1:27" ht="15.75" thickBot="1">
      <c r="A634" s="181"/>
      <c r="B634" s="181"/>
      <c r="C634" s="181"/>
      <c r="D634" s="181"/>
      <c r="E634" s="181"/>
      <c r="F634" s="181"/>
      <c r="G634" s="181"/>
      <c r="H634" s="181"/>
      <c r="I634" s="181"/>
      <c r="J634" s="181"/>
      <c r="K634" s="181"/>
      <c r="L634" s="181"/>
      <c r="M634" s="181"/>
      <c r="N634" s="181"/>
      <c r="O634" s="181"/>
      <c r="P634" s="181"/>
      <c r="Q634" s="181"/>
      <c r="R634" s="181"/>
      <c r="S634" s="181"/>
      <c r="T634" s="181"/>
      <c r="U634" s="181"/>
      <c r="V634" s="181"/>
      <c r="W634" s="181"/>
      <c r="X634" s="181"/>
      <c r="Y634" s="181"/>
      <c r="Z634" s="181"/>
      <c r="AA634" s="181"/>
    </row>
    <row r="635" spans="1:27" ht="15.75" thickBot="1">
      <c r="A635" s="181"/>
      <c r="B635" s="181"/>
      <c r="C635" s="181"/>
      <c r="D635" s="181"/>
      <c r="E635" s="181"/>
      <c r="F635" s="181"/>
      <c r="G635" s="181"/>
      <c r="H635" s="181"/>
      <c r="I635" s="181"/>
      <c r="J635" s="181"/>
      <c r="K635" s="181"/>
      <c r="L635" s="181"/>
      <c r="M635" s="181"/>
      <c r="N635" s="181"/>
      <c r="O635" s="181"/>
      <c r="P635" s="181"/>
      <c r="Q635" s="181"/>
      <c r="R635" s="181"/>
      <c r="S635" s="181"/>
      <c r="T635" s="181"/>
      <c r="U635" s="181"/>
      <c r="V635" s="181"/>
      <c r="W635" s="181"/>
      <c r="X635" s="181"/>
      <c r="Y635" s="181"/>
      <c r="Z635" s="181"/>
      <c r="AA635" s="181"/>
    </row>
    <row r="636" spans="1:27" ht="15.75" thickBot="1">
      <c r="A636" s="181"/>
      <c r="B636" s="181"/>
      <c r="C636" s="181"/>
      <c r="D636" s="181"/>
      <c r="E636" s="181"/>
      <c r="F636" s="181"/>
      <c r="G636" s="181"/>
      <c r="H636" s="181"/>
      <c r="I636" s="181"/>
      <c r="J636" s="181"/>
      <c r="K636" s="181"/>
      <c r="L636" s="181"/>
      <c r="M636" s="181"/>
      <c r="N636" s="181"/>
      <c r="O636" s="181"/>
      <c r="P636" s="181"/>
      <c r="Q636" s="181"/>
      <c r="R636" s="181"/>
      <c r="S636" s="181"/>
      <c r="T636" s="181"/>
      <c r="U636" s="181"/>
      <c r="V636" s="181"/>
      <c r="W636" s="181"/>
      <c r="X636" s="181"/>
      <c r="Y636" s="181"/>
      <c r="Z636" s="181"/>
      <c r="AA636" s="181"/>
    </row>
    <row r="637" spans="1:27" ht="15.75" thickBot="1">
      <c r="A637" s="181"/>
      <c r="B637" s="181"/>
      <c r="C637" s="181"/>
      <c r="D637" s="181"/>
      <c r="E637" s="181"/>
      <c r="F637" s="181"/>
      <c r="G637" s="181"/>
      <c r="H637" s="181"/>
      <c r="I637" s="181"/>
      <c r="J637" s="181"/>
      <c r="K637" s="181"/>
      <c r="L637" s="181"/>
      <c r="M637" s="181"/>
      <c r="N637" s="181"/>
      <c r="O637" s="181"/>
      <c r="P637" s="181"/>
      <c r="Q637" s="181"/>
      <c r="R637" s="181"/>
      <c r="S637" s="181"/>
      <c r="T637" s="181"/>
      <c r="U637" s="181"/>
      <c r="V637" s="181"/>
      <c r="W637" s="181"/>
      <c r="X637" s="181"/>
      <c r="Y637" s="181"/>
      <c r="Z637" s="181"/>
      <c r="AA637" s="181"/>
    </row>
    <row r="638" spans="1:27" ht="15.75" thickBot="1">
      <c r="A638" s="181"/>
      <c r="B638" s="181"/>
      <c r="C638" s="181"/>
      <c r="D638" s="181"/>
      <c r="E638" s="181"/>
      <c r="F638" s="181"/>
      <c r="G638" s="181"/>
      <c r="H638" s="181"/>
      <c r="I638" s="181"/>
      <c r="J638" s="181"/>
      <c r="K638" s="181"/>
      <c r="L638" s="181"/>
      <c r="M638" s="181"/>
      <c r="N638" s="181"/>
      <c r="O638" s="181"/>
      <c r="P638" s="181"/>
      <c r="Q638" s="181"/>
      <c r="R638" s="181"/>
      <c r="S638" s="181"/>
      <c r="T638" s="181"/>
      <c r="U638" s="181"/>
      <c r="V638" s="181"/>
      <c r="W638" s="181"/>
      <c r="X638" s="181"/>
      <c r="Y638" s="181"/>
      <c r="Z638" s="181"/>
      <c r="AA638" s="181"/>
    </row>
    <row r="639" spans="1:27" ht="15.75" thickBot="1">
      <c r="A639" s="181"/>
      <c r="B639" s="181"/>
      <c r="C639" s="181"/>
      <c r="D639" s="181"/>
      <c r="E639" s="181"/>
      <c r="F639" s="181"/>
      <c r="G639" s="181"/>
      <c r="H639" s="181"/>
      <c r="I639" s="181"/>
      <c r="J639" s="181"/>
      <c r="K639" s="181"/>
      <c r="L639" s="181"/>
      <c r="M639" s="181"/>
      <c r="N639" s="181"/>
      <c r="O639" s="181"/>
      <c r="P639" s="181"/>
      <c r="Q639" s="181"/>
      <c r="R639" s="181"/>
      <c r="S639" s="181"/>
      <c r="T639" s="181"/>
      <c r="U639" s="181"/>
      <c r="V639" s="181"/>
      <c r="W639" s="181"/>
      <c r="X639" s="181"/>
      <c r="Y639" s="181"/>
      <c r="Z639" s="181"/>
      <c r="AA639" s="181"/>
    </row>
    <row r="640" spans="1:27" ht="15.75" thickBot="1">
      <c r="A640" s="181"/>
      <c r="B640" s="181"/>
      <c r="C640" s="181"/>
      <c r="D640" s="181"/>
      <c r="E640" s="181"/>
      <c r="F640" s="181"/>
      <c r="G640" s="181"/>
      <c r="H640" s="181"/>
      <c r="I640" s="181"/>
      <c r="J640" s="181"/>
      <c r="K640" s="181"/>
      <c r="L640" s="181"/>
      <c r="M640" s="181"/>
      <c r="N640" s="181"/>
      <c r="O640" s="181"/>
      <c r="P640" s="181"/>
      <c r="Q640" s="181"/>
      <c r="R640" s="181"/>
      <c r="S640" s="181"/>
      <c r="T640" s="181"/>
      <c r="U640" s="181"/>
      <c r="V640" s="181"/>
      <c r="W640" s="181"/>
      <c r="X640" s="181"/>
      <c r="Y640" s="181"/>
      <c r="Z640" s="181"/>
      <c r="AA640" s="181"/>
    </row>
    <row r="641" spans="1:27" ht="15.75" thickBot="1">
      <c r="A641" s="181"/>
      <c r="B641" s="181"/>
      <c r="C641" s="181"/>
      <c r="D641" s="181"/>
      <c r="E641" s="181"/>
      <c r="F641" s="181"/>
      <c r="G641" s="181"/>
      <c r="H641" s="181"/>
      <c r="I641" s="181"/>
      <c r="J641" s="181"/>
      <c r="K641" s="181"/>
      <c r="L641" s="181"/>
      <c r="M641" s="181"/>
      <c r="N641" s="181"/>
      <c r="O641" s="181"/>
      <c r="P641" s="181"/>
      <c r="Q641" s="181"/>
      <c r="R641" s="181"/>
      <c r="S641" s="181"/>
      <c r="T641" s="181"/>
      <c r="U641" s="181"/>
      <c r="V641" s="181"/>
      <c r="W641" s="181"/>
      <c r="X641" s="181"/>
      <c r="Y641" s="181"/>
      <c r="Z641" s="181"/>
      <c r="AA641" s="181"/>
    </row>
    <row r="642" spans="1:27" ht="15.75" thickBot="1">
      <c r="A642" s="181"/>
      <c r="B642" s="181"/>
      <c r="C642" s="181"/>
      <c r="D642" s="181"/>
      <c r="E642" s="181"/>
      <c r="F642" s="181"/>
      <c r="G642" s="181"/>
      <c r="H642" s="181"/>
      <c r="I642" s="181"/>
      <c r="J642" s="181"/>
      <c r="K642" s="181"/>
      <c r="L642" s="181"/>
      <c r="M642" s="181"/>
      <c r="N642" s="181"/>
      <c r="O642" s="181"/>
      <c r="P642" s="181"/>
      <c r="Q642" s="181"/>
      <c r="R642" s="181"/>
      <c r="S642" s="181"/>
      <c r="T642" s="181"/>
      <c r="U642" s="181"/>
      <c r="V642" s="181"/>
      <c r="W642" s="181"/>
      <c r="X642" s="181"/>
      <c r="Y642" s="181"/>
      <c r="Z642" s="181"/>
      <c r="AA642" s="181"/>
    </row>
    <row r="643" spans="1:27" ht="15.75" thickBot="1">
      <c r="A643" s="181"/>
      <c r="B643" s="181"/>
      <c r="C643" s="181"/>
      <c r="D643" s="181"/>
      <c r="E643" s="181"/>
      <c r="F643" s="181"/>
      <c r="G643" s="181"/>
      <c r="H643" s="181"/>
      <c r="I643" s="181"/>
      <c r="J643" s="181"/>
      <c r="K643" s="181"/>
      <c r="L643" s="181"/>
      <c r="M643" s="181"/>
      <c r="N643" s="181"/>
      <c r="O643" s="181"/>
      <c r="P643" s="181"/>
      <c r="Q643" s="181"/>
      <c r="R643" s="181"/>
      <c r="S643" s="181"/>
      <c r="T643" s="181"/>
      <c r="U643" s="181"/>
      <c r="V643" s="181"/>
      <c r="W643" s="181"/>
      <c r="X643" s="181"/>
      <c r="Y643" s="181"/>
      <c r="Z643" s="181"/>
      <c r="AA643" s="181"/>
    </row>
    <row r="644" spans="1:27" ht="15.75" thickBot="1">
      <c r="A644" s="181"/>
      <c r="B644" s="181"/>
      <c r="C644" s="181"/>
      <c r="D644" s="181"/>
      <c r="E644" s="181"/>
      <c r="F644" s="181"/>
      <c r="G644" s="181"/>
      <c r="H644" s="181"/>
      <c r="I644" s="181"/>
      <c r="J644" s="181"/>
      <c r="K644" s="181"/>
      <c r="L644" s="181"/>
      <c r="M644" s="181"/>
      <c r="N644" s="181"/>
      <c r="O644" s="181"/>
      <c r="P644" s="181"/>
      <c r="Q644" s="181"/>
      <c r="R644" s="181"/>
      <c r="S644" s="181"/>
      <c r="T644" s="181"/>
      <c r="U644" s="181"/>
      <c r="V644" s="181"/>
      <c r="W644" s="181"/>
      <c r="X644" s="181"/>
      <c r="Y644" s="181"/>
      <c r="Z644" s="181"/>
      <c r="AA644" s="181"/>
    </row>
    <row r="645" spans="1:27" ht="15.75" thickBot="1">
      <c r="A645" s="181"/>
      <c r="B645" s="181"/>
      <c r="C645" s="181"/>
      <c r="D645" s="181"/>
      <c r="E645" s="181"/>
      <c r="F645" s="181"/>
      <c r="G645" s="181"/>
      <c r="H645" s="181"/>
      <c r="I645" s="181"/>
      <c r="J645" s="181"/>
      <c r="K645" s="181"/>
      <c r="L645" s="181"/>
      <c r="M645" s="181"/>
      <c r="N645" s="181"/>
      <c r="O645" s="181"/>
      <c r="P645" s="181"/>
      <c r="Q645" s="181"/>
      <c r="R645" s="181"/>
      <c r="S645" s="181"/>
      <c r="T645" s="181"/>
      <c r="U645" s="181"/>
      <c r="V645" s="181"/>
      <c r="W645" s="181"/>
      <c r="X645" s="181"/>
      <c r="Y645" s="181"/>
      <c r="Z645" s="181"/>
      <c r="AA645" s="181"/>
    </row>
    <row r="646" spans="1:27" ht="15.75" thickBot="1">
      <c r="A646" s="181"/>
      <c r="B646" s="181"/>
      <c r="C646" s="181"/>
      <c r="D646" s="181"/>
      <c r="E646" s="181"/>
      <c r="F646" s="181"/>
      <c r="G646" s="181"/>
      <c r="H646" s="181"/>
      <c r="I646" s="181"/>
      <c r="J646" s="181"/>
      <c r="K646" s="181"/>
      <c r="L646" s="181"/>
      <c r="M646" s="181"/>
      <c r="N646" s="181"/>
      <c r="O646" s="181"/>
      <c r="P646" s="181"/>
      <c r="Q646" s="181"/>
      <c r="R646" s="181"/>
      <c r="S646" s="181"/>
      <c r="T646" s="181"/>
      <c r="U646" s="181"/>
      <c r="V646" s="181"/>
      <c r="W646" s="181"/>
      <c r="X646" s="181"/>
      <c r="Y646" s="181"/>
      <c r="Z646" s="181"/>
      <c r="AA646" s="181"/>
    </row>
    <row r="647" spans="1:27" ht="15.75" thickBot="1">
      <c r="A647" s="181"/>
      <c r="B647" s="181"/>
      <c r="C647" s="181"/>
      <c r="D647" s="181"/>
      <c r="E647" s="181"/>
      <c r="F647" s="181"/>
      <c r="G647" s="181"/>
      <c r="H647" s="181"/>
      <c r="I647" s="181"/>
      <c r="J647" s="181"/>
      <c r="K647" s="181"/>
      <c r="L647" s="181"/>
      <c r="M647" s="181"/>
      <c r="N647" s="181"/>
      <c r="O647" s="181"/>
      <c r="P647" s="181"/>
      <c r="Q647" s="181"/>
      <c r="R647" s="181"/>
      <c r="S647" s="181"/>
      <c r="T647" s="181"/>
      <c r="U647" s="181"/>
      <c r="V647" s="181"/>
      <c r="W647" s="181"/>
      <c r="X647" s="181"/>
      <c r="Y647" s="181"/>
      <c r="Z647" s="181"/>
      <c r="AA647" s="181"/>
    </row>
    <row r="648" spans="1:27" ht="15.75" thickBot="1">
      <c r="A648" s="181"/>
      <c r="B648" s="181"/>
      <c r="C648" s="181"/>
      <c r="D648" s="181"/>
      <c r="E648" s="181"/>
      <c r="F648" s="181"/>
      <c r="G648" s="181"/>
      <c r="H648" s="181"/>
      <c r="I648" s="181"/>
      <c r="J648" s="181"/>
      <c r="K648" s="181"/>
      <c r="L648" s="181"/>
      <c r="M648" s="181"/>
      <c r="N648" s="181"/>
      <c r="O648" s="181"/>
      <c r="P648" s="181"/>
      <c r="Q648" s="181"/>
      <c r="R648" s="181"/>
      <c r="S648" s="181"/>
      <c r="T648" s="181"/>
      <c r="U648" s="181"/>
      <c r="V648" s="181"/>
      <c r="W648" s="181"/>
      <c r="X648" s="181"/>
      <c r="Y648" s="181"/>
      <c r="Z648" s="181"/>
      <c r="AA648" s="181"/>
    </row>
    <row r="649" spans="1:27" ht="15.75" thickBot="1">
      <c r="A649" s="181"/>
      <c r="B649" s="181"/>
      <c r="C649" s="181"/>
      <c r="D649" s="181"/>
      <c r="E649" s="181"/>
      <c r="F649" s="181"/>
      <c r="G649" s="181"/>
      <c r="H649" s="181"/>
      <c r="I649" s="181"/>
      <c r="J649" s="181"/>
      <c r="K649" s="181"/>
      <c r="L649" s="181"/>
      <c r="M649" s="181"/>
      <c r="N649" s="181"/>
      <c r="O649" s="181"/>
      <c r="P649" s="181"/>
      <c r="Q649" s="181"/>
      <c r="R649" s="181"/>
      <c r="S649" s="181"/>
      <c r="T649" s="181"/>
      <c r="U649" s="181"/>
      <c r="V649" s="181"/>
      <c r="W649" s="181"/>
      <c r="X649" s="181"/>
      <c r="Y649" s="181"/>
      <c r="Z649" s="181"/>
      <c r="AA649" s="181"/>
    </row>
    <row r="650" spans="1:27" ht="15.75" thickBot="1">
      <c r="A650" s="181"/>
      <c r="B650" s="181"/>
      <c r="C650" s="181"/>
      <c r="D650" s="181"/>
      <c r="E650" s="181"/>
      <c r="F650" s="181"/>
      <c r="G650" s="181"/>
      <c r="H650" s="181"/>
      <c r="I650" s="181"/>
      <c r="J650" s="181"/>
      <c r="K650" s="181"/>
      <c r="L650" s="181"/>
      <c r="M650" s="181"/>
      <c r="N650" s="181"/>
      <c r="O650" s="181"/>
      <c r="P650" s="181"/>
      <c r="Q650" s="181"/>
      <c r="R650" s="181"/>
      <c r="S650" s="181"/>
      <c r="T650" s="181"/>
      <c r="U650" s="181"/>
      <c r="V650" s="181"/>
      <c r="W650" s="181"/>
      <c r="X650" s="181"/>
      <c r="Y650" s="181"/>
      <c r="Z650" s="181"/>
      <c r="AA650" s="181"/>
    </row>
    <row r="651" spans="1:27" ht="15.75" thickBot="1">
      <c r="A651" s="181"/>
      <c r="B651" s="181"/>
      <c r="C651" s="181"/>
      <c r="D651" s="181"/>
      <c r="E651" s="181"/>
      <c r="F651" s="181"/>
      <c r="G651" s="181"/>
      <c r="H651" s="181"/>
      <c r="I651" s="181"/>
      <c r="J651" s="181"/>
      <c r="K651" s="181"/>
      <c r="L651" s="181"/>
      <c r="M651" s="181"/>
      <c r="N651" s="181"/>
      <c r="O651" s="181"/>
      <c r="P651" s="181"/>
      <c r="Q651" s="181"/>
      <c r="R651" s="181"/>
      <c r="S651" s="181"/>
      <c r="T651" s="181"/>
      <c r="U651" s="181"/>
      <c r="V651" s="181"/>
      <c r="W651" s="181"/>
      <c r="X651" s="181"/>
      <c r="Y651" s="181"/>
      <c r="Z651" s="181"/>
      <c r="AA651" s="181"/>
    </row>
    <row r="652" spans="1:27" ht="15.75" thickBot="1">
      <c r="A652" s="181"/>
      <c r="B652" s="181"/>
      <c r="C652" s="181"/>
      <c r="D652" s="181"/>
      <c r="E652" s="181"/>
      <c r="F652" s="181"/>
      <c r="G652" s="181"/>
      <c r="H652" s="181"/>
      <c r="I652" s="181"/>
      <c r="J652" s="181"/>
      <c r="K652" s="181"/>
      <c r="L652" s="181"/>
      <c r="M652" s="181"/>
      <c r="N652" s="181"/>
      <c r="O652" s="181"/>
      <c r="P652" s="181"/>
      <c r="Q652" s="181"/>
      <c r="R652" s="181"/>
      <c r="S652" s="181"/>
      <c r="T652" s="181"/>
      <c r="U652" s="181"/>
      <c r="V652" s="181"/>
      <c r="W652" s="181"/>
      <c r="X652" s="181"/>
      <c r="Y652" s="181"/>
      <c r="Z652" s="181"/>
      <c r="AA652" s="181"/>
    </row>
    <row r="653" spans="1:27" ht="15.75" thickBot="1">
      <c r="A653" s="181"/>
      <c r="B653" s="181"/>
      <c r="C653" s="181"/>
      <c r="D653" s="181"/>
      <c r="E653" s="181"/>
      <c r="F653" s="181"/>
      <c r="G653" s="181"/>
      <c r="H653" s="181"/>
      <c r="I653" s="181"/>
      <c r="J653" s="181"/>
      <c r="K653" s="181"/>
      <c r="L653" s="181"/>
      <c r="M653" s="181"/>
      <c r="N653" s="181"/>
      <c r="O653" s="181"/>
      <c r="P653" s="181"/>
      <c r="Q653" s="181"/>
      <c r="R653" s="181"/>
      <c r="S653" s="181"/>
      <c r="T653" s="181"/>
      <c r="U653" s="181"/>
      <c r="V653" s="181"/>
      <c r="W653" s="181"/>
      <c r="X653" s="181"/>
      <c r="Y653" s="181"/>
      <c r="Z653" s="181"/>
      <c r="AA653" s="181"/>
    </row>
    <row r="654" spans="1:27" ht="15.75" thickBot="1">
      <c r="A654" s="181"/>
      <c r="B654" s="181"/>
      <c r="C654" s="181"/>
      <c r="D654" s="181"/>
      <c r="E654" s="181"/>
      <c r="F654" s="181"/>
      <c r="G654" s="181"/>
      <c r="H654" s="181"/>
      <c r="I654" s="181"/>
      <c r="J654" s="181"/>
      <c r="K654" s="181"/>
      <c r="L654" s="181"/>
      <c r="M654" s="181"/>
      <c r="N654" s="181"/>
      <c r="O654" s="181"/>
      <c r="P654" s="181"/>
      <c r="Q654" s="181"/>
      <c r="R654" s="181"/>
      <c r="S654" s="181"/>
      <c r="T654" s="181"/>
      <c r="U654" s="181"/>
      <c r="V654" s="181"/>
      <c r="W654" s="181"/>
      <c r="X654" s="181"/>
      <c r="Y654" s="181"/>
      <c r="Z654" s="181"/>
      <c r="AA654" s="181"/>
    </row>
    <row r="655" spans="1:27" ht="15.75" thickBot="1">
      <c r="A655" s="181"/>
      <c r="B655" s="181"/>
      <c r="C655" s="181"/>
      <c r="D655" s="181"/>
      <c r="E655" s="181"/>
      <c r="F655" s="181"/>
      <c r="G655" s="181"/>
      <c r="H655" s="181"/>
      <c r="I655" s="181"/>
      <c r="J655" s="181"/>
      <c r="K655" s="181"/>
      <c r="L655" s="181"/>
      <c r="M655" s="181"/>
      <c r="N655" s="181"/>
      <c r="O655" s="181"/>
      <c r="P655" s="181"/>
      <c r="Q655" s="181"/>
      <c r="R655" s="181"/>
      <c r="S655" s="181"/>
      <c r="T655" s="181"/>
      <c r="U655" s="181"/>
      <c r="V655" s="181"/>
      <c r="W655" s="181"/>
      <c r="X655" s="181"/>
      <c r="Y655" s="181"/>
      <c r="Z655" s="181"/>
      <c r="AA655" s="181"/>
    </row>
    <row r="656" spans="1:27" ht="15.75" thickBot="1">
      <c r="A656" s="181"/>
      <c r="B656" s="181"/>
      <c r="C656" s="181"/>
      <c r="D656" s="181"/>
      <c r="E656" s="181"/>
      <c r="F656" s="181"/>
      <c r="G656" s="181"/>
      <c r="H656" s="181"/>
      <c r="I656" s="181"/>
      <c r="J656" s="181"/>
      <c r="K656" s="181"/>
      <c r="L656" s="181"/>
      <c r="M656" s="181"/>
      <c r="N656" s="181"/>
      <c r="O656" s="181"/>
      <c r="P656" s="181"/>
      <c r="Q656" s="181"/>
      <c r="R656" s="181"/>
      <c r="S656" s="181"/>
      <c r="T656" s="181"/>
      <c r="U656" s="181"/>
      <c r="V656" s="181"/>
      <c r="W656" s="181"/>
      <c r="X656" s="181"/>
      <c r="Y656" s="181"/>
      <c r="Z656" s="181"/>
      <c r="AA656" s="181"/>
    </row>
    <row r="657" spans="1:27" ht="15.75" thickBot="1">
      <c r="A657" s="181"/>
      <c r="B657" s="181"/>
      <c r="C657" s="181"/>
      <c r="D657" s="181"/>
      <c r="E657" s="181"/>
      <c r="F657" s="181"/>
      <c r="G657" s="181"/>
      <c r="H657" s="181"/>
      <c r="I657" s="181"/>
      <c r="J657" s="181"/>
      <c r="K657" s="181"/>
      <c r="L657" s="181"/>
      <c r="M657" s="181"/>
      <c r="N657" s="181"/>
      <c r="O657" s="181"/>
      <c r="P657" s="181"/>
      <c r="Q657" s="181"/>
      <c r="R657" s="181"/>
      <c r="S657" s="181"/>
      <c r="T657" s="181"/>
      <c r="U657" s="181"/>
      <c r="V657" s="181"/>
      <c r="W657" s="181"/>
      <c r="X657" s="181"/>
      <c r="Y657" s="181"/>
      <c r="Z657" s="181"/>
      <c r="AA657" s="181"/>
    </row>
    <row r="658" spans="1:27" ht="15.75" thickBot="1">
      <c r="A658" s="181"/>
      <c r="B658" s="181"/>
      <c r="C658" s="181"/>
      <c r="D658" s="181"/>
      <c r="E658" s="181"/>
      <c r="F658" s="181"/>
      <c r="G658" s="181"/>
      <c r="H658" s="181"/>
      <c r="I658" s="181"/>
      <c r="J658" s="181"/>
      <c r="K658" s="181"/>
      <c r="L658" s="181"/>
      <c r="M658" s="181"/>
      <c r="N658" s="181"/>
      <c r="O658" s="181"/>
      <c r="P658" s="181"/>
      <c r="Q658" s="181"/>
      <c r="R658" s="181"/>
      <c r="S658" s="181"/>
      <c r="T658" s="181"/>
      <c r="U658" s="181"/>
      <c r="V658" s="181"/>
      <c r="W658" s="181"/>
      <c r="X658" s="181"/>
      <c r="Y658" s="181"/>
      <c r="Z658" s="181"/>
      <c r="AA658" s="181"/>
    </row>
    <row r="659" spans="1:27" ht="15.75" thickBot="1">
      <c r="A659" s="181"/>
      <c r="B659" s="181"/>
      <c r="C659" s="181"/>
      <c r="D659" s="181"/>
      <c r="E659" s="181"/>
      <c r="F659" s="181"/>
      <c r="G659" s="181"/>
      <c r="H659" s="181"/>
      <c r="I659" s="181"/>
      <c r="J659" s="181"/>
      <c r="K659" s="181"/>
      <c r="L659" s="181"/>
      <c r="M659" s="181"/>
      <c r="N659" s="181"/>
      <c r="O659" s="181"/>
      <c r="P659" s="181"/>
      <c r="Q659" s="181"/>
      <c r="R659" s="181"/>
      <c r="S659" s="181"/>
      <c r="T659" s="181"/>
      <c r="U659" s="181"/>
      <c r="V659" s="181"/>
      <c r="W659" s="181"/>
      <c r="X659" s="181"/>
      <c r="Y659" s="181"/>
      <c r="Z659" s="181"/>
      <c r="AA659" s="181"/>
    </row>
    <row r="660" spans="1:27" ht="15.75" thickBot="1">
      <c r="A660" s="181"/>
      <c r="B660" s="181"/>
      <c r="C660" s="181"/>
      <c r="D660" s="181"/>
      <c r="E660" s="181"/>
      <c r="F660" s="181"/>
      <c r="G660" s="181"/>
      <c r="H660" s="181"/>
      <c r="I660" s="181"/>
      <c r="J660" s="181"/>
      <c r="K660" s="181"/>
      <c r="L660" s="181"/>
      <c r="M660" s="181"/>
      <c r="N660" s="181"/>
      <c r="O660" s="181"/>
      <c r="P660" s="181"/>
      <c r="Q660" s="181"/>
      <c r="R660" s="181"/>
      <c r="S660" s="181"/>
      <c r="T660" s="181"/>
      <c r="U660" s="181"/>
      <c r="V660" s="181"/>
      <c r="W660" s="181"/>
      <c r="X660" s="181"/>
      <c r="Y660" s="181"/>
      <c r="Z660" s="181"/>
      <c r="AA660" s="181"/>
    </row>
    <row r="661" spans="1:27" ht="15.75" thickBot="1">
      <c r="A661" s="181"/>
      <c r="B661" s="181"/>
      <c r="C661" s="181"/>
      <c r="D661" s="181"/>
      <c r="E661" s="181"/>
      <c r="F661" s="181"/>
      <c r="G661" s="181"/>
      <c r="H661" s="181"/>
      <c r="I661" s="181"/>
      <c r="J661" s="181"/>
      <c r="K661" s="181"/>
      <c r="L661" s="181"/>
      <c r="M661" s="181"/>
      <c r="N661" s="181"/>
      <c r="O661" s="181"/>
      <c r="P661" s="181"/>
      <c r="Q661" s="181"/>
      <c r="R661" s="181"/>
      <c r="S661" s="181"/>
      <c r="T661" s="181"/>
      <c r="U661" s="181"/>
      <c r="V661" s="181"/>
      <c r="W661" s="181"/>
      <c r="X661" s="181"/>
      <c r="Y661" s="181"/>
      <c r="Z661" s="181"/>
      <c r="AA661" s="181"/>
    </row>
    <row r="662" spans="1:27" ht="15.75" thickBot="1">
      <c r="A662" s="181"/>
      <c r="B662" s="181"/>
      <c r="C662" s="181"/>
      <c r="D662" s="181"/>
      <c r="E662" s="181"/>
      <c r="F662" s="181"/>
      <c r="G662" s="181"/>
      <c r="H662" s="181"/>
      <c r="I662" s="181"/>
      <c r="J662" s="181"/>
      <c r="K662" s="181"/>
      <c r="L662" s="181"/>
      <c r="M662" s="181"/>
      <c r="N662" s="181"/>
      <c r="O662" s="181"/>
      <c r="P662" s="181"/>
      <c r="Q662" s="181"/>
      <c r="R662" s="181"/>
      <c r="S662" s="181"/>
      <c r="T662" s="181"/>
      <c r="U662" s="181"/>
      <c r="V662" s="181"/>
      <c r="W662" s="181"/>
      <c r="X662" s="181"/>
      <c r="Y662" s="181"/>
      <c r="Z662" s="181"/>
      <c r="AA662" s="181"/>
    </row>
    <row r="663" spans="1:27" ht="15.75" thickBot="1">
      <c r="A663" s="181"/>
      <c r="B663" s="181"/>
      <c r="C663" s="181"/>
      <c r="D663" s="181"/>
      <c r="E663" s="181"/>
      <c r="F663" s="181"/>
      <c r="G663" s="181"/>
      <c r="H663" s="181"/>
      <c r="I663" s="181"/>
      <c r="J663" s="181"/>
      <c r="K663" s="181"/>
      <c r="L663" s="181"/>
      <c r="M663" s="181"/>
      <c r="N663" s="181"/>
      <c r="O663" s="181"/>
      <c r="P663" s="181"/>
      <c r="Q663" s="181"/>
      <c r="R663" s="181"/>
      <c r="S663" s="181"/>
      <c r="T663" s="181"/>
      <c r="U663" s="181"/>
      <c r="V663" s="181"/>
      <c r="W663" s="181"/>
      <c r="X663" s="181"/>
      <c r="Y663" s="181"/>
      <c r="Z663" s="181"/>
      <c r="AA663" s="181"/>
    </row>
    <row r="664" spans="1:27" ht="15.75" thickBot="1">
      <c r="A664" s="181"/>
      <c r="B664" s="181"/>
      <c r="C664" s="181"/>
      <c r="D664" s="181"/>
      <c r="E664" s="181"/>
      <c r="F664" s="181"/>
      <c r="G664" s="181"/>
      <c r="H664" s="181"/>
      <c r="I664" s="181"/>
      <c r="J664" s="181"/>
      <c r="K664" s="181"/>
      <c r="L664" s="181"/>
      <c r="M664" s="181"/>
      <c r="N664" s="181"/>
      <c r="O664" s="181"/>
      <c r="P664" s="181"/>
      <c r="Q664" s="181"/>
      <c r="R664" s="181"/>
      <c r="S664" s="181"/>
      <c r="T664" s="181"/>
      <c r="U664" s="181"/>
      <c r="V664" s="181"/>
      <c r="W664" s="181"/>
      <c r="X664" s="181"/>
      <c r="Y664" s="181"/>
      <c r="Z664" s="181"/>
      <c r="AA664" s="181"/>
    </row>
    <row r="665" spans="1:27" ht="15.75" thickBot="1">
      <c r="A665" s="181"/>
      <c r="B665" s="181"/>
      <c r="C665" s="181"/>
      <c r="D665" s="181"/>
      <c r="E665" s="181"/>
      <c r="F665" s="181"/>
      <c r="G665" s="181"/>
      <c r="H665" s="181"/>
      <c r="I665" s="181"/>
      <c r="J665" s="181"/>
      <c r="K665" s="181"/>
      <c r="L665" s="181"/>
      <c r="M665" s="181"/>
      <c r="N665" s="181"/>
      <c r="O665" s="181"/>
      <c r="P665" s="181"/>
      <c r="Q665" s="181"/>
      <c r="R665" s="181"/>
      <c r="S665" s="181"/>
      <c r="T665" s="181"/>
      <c r="U665" s="181"/>
      <c r="V665" s="181"/>
      <c r="W665" s="181"/>
      <c r="X665" s="181"/>
      <c r="Y665" s="181"/>
      <c r="Z665" s="181"/>
      <c r="AA665" s="181"/>
    </row>
    <row r="666" spans="1:27" ht="15.75" thickBot="1">
      <c r="A666" s="181"/>
      <c r="B666" s="181"/>
      <c r="C666" s="181"/>
      <c r="D666" s="181"/>
      <c r="E666" s="181"/>
      <c r="F666" s="181"/>
      <c r="G666" s="181"/>
      <c r="H666" s="181"/>
      <c r="I666" s="181"/>
      <c r="J666" s="181"/>
      <c r="K666" s="181"/>
      <c r="L666" s="181"/>
      <c r="M666" s="181"/>
      <c r="N666" s="181"/>
      <c r="O666" s="181"/>
      <c r="P666" s="181"/>
      <c r="Q666" s="181"/>
      <c r="R666" s="181"/>
      <c r="S666" s="181"/>
      <c r="T666" s="181"/>
      <c r="U666" s="181"/>
      <c r="V666" s="181"/>
      <c r="W666" s="181"/>
      <c r="X666" s="181"/>
      <c r="Y666" s="181"/>
      <c r="Z666" s="181"/>
      <c r="AA666" s="181"/>
    </row>
    <row r="667" spans="1:27" ht="15.75" thickBot="1">
      <c r="A667" s="181"/>
      <c r="B667" s="181"/>
      <c r="C667" s="181"/>
      <c r="D667" s="181"/>
      <c r="E667" s="181"/>
      <c r="F667" s="181"/>
      <c r="G667" s="181"/>
      <c r="H667" s="181"/>
      <c r="I667" s="181"/>
      <c r="J667" s="181"/>
      <c r="K667" s="181"/>
      <c r="L667" s="181"/>
      <c r="M667" s="181"/>
      <c r="N667" s="181"/>
      <c r="O667" s="181"/>
      <c r="P667" s="181"/>
      <c r="Q667" s="181"/>
      <c r="R667" s="181"/>
      <c r="S667" s="181"/>
      <c r="T667" s="181"/>
      <c r="U667" s="181"/>
      <c r="V667" s="181"/>
      <c r="W667" s="181"/>
      <c r="X667" s="181"/>
      <c r="Y667" s="181"/>
      <c r="Z667" s="181"/>
      <c r="AA667" s="181"/>
    </row>
    <row r="668" spans="1:27" ht="15.75" thickBot="1">
      <c r="A668" s="181"/>
      <c r="B668" s="181"/>
      <c r="C668" s="181"/>
      <c r="D668" s="181"/>
      <c r="E668" s="181"/>
      <c r="F668" s="181"/>
      <c r="G668" s="181"/>
      <c r="H668" s="181"/>
      <c r="I668" s="181"/>
      <c r="J668" s="181"/>
      <c r="K668" s="181"/>
      <c r="L668" s="181"/>
      <c r="M668" s="181"/>
      <c r="N668" s="181"/>
      <c r="O668" s="181"/>
      <c r="P668" s="181"/>
      <c r="Q668" s="181"/>
      <c r="R668" s="181"/>
      <c r="S668" s="181"/>
      <c r="T668" s="181"/>
      <c r="U668" s="181"/>
      <c r="V668" s="181"/>
      <c r="W668" s="181"/>
      <c r="X668" s="181"/>
      <c r="Y668" s="181"/>
      <c r="Z668" s="181"/>
      <c r="AA668" s="181"/>
    </row>
    <row r="669" spans="1:27" ht="15.75" thickBot="1">
      <c r="A669" s="181"/>
      <c r="B669" s="181"/>
      <c r="C669" s="181"/>
      <c r="D669" s="181"/>
      <c r="E669" s="181"/>
      <c r="F669" s="181"/>
      <c r="G669" s="181"/>
      <c r="H669" s="181"/>
      <c r="I669" s="181"/>
      <c r="J669" s="181"/>
      <c r="K669" s="181"/>
      <c r="L669" s="181"/>
      <c r="M669" s="181"/>
      <c r="N669" s="181"/>
      <c r="O669" s="181"/>
      <c r="P669" s="181"/>
      <c r="Q669" s="181"/>
      <c r="R669" s="181"/>
      <c r="S669" s="181"/>
      <c r="T669" s="181"/>
      <c r="U669" s="181"/>
      <c r="V669" s="181"/>
      <c r="W669" s="181"/>
      <c r="X669" s="181"/>
      <c r="Y669" s="181"/>
      <c r="Z669" s="181"/>
      <c r="AA669" s="181"/>
    </row>
    <row r="670" spans="1:27" ht="15.75" thickBot="1">
      <c r="A670" s="181"/>
      <c r="B670" s="181"/>
      <c r="C670" s="181"/>
      <c r="D670" s="181"/>
      <c r="E670" s="181"/>
      <c r="F670" s="181"/>
      <c r="G670" s="181"/>
      <c r="H670" s="181"/>
      <c r="I670" s="181"/>
      <c r="J670" s="181"/>
      <c r="K670" s="181"/>
      <c r="L670" s="181"/>
      <c r="M670" s="181"/>
      <c r="N670" s="181"/>
      <c r="O670" s="181"/>
      <c r="P670" s="181"/>
      <c r="Q670" s="181"/>
      <c r="R670" s="181"/>
      <c r="S670" s="181"/>
      <c r="T670" s="181"/>
      <c r="U670" s="181"/>
      <c r="V670" s="181"/>
      <c r="W670" s="181"/>
      <c r="X670" s="181"/>
      <c r="Y670" s="181"/>
      <c r="Z670" s="181"/>
      <c r="AA670" s="181"/>
    </row>
    <row r="671" spans="1:27" ht="15.75" thickBot="1">
      <c r="A671" s="181"/>
      <c r="B671" s="181"/>
      <c r="C671" s="181"/>
      <c r="D671" s="181"/>
      <c r="E671" s="181"/>
      <c r="F671" s="181"/>
      <c r="G671" s="181"/>
      <c r="H671" s="181"/>
      <c r="I671" s="181"/>
      <c r="J671" s="181"/>
      <c r="K671" s="181"/>
      <c r="L671" s="181"/>
      <c r="M671" s="181"/>
      <c r="N671" s="181"/>
      <c r="O671" s="181"/>
      <c r="P671" s="181"/>
      <c r="Q671" s="181"/>
      <c r="R671" s="181"/>
      <c r="S671" s="181"/>
      <c r="T671" s="181"/>
      <c r="U671" s="181"/>
      <c r="V671" s="181"/>
      <c r="W671" s="181"/>
      <c r="X671" s="181"/>
      <c r="Y671" s="181"/>
      <c r="Z671" s="181"/>
      <c r="AA671" s="181"/>
    </row>
    <row r="672" spans="1:27" ht="15.75" thickBot="1">
      <c r="A672" s="181"/>
      <c r="B672" s="181"/>
      <c r="C672" s="181"/>
      <c r="D672" s="181"/>
      <c r="E672" s="181"/>
      <c r="F672" s="181"/>
      <c r="G672" s="181"/>
      <c r="H672" s="181"/>
      <c r="I672" s="181"/>
      <c r="J672" s="181"/>
      <c r="K672" s="181"/>
      <c r="L672" s="181"/>
      <c r="M672" s="181"/>
      <c r="N672" s="181"/>
      <c r="O672" s="181"/>
      <c r="P672" s="181"/>
      <c r="Q672" s="181"/>
      <c r="R672" s="181"/>
      <c r="S672" s="181"/>
      <c r="T672" s="181"/>
      <c r="U672" s="181"/>
      <c r="V672" s="181"/>
      <c r="W672" s="181"/>
      <c r="X672" s="181"/>
      <c r="Y672" s="181"/>
      <c r="Z672" s="181"/>
      <c r="AA672" s="181"/>
    </row>
    <row r="673" spans="1:27" ht="15.75" thickBot="1">
      <c r="A673" s="181"/>
      <c r="B673" s="181"/>
      <c r="C673" s="181"/>
      <c r="D673" s="181"/>
      <c r="E673" s="181"/>
      <c r="F673" s="181"/>
      <c r="G673" s="181"/>
      <c r="H673" s="181"/>
      <c r="I673" s="181"/>
      <c r="J673" s="181"/>
      <c r="K673" s="181"/>
      <c r="L673" s="181"/>
      <c r="M673" s="181"/>
      <c r="N673" s="181"/>
      <c r="O673" s="181"/>
      <c r="P673" s="181"/>
      <c r="Q673" s="181"/>
      <c r="R673" s="181"/>
      <c r="S673" s="181"/>
      <c r="T673" s="181"/>
      <c r="U673" s="181"/>
      <c r="V673" s="181"/>
      <c r="W673" s="181"/>
      <c r="X673" s="181"/>
      <c r="Y673" s="181"/>
      <c r="Z673" s="181"/>
      <c r="AA673" s="181"/>
    </row>
    <row r="674" spans="1:27" ht="15.75" thickBot="1">
      <c r="A674" s="181"/>
      <c r="B674" s="181"/>
      <c r="C674" s="181"/>
      <c r="D674" s="181"/>
      <c r="E674" s="181"/>
      <c r="F674" s="181"/>
      <c r="G674" s="181"/>
      <c r="H674" s="181"/>
      <c r="I674" s="181"/>
      <c r="J674" s="181"/>
      <c r="K674" s="181"/>
      <c r="L674" s="181"/>
      <c r="M674" s="181"/>
      <c r="N674" s="181"/>
      <c r="O674" s="181"/>
      <c r="P674" s="181"/>
      <c r="Q674" s="181"/>
      <c r="R674" s="181"/>
      <c r="S674" s="181"/>
      <c r="T674" s="181"/>
      <c r="U674" s="181"/>
      <c r="V674" s="181"/>
      <c r="W674" s="181"/>
      <c r="X674" s="181"/>
      <c r="Y674" s="181"/>
      <c r="Z674" s="181"/>
      <c r="AA674" s="181"/>
    </row>
    <row r="675" spans="1:27" ht="15.75" thickBot="1">
      <c r="A675" s="181"/>
      <c r="B675" s="181"/>
      <c r="C675" s="181"/>
      <c r="D675" s="181"/>
      <c r="E675" s="181"/>
      <c r="F675" s="181"/>
      <c r="G675" s="181"/>
      <c r="H675" s="181"/>
      <c r="I675" s="181"/>
      <c r="J675" s="181"/>
      <c r="K675" s="181"/>
      <c r="L675" s="181"/>
      <c r="M675" s="181"/>
      <c r="N675" s="181"/>
      <c r="O675" s="181"/>
      <c r="P675" s="181"/>
      <c r="Q675" s="181"/>
      <c r="R675" s="181"/>
      <c r="S675" s="181"/>
      <c r="T675" s="181"/>
      <c r="U675" s="181"/>
      <c r="V675" s="181"/>
      <c r="W675" s="181"/>
      <c r="X675" s="181"/>
      <c r="Y675" s="181"/>
      <c r="Z675" s="181"/>
      <c r="AA675" s="181"/>
    </row>
    <row r="676" spans="1:27" ht="15.75" thickBot="1">
      <c r="A676" s="181"/>
      <c r="B676" s="181"/>
      <c r="C676" s="181"/>
      <c r="D676" s="181"/>
      <c r="E676" s="181"/>
      <c r="F676" s="181"/>
      <c r="G676" s="181"/>
      <c r="H676" s="181"/>
      <c r="I676" s="181"/>
      <c r="J676" s="181"/>
      <c r="K676" s="181"/>
      <c r="L676" s="181"/>
      <c r="M676" s="181"/>
      <c r="N676" s="181"/>
      <c r="O676" s="181"/>
      <c r="P676" s="181"/>
      <c r="Q676" s="181"/>
      <c r="R676" s="181"/>
      <c r="S676" s="181"/>
      <c r="T676" s="181"/>
      <c r="U676" s="181"/>
      <c r="V676" s="181"/>
      <c r="W676" s="181"/>
      <c r="X676" s="181"/>
      <c r="Y676" s="181"/>
      <c r="Z676" s="181"/>
      <c r="AA676" s="181"/>
    </row>
    <row r="677" spans="1:27" ht="15.75" thickBot="1">
      <c r="A677" s="181"/>
      <c r="B677" s="181"/>
      <c r="C677" s="181"/>
      <c r="D677" s="181"/>
      <c r="E677" s="181"/>
      <c r="F677" s="181"/>
      <c r="G677" s="181"/>
      <c r="H677" s="181"/>
      <c r="I677" s="181"/>
      <c r="J677" s="181"/>
      <c r="K677" s="181"/>
      <c r="L677" s="181"/>
      <c r="M677" s="181"/>
      <c r="N677" s="181"/>
      <c r="O677" s="181"/>
      <c r="P677" s="181"/>
      <c r="Q677" s="181"/>
      <c r="R677" s="181"/>
      <c r="S677" s="181"/>
      <c r="T677" s="181"/>
      <c r="U677" s="181"/>
      <c r="V677" s="181"/>
      <c r="W677" s="181"/>
      <c r="X677" s="181"/>
      <c r="Y677" s="181"/>
      <c r="Z677" s="181"/>
      <c r="AA677" s="181"/>
    </row>
    <row r="678" spans="1:27" ht="15.75" thickBot="1">
      <c r="A678" s="181"/>
      <c r="B678" s="181"/>
      <c r="C678" s="181"/>
      <c r="D678" s="181"/>
      <c r="E678" s="181"/>
      <c r="F678" s="181"/>
      <c r="G678" s="181"/>
      <c r="H678" s="181"/>
      <c r="I678" s="181"/>
      <c r="J678" s="181"/>
      <c r="K678" s="181"/>
      <c r="L678" s="181"/>
      <c r="M678" s="181"/>
      <c r="N678" s="181"/>
      <c r="O678" s="181"/>
      <c r="P678" s="181"/>
      <c r="Q678" s="181"/>
      <c r="R678" s="181"/>
      <c r="S678" s="181"/>
      <c r="T678" s="181"/>
      <c r="U678" s="181"/>
      <c r="V678" s="181"/>
      <c r="W678" s="181"/>
      <c r="X678" s="181"/>
      <c r="Y678" s="181"/>
      <c r="Z678" s="181"/>
      <c r="AA678" s="181"/>
    </row>
    <row r="679" spans="1:27" ht="15.75" thickBot="1">
      <c r="A679" s="181"/>
      <c r="B679" s="181"/>
      <c r="C679" s="181"/>
      <c r="D679" s="181"/>
      <c r="E679" s="181"/>
      <c r="F679" s="181"/>
      <c r="G679" s="181"/>
      <c r="H679" s="181"/>
      <c r="I679" s="181"/>
      <c r="J679" s="181"/>
      <c r="K679" s="181"/>
      <c r="L679" s="181"/>
      <c r="M679" s="181"/>
      <c r="N679" s="181"/>
      <c r="O679" s="181"/>
      <c r="P679" s="181"/>
      <c r="Q679" s="181"/>
      <c r="R679" s="181"/>
      <c r="S679" s="181"/>
      <c r="T679" s="181"/>
      <c r="U679" s="181"/>
      <c r="V679" s="181"/>
      <c r="W679" s="181"/>
      <c r="X679" s="181"/>
      <c r="Y679" s="181"/>
      <c r="Z679" s="181"/>
      <c r="AA679" s="181"/>
    </row>
    <row r="680" spans="1:27" ht="15.75" thickBot="1">
      <c r="A680" s="181"/>
      <c r="B680" s="181"/>
      <c r="C680" s="181"/>
      <c r="D680" s="181"/>
      <c r="E680" s="181"/>
      <c r="F680" s="181"/>
      <c r="G680" s="181"/>
      <c r="H680" s="181"/>
      <c r="I680" s="181"/>
      <c r="J680" s="181"/>
      <c r="K680" s="181"/>
      <c r="L680" s="181"/>
      <c r="M680" s="181"/>
      <c r="N680" s="181"/>
      <c r="O680" s="181"/>
      <c r="P680" s="181"/>
      <c r="Q680" s="181"/>
      <c r="R680" s="181"/>
      <c r="S680" s="181"/>
      <c r="T680" s="181"/>
      <c r="U680" s="181"/>
      <c r="V680" s="181"/>
      <c r="W680" s="181"/>
      <c r="X680" s="181"/>
      <c r="Y680" s="181"/>
      <c r="Z680" s="181"/>
      <c r="AA680" s="181"/>
    </row>
    <row r="681" spans="1:27" ht="15.75" thickBot="1">
      <c r="A681" s="181"/>
      <c r="B681" s="181"/>
      <c r="C681" s="181"/>
      <c r="D681" s="181"/>
      <c r="E681" s="181"/>
      <c r="F681" s="181"/>
      <c r="G681" s="181"/>
      <c r="H681" s="181"/>
      <c r="I681" s="181"/>
      <c r="J681" s="181"/>
      <c r="K681" s="181"/>
      <c r="L681" s="181"/>
      <c r="M681" s="181"/>
      <c r="N681" s="181"/>
      <c r="O681" s="181"/>
      <c r="P681" s="181"/>
      <c r="Q681" s="181"/>
      <c r="R681" s="181"/>
      <c r="S681" s="181"/>
      <c r="T681" s="181"/>
      <c r="U681" s="181"/>
      <c r="V681" s="181"/>
      <c r="W681" s="181"/>
      <c r="X681" s="181"/>
      <c r="Y681" s="181"/>
      <c r="Z681" s="181"/>
      <c r="AA681" s="181"/>
    </row>
    <row r="682" spans="1:27" ht="15.75" thickBot="1">
      <c r="A682" s="181"/>
      <c r="B682" s="181"/>
      <c r="C682" s="181"/>
      <c r="D682" s="181"/>
      <c r="E682" s="181"/>
      <c r="F682" s="181"/>
      <c r="G682" s="181"/>
      <c r="H682" s="181"/>
      <c r="I682" s="181"/>
      <c r="J682" s="181"/>
      <c r="K682" s="181"/>
      <c r="L682" s="181"/>
      <c r="M682" s="181"/>
      <c r="N682" s="181"/>
      <c r="O682" s="181"/>
      <c r="P682" s="181"/>
      <c r="Q682" s="181"/>
      <c r="R682" s="181"/>
      <c r="S682" s="181"/>
      <c r="T682" s="181"/>
      <c r="U682" s="181"/>
      <c r="V682" s="181"/>
      <c r="W682" s="181"/>
      <c r="X682" s="181"/>
      <c r="Y682" s="181"/>
      <c r="Z682" s="181"/>
      <c r="AA682" s="181"/>
    </row>
    <row r="683" spans="1:27" ht="15.75" thickBot="1">
      <c r="A683" s="181"/>
      <c r="B683" s="181"/>
      <c r="C683" s="181"/>
      <c r="D683" s="181"/>
      <c r="E683" s="181"/>
      <c r="F683" s="181"/>
      <c r="G683" s="181"/>
      <c r="H683" s="181"/>
      <c r="I683" s="181"/>
      <c r="J683" s="181"/>
      <c r="K683" s="181"/>
      <c r="L683" s="181"/>
      <c r="M683" s="181"/>
      <c r="N683" s="181"/>
      <c r="O683" s="181"/>
      <c r="P683" s="181"/>
      <c r="Q683" s="181"/>
      <c r="R683" s="181"/>
      <c r="S683" s="181"/>
      <c r="T683" s="181"/>
      <c r="U683" s="181"/>
      <c r="V683" s="181"/>
      <c r="W683" s="181"/>
      <c r="X683" s="181"/>
      <c r="Y683" s="181"/>
      <c r="Z683" s="181"/>
      <c r="AA683" s="181"/>
    </row>
    <row r="684" spans="1:27" ht="15.75" thickBot="1">
      <c r="A684" s="181"/>
      <c r="B684" s="181"/>
      <c r="C684" s="181"/>
      <c r="D684" s="181"/>
      <c r="E684" s="181"/>
      <c r="F684" s="181"/>
      <c r="G684" s="181"/>
      <c r="H684" s="181"/>
      <c r="I684" s="181"/>
      <c r="J684" s="181"/>
      <c r="K684" s="181"/>
      <c r="L684" s="181"/>
      <c r="M684" s="181"/>
      <c r="N684" s="181"/>
      <c r="O684" s="181"/>
      <c r="P684" s="181"/>
      <c r="Q684" s="181"/>
      <c r="R684" s="181"/>
      <c r="S684" s="181"/>
      <c r="T684" s="181"/>
      <c r="U684" s="181"/>
      <c r="V684" s="181"/>
      <c r="W684" s="181"/>
      <c r="X684" s="181"/>
      <c r="Y684" s="181"/>
      <c r="Z684" s="181"/>
      <c r="AA684" s="181"/>
    </row>
    <row r="685" spans="1:27" ht="15.75" thickBot="1">
      <c r="A685" s="181"/>
      <c r="B685" s="181"/>
      <c r="C685" s="181"/>
      <c r="D685" s="181"/>
      <c r="E685" s="181"/>
      <c r="F685" s="181"/>
      <c r="G685" s="181"/>
      <c r="H685" s="181"/>
      <c r="I685" s="181"/>
      <c r="J685" s="181"/>
      <c r="K685" s="181"/>
      <c r="L685" s="181"/>
      <c r="M685" s="181"/>
      <c r="N685" s="181"/>
      <c r="O685" s="181"/>
      <c r="P685" s="181"/>
      <c r="Q685" s="181"/>
      <c r="R685" s="181"/>
      <c r="S685" s="181"/>
      <c r="T685" s="181"/>
      <c r="U685" s="181"/>
      <c r="V685" s="181"/>
      <c r="W685" s="181"/>
      <c r="X685" s="181"/>
      <c r="Y685" s="181"/>
      <c r="Z685" s="181"/>
      <c r="AA685" s="181"/>
    </row>
    <row r="686" spans="1:27" ht="15.75" thickBot="1">
      <c r="A686" s="181"/>
      <c r="B686" s="181"/>
      <c r="C686" s="181"/>
      <c r="D686" s="181"/>
      <c r="E686" s="181"/>
      <c r="F686" s="181"/>
      <c r="G686" s="181"/>
      <c r="H686" s="181"/>
      <c r="I686" s="181"/>
      <c r="J686" s="181"/>
      <c r="K686" s="181"/>
      <c r="L686" s="181"/>
      <c r="M686" s="181"/>
      <c r="N686" s="181"/>
      <c r="O686" s="181"/>
      <c r="P686" s="181"/>
      <c r="Q686" s="181"/>
      <c r="R686" s="181"/>
      <c r="S686" s="181"/>
      <c r="T686" s="181"/>
      <c r="U686" s="181"/>
      <c r="V686" s="181"/>
      <c r="W686" s="181"/>
      <c r="X686" s="181"/>
      <c r="Y686" s="181"/>
      <c r="Z686" s="181"/>
      <c r="AA686" s="181"/>
    </row>
    <row r="687" spans="1:27" ht="15.75" thickBot="1">
      <c r="A687" s="181"/>
      <c r="B687" s="181"/>
      <c r="C687" s="181"/>
      <c r="D687" s="181"/>
      <c r="E687" s="181"/>
      <c r="F687" s="181"/>
      <c r="G687" s="181"/>
      <c r="H687" s="181"/>
      <c r="I687" s="181"/>
      <c r="J687" s="181"/>
      <c r="K687" s="181"/>
      <c r="L687" s="181"/>
      <c r="M687" s="181"/>
      <c r="N687" s="181"/>
      <c r="O687" s="181"/>
      <c r="P687" s="181"/>
      <c r="Q687" s="181"/>
      <c r="R687" s="181"/>
      <c r="S687" s="181"/>
      <c r="T687" s="181"/>
      <c r="U687" s="181"/>
      <c r="V687" s="181"/>
      <c r="W687" s="181"/>
      <c r="X687" s="181"/>
      <c r="Y687" s="181"/>
      <c r="Z687" s="181"/>
      <c r="AA687" s="181"/>
    </row>
    <row r="688" spans="1:27" ht="15.75" thickBot="1">
      <c r="A688" s="181"/>
      <c r="B688" s="181"/>
      <c r="C688" s="181"/>
      <c r="D688" s="181"/>
      <c r="E688" s="181"/>
      <c r="F688" s="181"/>
      <c r="G688" s="181"/>
      <c r="H688" s="181"/>
      <c r="I688" s="181"/>
      <c r="J688" s="181"/>
      <c r="K688" s="181"/>
      <c r="L688" s="181"/>
      <c r="M688" s="181"/>
      <c r="N688" s="181"/>
      <c r="O688" s="181"/>
      <c r="P688" s="181"/>
      <c r="Q688" s="181"/>
      <c r="R688" s="181"/>
      <c r="S688" s="181"/>
      <c r="T688" s="181"/>
      <c r="U688" s="181"/>
      <c r="V688" s="181"/>
      <c r="W688" s="181"/>
      <c r="X688" s="181"/>
      <c r="Y688" s="181"/>
      <c r="Z688" s="181"/>
      <c r="AA688" s="181"/>
    </row>
    <row r="689" spans="1:27" ht="15.75" thickBot="1">
      <c r="A689" s="181"/>
      <c r="B689" s="181"/>
      <c r="C689" s="181"/>
      <c r="D689" s="181"/>
      <c r="E689" s="181"/>
      <c r="F689" s="181"/>
      <c r="G689" s="181"/>
      <c r="H689" s="181"/>
      <c r="I689" s="181"/>
      <c r="J689" s="181"/>
      <c r="K689" s="181"/>
      <c r="L689" s="181"/>
      <c r="M689" s="181"/>
      <c r="N689" s="181"/>
      <c r="O689" s="181"/>
      <c r="P689" s="181"/>
      <c r="Q689" s="181"/>
      <c r="R689" s="181"/>
      <c r="S689" s="181"/>
      <c r="T689" s="181"/>
      <c r="U689" s="181"/>
      <c r="V689" s="181"/>
      <c r="W689" s="181"/>
      <c r="X689" s="181"/>
      <c r="Y689" s="181"/>
      <c r="Z689" s="181"/>
      <c r="AA689" s="181"/>
    </row>
    <row r="690" spans="1:27" ht="15.75" thickBot="1">
      <c r="A690" s="181"/>
      <c r="B690" s="181"/>
      <c r="C690" s="181"/>
      <c r="D690" s="181"/>
      <c r="E690" s="181"/>
      <c r="F690" s="181"/>
      <c r="G690" s="181"/>
      <c r="H690" s="181"/>
      <c r="I690" s="181"/>
      <c r="J690" s="181"/>
      <c r="K690" s="181"/>
      <c r="L690" s="181"/>
      <c r="M690" s="181"/>
      <c r="N690" s="181"/>
      <c r="O690" s="181"/>
      <c r="P690" s="181"/>
      <c r="Q690" s="181"/>
      <c r="R690" s="181"/>
      <c r="S690" s="181"/>
      <c r="T690" s="181"/>
      <c r="U690" s="181"/>
      <c r="V690" s="181"/>
      <c r="W690" s="181"/>
      <c r="X690" s="181"/>
      <c r="Y690" s="181"/>
      <c r="Z690" s="181"/>
      <c r="AA690" s="181"/>
    </row>
    <row r="691" spans="1:27" ht="15.75" thickBot="1">
      <c r="A691" s="181"/>
      <c r="B691" s="181"/>
      <c r="C691" s="181"/>
      <c r="D691" s="181"/>
      <c r="E691" s="181"/>
      <c r="F691" s="181"/>
      <c r="G691" s="181"/>
      <c r="H691" s="181"/>
      <c r="I691" s="181"/>
      <c r="J691" s="181"/>
      <c r="K691" s="181"/>
      <c r="L691" s="181"/>
      <c r="M691" s="181"/>
      <c r="N691" s="181"/>
      <c r="O691" s="181"/>
      <c r="P691" s="181"/>
      <c r="Q691" s="181"/>
      <c r="R691" s="181"/>
      <c r="S691" s="181"/>
      <c r="T691" s="181"/>
      <c r="U691" s="181"/>
      <c r="V691" s="181"/>
      <c r="W691" s="181"/>
      <c r="X691" s="181"/>
      <c r="Y691" s="181"/>
      <c r="Z691" s="181"/>
      <c r="AA691" s="181"/>
    </row>
    <row r="692" spans="1:27" ht="15.75" thickBot="1">
      <c r="A692" s="181"/>
      <c r="B692" s="181"/>
      <c r="C692" s="181"/>
      <c r="D692" s="181"/>
      <c r="E692" s="181"/>
      <c r="F692" s="181"/>
      <c r="G692" s="181"/>
      <c r="H692" s="181"/>
      <c r="I692" s="181"/>
      <c r="J692" s="181"/>
      <c r="K692" s="181"/>
      <c r="L692" s="181"/>
      <c r="M692" s="181"/>
      <c r="N692" s="181"/>
      <c r="O692" s="181"/>
      <c r="P692" s="181"/>
      <c r="Q692" s="181"/>
      <c r="R692" s="181"/>
      <c r="S692" s="181"/>
      <c r="T692" s="181"/>
      <c r="U692" s="181"/>
      <c r="V692" s="181"/>
      <c r="W692" s="181"/>
      <c r="X692" s="181"/>
      <c r="Y692" s="181"/>
      <c r="Z692" s="181"/>
      <c r="AA692" s="181"/>
    </row>
    <row r="693" spans="1:27" ht="15.75" thickBot="1">
      <c r="A693" s="181"/>
      <c r="B693" s="181"/>
      <c r="C693" s="181"/>
      <c r="D693" s="181"/>
      <c r="E693" s="181"/>
      <c r="F693" s="181"/>
      <c r="G693" s="181"/>
      <c r="H693" s="181"/>
      <c r="I693" s="181"/>
      <c r="J693" s="181"/>
      <c r="K693" s="181"/>
      <c r="L693" s="181"/>
      <c r="M693" s="181"/>
      <c r="N693" s="181"/>
      <c r="O693" s="181"/>
      <c r="P693" s="181"/>
      <c r="Q693" s="181"/>
      <c r="R693" s="181"/>
      <c r="S693" s="181"/>
      <c r="T693" s="181"/>
      <c r="U693" s="181"/>
      <c r="V693" s="181"/>
      <c r="W693" s="181"/>
      <c r="X693" s="181"/>
      <c r="Y693" s="181"/>
      <c r="Z693" s="181"/>
      <c r="AA693" s="181"/>
    </row>
    <row r="694" spans="1:27" ht="15.75" thickBot="1">
      <c r="A694" s="181"/>
      <c r="B694" s="181"/>
      <c r="C694" s="181"/>
      <c r="D694" s="181"/>
      <c r="E694" s="181"/>
      <c r="F694" s="181"/>
      <c r="G694" s="181"/>
      <c r="H694" s="181"/>
      <c r="I694" s="181"/>
      <c r="J694" s="181"/>
      <c r="K694" s="181"/>
      <c r="L694" s="181"/>
      <c r="M694" s="181"/>
      <c r="N694" s="181"/>
      <c r="O694" s="181"/>
      <c r="P694" s="181"/>
      <c r="Q694" s="181"/>
      <c r="R694" s="181"/>
      <c r="S694" s="181"/>
      <c r="T694" s="181"/>
      <c r="U694" s="181"/>
      <c r="V694" s="181"/>
      <c r="W694" s="181"/>
      <c r="X694" s="181"/>
      <c r="Y694" s="181"/>
      <c r="Z694" s="181"/>
      <c r="AA694" s="181"/>
    </row>
    <row r="695" spans="1:27" ht="15.75" thickBot="1">
      <c r="A695" s="181"/>
      <c r="B695" s="181"/>
      <c r="C695" s="181"/>
      <c r="D695" s="181"/>
      <c r="E695" s="181"/>
      <c r="F695" s="181"/>
      <c r="G695" s="181"/>
      <c r="H695" s="181"/>
      <c r="I695" s="181"/>
      <c r="J695" s="181"/>
      <c r="K695" s="181"/>
      <c r="L695" s="181"/>
      <c r="M695" s="181"/>
      <c r="N695" s="181"/>
      <c r="O695" s="181"/>
      <c r="P695" s="181"/>
      <c r="Q695" s="181"/>
      <c r="R695" s="181"/>
      <c r="S695" s="181"/>
      <c r="T695" s="181"/>
      <c r="U695" s="181"/>
      <c r="V695" s="181"/>
      <c r="W695" s="181"/>
      <c r="X695" s="181"/>
      <c r="Y695" s="181"/>
      <c r="Z695" s="181"/>
      <c r="AA695" s="181"/>
    </row>
    <row r="696" spans="1:27" ht="15.75" thickBot="1">
      <c r="A696" s="181"/>
      <c r="B696" s="181"/>
      <c r="C696" s="181"/>
      <c r="D696" s="181"/>
      <c r="E696" s="181"/>
      <c r="F696" s="181"/>
      <c r="G696" s="181"/>
      <c r="H696" s="181"/>
      <c r="I696" s="181"/>
      <c r="J696" s="181"/>
      <c r="K696" s="181"/>
      <c r="L696" s="181"/>
      <c r="M696" s="181"/>
      <c r="N696" s="181"/>
      <c r="O696" s="181"/>
      <c r="P696" s="181"/>
      <c r="Q696" s="181"/>
      <c r="R696" s="181"/>
      <c r="S696" s="181"/>
      <c r="T696" s="181"/>
      <c r="U696" s="181"/>
      <c r="V696" s="181"/>
      <c r="W696" s="181"/>
      <c r="X696" s="181"/>
      <c r="Y696" s="181"/>
      <c r="Z696" s="181"/>
      <c r="AA696" s="181"/>
    </row>
    <row r="697" spans="1:27" ht="15.75" thickBot="1">
      <c r="A697" s="181"/>
      <c r="B697" s="181"/>
      <c r="C697" s="181"/>
      <c r="D697" s="181"/>
      <c r="E697" s="181"/>
      <c r="F697" s="181"/>
      <c r="G697" s="181"/>
      <c r="H697" s="181"/>
      <c r="I697" s="181"/>
      <c r="J697" s="181"/>
      <c r="K697" s="181"/>
      <c r="L697" s="181"/>
      <c r="M697" s="181"/>
      <c r="N697" s="181"/>
      <c r="O697" s="181"/>
      <c r="P697" s="181"/>
      <c r="Q697" s="181"/>
      <c r="R697" s="181"/>
      <c r="S697" s="181"/>
      <c r="T697" s="181"/>
      <c r="U697" s="181"/>
      <c r="V697" s="181"/>
      <c r="W697" s="181"/>
      <c r="X697" s="181"/>
      <c r="Y697" s="181"/>
      <c r="Z697" s="181"/>
      <c r="AA697" s="181"/>
    </row>
    <row r="698" spans="1:27" ht="15.75" thickBot="1">
      <c r="A698" s="181"/>
      <c r="B698" s="181"/>
      <c r="C698" s="181"/>
      <c r="D698" s="181"/>
      <c r="E698" s="181"/>
      <c r="F698" s="181"/>
      <c r="G698" s="181"/>
      <c r="H698" s="181"/>
      <c r="I698" s="181"/>
      <c r="J698" s="181"/>
      <c r="K698" s="181"/>
      <c r="L698" s="181"/>
      <c r="M698" s="181"/>
      <c r="N698" s="181"/>
      <c r="O698" s="181"/>
      <c r="P698" s="181"/>
      <c r="Q698" s="181"/>
      <c r="R698" s="181"/>
      <c r="S698" s="181"/>
      <c r="T698" s="181"/>
      <c r="U698" s="181"/>
      <c r="V698" s="181"/>
      <c r="W698" s="181"/>
      <c r="X698" s="181"/>
      <c r="Y698" s="181"/>
      <c r="Z698" s="181"/>
      <c r="AA698" s="181"/>
    </row>
    <row r="699" spans="1:27" ht="15.75" thickBot="1">
      <c r="A699" s="181"/>
      <c r="B699" s="181"/>
      <c r="C699" s="181"/>
      <c r="D699" s="181"/>
      <c r="E699" s="181"/>
      <c r="F699" s="181"/>
      <c r="G699" s="181"/>
      <c r="H699" s="181"/>
      <c r="I699" s="181"/>
      <c r="J699" s="181"/>
      <c r="K699" s="181"/>
      <c r="L699" s="181"/>
      <c r="M699" s="181"/>
      <c r="N699" s="181"/>
      <c r="O699" s="181"/>
      <c r="P699" s="181"/>
      <c r="Q699" s="181"/>
      <c r="R699" s="181"/>
      <c r="S699" s="181"/>
      <c r="T699" s="181"/>
      <c r="U699" s="181"/>
      <c r="V699" s="181"/>
      <c r="W699" s="181"/>
      <c r="X699" s="181"/>
      <c r="Y699" s="181"/>
      <c r="Z699" s="181"/>
      <c r="AA699" s="181"/>
    </row>
    <row r="700" spans="1:27" ht="15.75" thickBot="1">
      <c r="A700" s="181"/>
      <c r="B700" s="181"/>
      <c r="C700" s="181"/>
      <c r="D700" s="181"/>
      <c r="E700" s="181"/>
      <c r="F700" s="181"/>
      <c r="G700" s="181"/>
      <c r="H700" s="181"/>
      <c r="I700" s="181"/>
      <c r="J700" s="181"/>
      <c r="K700" s="181"/>
      <c r="L700" s="181"/>
      <c r="M700" s="181"/>
      <c r="N700" s="181"/>
      <c r="O700" s="181"/>
      <c r="P700" s="181"/>
      <c r="Q700" s="181"/>
      <c r="R700" s="181"/>
      <c r="S700" s="181"/>
      <c r="T700" s="181"/>
      <c r="U700" s="181"/>
      <c r="V700" s="181"/>
      <c r="W700" s="181"/>
      <c r="X700" s="181"/>
      <c r="Y700" s="181"/>
      <c r="Z700" s="181"/>
      <c r="AA700" s="181"/>
    </row>
    <row r="701" spans="1:27" ht="15.75" thickBot="1">
      <c r="A701" s="181"/>
      <c r="B701" s="181"/>
      <c r="C701" s="181"/>
      <c r="D701" s="181"/>
      <c r="E701" s="181"/>
      <c r="F701" s="181"/>
      <c r="G701" s="181"/>
      <c r="H701" s="181"/>
      <c r="I701" s="181"/>
      <c r="J701" s="181"/>
      <c r="K701" s="181"/>
      <c r="L701" s="181"/>
      <c r="M701" s="181"/>
      <c r="N701" s="181"/>
      <c r="O701" s="181"/>
      <c r="P701" s="181"/>
      <c r="Q701" s="181"/>
      <c r="R701" s="181"/>
      <c r="S701" s="181"/>
      <c r="T701" s="181"/>
      <c r="U701" s="181"/>
      <c r="V701" s="181"/>
      <c r="W701" s="181"/>
      <c r="X701" s="181"/>
      <c r="Y701" s="181"/>
      <c r="Z701" s="181"/>
      <c r="AA701" s="181"/>
    </row>
    <row r="702" spans="1:27" ht="15.75" thickBot="1">
      <c r="A702" s="181"/>
      <c r="B702" s="181"/>
      <c r="C702" s="181"/>
      <c r="D702" s="181"/>
      <c r="E702" s="181"/>
      <c r="F702" s="181"/>
      <c r="G702" s="181"/>
      <c r="H702" s="181"/>
      <c r="I702" s="181"/>
      <c r="J702" s="181"/>
      <c r="K702" s="181"/>
      <c r="L702" s="181"/>
      <c r="M702" s="181"/>
      <c r="N702" s="181"/>
      <c r="O702" s="181"/>
      <c r="P702" s="181"/>
      <c r="Q702" s="181"/>
      <c r="R702" s="181"/>
      <c r="S702" s="181"/>
      <c r="T702" s="181"/>
      <c r="U702" s="181"/>
      <c r="V702" s="181"/>
      <c r="W702" s="181"/>
      <c r="X702" s="181"/>
      <c r="Y702" s="181"/>
      <c r="Z702" s="181"/>
      <c r="AA702" s="181"/>
    </row>
    <row r="703" spans="1:27" ht="15.75" thickBot="1">
      <c r="A703" s="181"/>
      <c r="B703" s="181"/>
      <c r="C703" s="181"/>
      <c r="D703" s="181"/>
      <c r="E703" s="181"/>
      <c r="F703" s="181"/>
      <c r="G703" s="181"/>
      <c r="H703" s="181"/>
      <c r="I703" s="181"/>
      <c r="J703" s="181"/>
      <c r="K703" s="181"/>
      <c r="L703" s="181"/>
      <c r="M703" s="181"/>
      <c r="N703" s="181"/>
      <c r="O703" s="181"/>
      <c r="P703" s="181"/>
      <c r="Q703" s="181"/>
      <c r="R703" s="181"/>
      <c r="S703" s="181"/>
      <c r="T703" s="181"/>
      <c r="U703" s="181"/>
      <c r="V703" s="181"/>
      <c r="W703" s="181"/>
      <c r="X703" s="181"/>
      <c r="Y703" s="181"/>
      <c r="Z703" s="181"/>
      <c r="AA703" s="181"/>
    </row>
    <row r="704" spans="1:27" ht="15.75" thickBot="1">
      <c r="A704" s="181"/>
      <c r="B704" s="181"/>
      <c r="C704" s="181"/>
      <c r="D704" s="181"/>
      <c r="E704" s="181"/>
      <c r="F704" s="181"/>
      <c r="G704" s="181"/>
      <c r="H704" s="181"/>
      <c r="I704" s="181"/>
      <c r="J704" s="181"/>
      <c r="K704" s="181"/>
      <c r="L704" s="181"/>
      <c r="M704" s="181"/>
      <c r="N704" s="181"/>
      <c r="O704" s="181"/>
      <c r="P704" s="181"/>
      <c r="Q704" s="181"/>
      <c r="R704" s="181"/>
      <c r="S704" s="181"/>
      <c r="T704" s="181"/>
      <c r="U704" s="181"/>
      <c r="V704" s="181"/>
      <c r="W704" s="181"/>
      <c r="X704" s="181"/>
      <c r="Y704" s="181"/>
      <c r="Z704" s="181"/>
      <c r="AA704" s="181"/>
    </row>
    <row r="705" spans="1:27" ht="15.75" thickBot="1">
      <c r="A705" s="181"/>
      <c r="B705" s="181"/>
      <c r="C705" s="181"/>
      <c r="D705" s="181"/>
      <c r="E705" s="181"/>
      <c r="F705" s="181"/>
      <c r="G705" s="181"/>
      <c r="H705" s="181"/>
      <c r="I705" s="181"/>
      <c r="J705" s="181"/>
      <c r="K705" s="181"/>
      <c r="L705" s="181"/>
      <c r="M705" s="181"/>
      <c r="N705" s="181"/>
      <c r="O705" s="181"/>
      <c r="P705" s="181"/>
      <c r="Q705" s="181"/>
      <c r="R705" s="181"/>
      <c r="S705" s="181"/>
      <c r="T705" s="181"/>
      <c r="U705" s="181"/>
      <c r="V705" s="181"/>
      <c r="W705" s="181"/>
      <c r="X705" s="181"/>
      <c r="Y705" s="181"/>
      <c r="Z705" s="181"/>
      <c r="AA705" s="181"/>
    </row>
    <row r="706" spans="1:27" ht="15.75" thickBot="1">
      <c r="A706" s="181"/>
      <c r="B706" s="181"/>
      <c r="C706" s="181"/>
      <c r="D706" s="181"/>
      <c r="E706" s="181"/>
      <c r="F706" s="181"/>
      <c r="G706" s="181"/>
      <c r="H706" s="181"/>
      <c r="I706" s="181"/>
      <c r="J706" s="181"/>
      <c r="K706" s="181"/>
      <c r="L706" s="181"/>
      <c r="M706" s="181"/>
      <c r="N706" s="181"/>
      <c r="O706" s="181"/>
      <c r="P706" s="181"/>
      <c r="Q706" s="181"/>
      <c r="R706" s="181"/>
      <c r="S706" s="181"/>
      <c r="T706" s="181"/>
      <c r="U706" s="181"/>
      <c r="V706" s="181"/>
      <c r="W706" s="181"/>
      <c r="X706" s="181"/>
      <c r="Y706" s="181"/>
      <c r="Z706" s="181"/>
      <c r="AA706" s="181"/>
    </row>
    <row r="707" spans="1:27" ht="15.75" thickBot="1">
      <c r="A707" s="181"/>
      <c r="B707" s="181"/>
      <c r="C707" s="181"/>
      <c r="D707" s="181"/>
      <c r="E707" s="181"/>
      <c r="F707" s="181"/>
      <c r="G707" s="181"/>
      <c r="H707" s="181"/>
      <c r="I707" s="181"/>
      <c r="J707" s="181"/>
      <c r="K707" s="181"/>
      <c r="L707" s="181"/>
      <c r="M707" s="181"/>
      <c r="N707" s="181"/>
      <c r="O707" s="181"/>
      <c r="P707" s="181"/>
      <c r="Q707" s="181"/>
      <c r="R707" s="181"/>
      <c r="S707" s="181"/>
      <c r="T707" s="181"/>
      <c r="U707" s="181"/>
      <c r="V707" s="181"/>
      <c r="W707" s="181"/>
      <c r="X707" s="181"/>
      <c r="Y707" s="181"/>
      <c r="Z707" s="181"/>
      <c r="AA707" s="181"/>
    </row>
    <row r="708" spans="1:27" ht="15.75" thickBot="1">
      <c r="A708" s="181"/>
      <c r="B708" s="181"/>
      <c r="C708" s="181"/>
      <c r="D708" s="181"/>
      <c r="E708" s="181"/>
      <c r="F708" s="181"/>
      <c r="G708" s="181"/>
      <c r="H708" s="181"/>
      <c r="I708" s="181"/>
      <c r="J708" s="181"/>
      <c r="K708" s="181"/>
      <c r="L708" s="181"/>
      <c r="M708" s="181"/>
      <c r="N708" s="181"/>
      <c r="O708" s="181"/>
      <c r="P708" s="181"/>
      <c r="Q708" s="181"/>
      <c r="R708" s="181"/>
      <c r="S708" s="181"/>
      <c r="T708" s="181"/>
      <c r="U708" s="181"/>
      <c r="V708" s="181"/>
      <c r="W708" s="181"/>
      <c r="X708" s="181"/>
      <c r="Y708" s="181"/>
      <c r="Z708" s="181"/>
      <c r="AA708" s="181"/>
    </row>
    <row r="709" spans="1:27" ht="15.75" thickBot="1">
      <c r="A709" s="181"/>
      <c r="B709" s="181"/>
      <c r="C709" s="181"/>
      <c r="D709" s="181"/>
      <c r="E709" s="181"/>
      <c r="F709" s="181"/>
      <c r="G709" s="181"/>
      <c r="H709" s="181"/>
      <c r="I709" s="181"/>
      <c r="J709" s="181"/>
      <c r="K709" s="181"/>
      <c r="L709" s="181"/>
      <c r="M709" s="181"/>
      <c r="N709" s="181"/>
      <c r="O709" s="181"/>
      <c r="P709" s="181"/>
      <c r="Q709" s="181"/>
      <c r="R709" s="181"/>
      <c r="S709" s="181"/>
      <c r="T709" s="181"/>
      <c r="U709" s="181"/>
      <c r="V709" s="181"/>
      <c r="W709" s="181"/>
      <c r="X709" s="181"/>
      <c r="Y709" s="181"/>
      <c r="Z709" s="181"/>
      <c r="AA709" s="181"/>
    </row>
    <row r="710" spans="1:27" ht="15.75" thickBot="1">
      <c r="A710" s="181"/>
      <c r="B710" s="181"/>
      <c r="C710" s="181"/>
      <c r="D710" s="181"/>
      <c r="E710" s="181"/>
      <c r="F710" s="181"/>
      <c r="G710" s="181"/>
      <c r="H710" s="181"/>
      <c r="I710" s="181"/>
      <c r="J710" s="181"/>
      <c r="K710" s="181"/>
      <c r="L710" s="181"/>
      <c r="M710" s="181"/>
      <c r="N710" s="181"/>
      <c r="O710" s="181"/>
      <c r="P710" s="181"/>
      <c r="Q710" s="181"/>
      <c r="R710" s="181"/>
      <c r="S710" s="181"/>
      <c r="T710" s="181"/>
      <c r="U710" s="181"/>
      <c r="V710" s="181"/>
      <c r="W710" s="181"/>
      <c r="X710" s="181"/>
      <c r="Y710" s="181"/>
      <c r="Z710" s="181"/>
      <c r="AA710" s="181"/>
    </row>
    <row r="711" spans="1:27" ht="15.75" thickBot="1">
      <c r="A711" s="181"/>
      <c r="B711" s="181"/>
      <c r="C711" s="181"/>
      <c r="D711" s="181"/>
      <c r="E711" s="181"/>
      <c r="F711" s="181"/>
      <c r="G711" s="181"/>
      <c r="H711" s="181"/>
      <c r="I711" s="181"/>
      <c r="J711" s="181"/>
      <c r="K711" s="181"/>
      <c r="L711" s="181"/>
      <c r="M711" s="181"/>
      <c r="N711" s="181"/>
      <c r="O711" s="181"/>
      <c r="P711" s="181"/>
      <c r="Q711" s="181"/>
      <c r="R711" s="181"/>
      <c r="S711" s="181"/>
      <c r="T711" s="181"/>
      <c r="U711" s="181"/>
      <c r="V711" s="181"/>
      <c r="W711" s="181"/>
      <c r="X711" s="181"/>
      <c r="Y711" s="181"/>
      <c r="Z711" s="181"/>
      <c r="AA711" s="181"/>
    </row>
    <row r="712" spans="1:27" ht="15.75" thickBot="1">
      <c r="A712" s="181"/>
      <c r="B712" s="181"/>
      <c r="C712" s="181"/>
      <c r="D712" s="181"/>
      <c r="E712" s="181"/>
      <c r="F712" s="181"/>
      <c r="G712" s="181"/>
      <c r="H712" s="181"/>
      <c r="I712" s="181"/>
      <c r="J712" s="181"/>
      <c r="K712" s="181"/>
      <c r="L712" s="181"/>
      <c r="M712" s="181"/>
      <c r="N712" s="181"/>
      <c r="O712" s="181"/>
      <c r="P712" s="181"/>
      <c r="Q712" s="181"/>
      <c r="R712" s="181"/>
      <c r="S712" s="181"/>
      <c r="T712" s="181"/>
      <c r="U712" s="181"/>
      <c r="V712" s="181"/>
      <c r="W712" s="181"/>
      <c r="X712" s="181"/>
      <c r="Y712" s="181"/>
      <c r="Z712" s="181"/>
      <c r="AA712" s="181"/>
    </row>
    <row r="713" spans="1:27" ht="15.75" thickBot="1">
      <c r="A713" s="181"/>
      <c r="B713" s="181"/>
      <c r="C713" s="181"/>
      <c r="D713" s="181"/>
      <c r="E713" s="181"/>
      <c r="F713" s="181"/>
      <c r="G713" s="181"/>
      <c r="H713" s="181"/>
      <c r="I713" s="181"/>
      <c r="J713" s="181"/>
      <c r="K713" s="181"/>
      <c r="L713" s="181"/>
      <c r="M713" s="181"/>
      <c r="N713" s="181"/>
      <c r="O713" s="181"/>
      <c r="P713" s="181"/>
      <c r="Q713" s="181"/>
      <c r="R713" s="181"/>
      <c r="S713" s="181"/>
      <c r="T713" s="181"/>
      <c r="U713" s="181"/>
      <c r="V713" s="181"/>
      <c r="W713" s="181"/>
      <c r="X713" s="181"/>
      <c r="Y713" s="181"/>
      <c r="Z713" s="181"/>
      <c r="AA713" s="181"/>
    </row>
    <row r="714" spans="1:27" ht="15.75" thickBot="1">
      <c r="A714" s="181"/>
      <c r="B714" s="181"/>
      <c r="C714" s="181"/>
      <c r="D714" s="181"/>
      <c r="E714" s="181"/>
      <c r="F714" s="181"/>
      <c r="G714" s="181"/>
      <c r="H714" s="181"/>
      <c r="I714" s="181"/>
      <c r="J714" s="181"/>
      <c r="K714" s="181"/>
      <c r="L714" s="181"/>
      <c r="M714" s="181"/>
      <c r="N714" s="181"/>
      <c r="O714" s="181"/>
      <c r="P714" s="181"/>
      <c r="Q714" s="181"/>
      <c r="R714" s="181"/>
      <c r="S714" s="181"/>
      <c r="T714" s="181"/>
      <c r="U714" s="181"/>
      <c r="V714" s="181"/>
      <c r="W714" s="181"/>
      <c r="X714" s="181"/>
      <c r="Y714" s="181"/>
      <c r="Z714" s="181"/>
      <c r="AA714" s="181"/>
    </row>
    <row r="715" spans="1:27" ht="15.75" thickBot="1">
      <c r="A715" s="181"/>
      <c r="B715" s="181"/>
      <c r="C715" s="181"/>
      <c r="D715" s="181"/>
      <c r="E715" s="181"/>
      <c r="F715" s="181"/>
      <c r="G715" s="181"/>
      <c r="H715" s="181"/>
      <c r="I715" s="181"/>
      <c r="J715" s="181"/>
      <c r="K715" s="181"/>
      <c r="L715" s="181"/>
      <c r="M715" s="181"/>
      <c r="N715" s="181"/>
      <c r="O715" s="181"/>
      <c r="P715" s="181"/>
      <c r="Q715" s="181"/>
      <c r="R715" s="181"/>
      <c r="S715" s="181"/>
      <c r="T715" s="181"/>
      <c r="U715" s="181"/>
      <c r="V715" s="181"/>
      <c r="W715" s="181"/>
      <c r="X715" s="181"/>
      <c r="Y715" s="181"/>
      <c r="Z715" s="181"/>
      <c r="AA715" s="181"/>
    </row>
    <row r="716" spans="1:27" ht="15.75" thickBot="1">
      <c r="A716" s="181"/>
      <c r="B716" s="181"/>
      <c r="C716" s="181"/>
      <c r="D716" s="181"/>
      <c r="E716" s="181"/>
      <c r="F716" s="181"/>
      <c r="G716" s="181"/>
      <c r="H716" s="181"/>
      <c r="I716" s="181"/>
      <c r="J716" s="181"/>
      <c r="K716" s="181"/>
      <c r="L716" s="181"/>
      <c r="M716" s="181"/>
      <c r="N716" s="181"/>
      <c r="O716" s="181"/>
      <c r="P716" s="181"/>
      <c r="Q716" s="181"/>
      <c r="R716" s="181"/>
      <c r="S716" s="181"/>
      <c r="T716" s="181"/>
      <c r="U716" s="181"/>
      <c r="V716" s="181"/>
      <c r="W716" s="181"/>
      <c r="X716" s="181"/>
      <c r="Y716" s="181"/>
      <c r="Z716" s="181"/>
      <c r="AA716" s="181"/>
    </row>
    <row r="717" spans="1:27" ht="15.75" thickBot="1">
      <c r="A717" s="181"/>
      <c r="B717" s="181"/>
      <c r="C717" s="181"/>
      <c r="D717" s="181"/>
      <c r="E717" s="181"/>
      <c r="F717" s="181"/>
      <c r="G717" s="181"/>
      <c r="H717" s="181"/>
      <c r="I717" s="181"/>
      <c r="J717" s="181"/>
      <c r="K717" s="181"/>
      <c r="L717" s="181"/>
      <c r="M717" s="181"/>
      <c r="N717" s="181"/>
      <c r="O717" s="181"/>
      <c r="P717" s="181"/>
      <c r="Q717" s="181"/>
      <c r="R717" s="181"/>
      <c r="S717" s="181"/>
      <c r="T717" s="181"/>
      <c r="U717" s="181"/>
      <c r="V717" s="181"/>
      <c r="W717" s="181"/>
      <c r="X717" s="181"/>
      <c r="Y717" s="181"/>
      <c r="Z717" s="181"/>
      <c r="AA717" s="181"/>
    </row>
    <row r="718" spans="1:27" ht="15.75" thickBot="1">
      <c r="A718" s="181"/>
      <c r="B718" s="181"/>
      <c r="C718" s="181"/>
      <c r="D718" s="181"/>
      <c r="E718" s="181"/>
      <c r="F718" s="181"/>
      <c r="G718" s="181"/>
      <c r="H718" s="181"/>
      <c r="I718" s="181"/>
      <c r="J718" s="181"/>
      <c r="K718" s="181"/>
      <c r="L718" s="181"/>
      <c r="M718" s="181"/>
      <c r="N718" s="181"/>
      <c r="O718" s="181"/>
      <c r="P718" s="181"/>
      <c r="Q718" s="181"/>
      <c r="R718" s="181"/>
      <c r="S718" s="181"/>
      <c r="T718" s="181"/>
      <c r="U718" s="181"/>
      <c r="V718" s="181"/>
      <c r="W718" s="181"/>
      <c r="X718" s="181"/>
      <c r="Y718" s="181"/>
      <c r="Z718" s="181"/>
      <c r="AA718" s="181"/>
    </row>
    <row r="719" spans="1:27" ht="15.75" thickBot="1">
      <c r="A719" s="181"/>
      <c r="B719" s="181"/>
      <c r="C719" s="181"/>
      <c r="D719" s="181"/>
      <c r="E719" s="181"/>
      <c r="F719" s="181"/>
      <c r="G719" s="181"/>
      <c r="H719" s="181"/>
      <c r="I719" s="181"/>
      <c r="J719" s="181"/>
      <c r="K719" s="181"/>
      <c r="L719" s="181"/>
      <c r="M719" s="181"/>
      <c r="N719" s="181"/>
      <c r="O719" s="181"/>
      <c r="P719" s="181"/>
      <c r="Q719" s="181"/>
      <c r="R719" s="181"/>
      <c r="S719" s="181"/>
      <c r="T719" s="181"/>
      <c r="U719" s="181"/>
      <c r="V719" s="181"/>
      <c r="W719" s="181"/>
      <c r="X719" s="181"/>
      <c r="Y719" s="181"/>
      <c r="Z719" s="181"/>
      <c r="AA719" s="181"/>
    </row>
    <row r="720" spans="1:27" ht="15.75" thickBot="1">
      <c r="A720" s="181"/>
      <c r="B720" s="181"/>
      <c r="C720" s="181"/>
      <c r="D720" s="181"/>
      <c r="E720" s="181"/>
      <c r="F720" s="181"/>
      <c r="G720" s="181"/>
      <c r="H720" s="181"/>
      <c r="I720" s="181"/>
      <c r="J720" s="181"/>
      <c r="K720" s="181"/>
      <c r="L720" s="181"/>
      <c r="M720" s="181"/>
      <c r="N720" s="181"/>
      <c r="O720" s="181"/>
      <c r="P720" s="181"/>
      <c r="Q720" s="181"/>
      <c r="R720" s="181"/>
      <c r="S720" s="181"/>
      <c r="T720" s="181"/>
      <c r="U720" s="181"/>
      <c r="V720" s="181"/>
      <c r="W720" s="181"/>
      <c r="X720" s="181"/>
      <c r="Y720" s="181"/>
      <c r="Z720" s="181"/>
      <c r="AA720" s="181"/>
    </row>
    <row r="721" spans="1:27" ht="15.75" thickBot="1">
      <c r="A721" s="181"/>
      <c r="B721" s="181"/>
      <c r="C721" s="181"/>
      <c r="D721" s="181"/>
      <c r="E721" s="181"/>
      <c r="F721" s="181"/>
      <c r="G721" s="181"/>
      <c r="H721" s="181"/>
      <c r="I721" s="181"/>
      <c r="J721" s="181"/>
      <c r="K721" s="181"/>
      <c r="L721" s="181"/>
      <c r="M721" s="181"/>
      <c r="N721" s="181"/>
      <c r="O721" s="181"/>
      <c r="P721" s="181"/>
      <c r="Q721" s="181"/>
      <c r="R721" s="181"/>
      <c r="S721" s="181"/>
      <c r="T721" s="181"/>
      <c r="U721" s="181"/>
      <c r="V721" s="181"/>
      <c r="W721" s="181"/>
      <c r="X721" s="181"/>
      <c r="Y721" s="181"/>
      <c r="Z721" s="181"/>
      <c r="AA721" s="181"/>
    </row>
    <row r="722" spans="1:27" ht="15.75" thickBot="1">
      <c r="A722" s="181"/>
      <c r="B722" s="181"/>
      <c r="C722" s="181"/>
      <c r="D722" s="181"/>
      <c r="E722" s="181"/>
      <c r="F722" s="181"/>
      <c r="G722" s="181"/>
      <c r="H722" s="181"/>
      <c r="I722" s="181"/>
      <c r="J722" s="181"/>
      <c r="K722" s="181"/>
      <c r="L722" s="181"/>
      <c r="M722" s="181"/>
      <c r="N722" s="181"/>
      <c r="O722" s="181"/>
      <c r="P722" s="181"/>
      <c r="Q722" s="181"/>
      <c r="R722" s="181"/>
      <c r="S722" s="181"/>
      <c r="T722" s="181"/>
      <c r="U722" s="181"/>
      <c r="V722" s="181"/>
      <c r="W722" s="181"/>
      <c r="X722" s="181"/>
      <c r="Y722" s="181"/>
      <c r="Z722" s="181"/>
      <c r="AA722" s="181"/>
    </row>
    <row r="723" spans="1:27" ht="15.75" thickBot="1">
      <c r="A723" s="181"/>
      <c r="B723" s="181"/>
      <c r="C723" s="181"/>
      <c r="D723" s="181"/>
      <c r="E723" s="181"/>
      <c r="F723" s="181"/>
      <c r="G723" s="181"/>
      <c r="H723" s="181"/>
      <c r="I723" s="181"/>
      <c r="J723" s="181"/>
      <c r="K723" s="181"/>
      <c r="L723" s="181"/>
      <c r="M723" s="181"/>
      <c r="N723" s="181"/>
      <c r="O723" s="181"/>
      <c r="P723" s="181"/>
      <c r="Q723" s="181"/>
      <c r="R723" s="181"/>
      <c r="S723" s="181"/>
      <c r="T723" s="181"/>
      <c r="U723" s="181"/>
      <c r="V723" s="181"/>
      <c r="W723" s="181"/>
      <c r="X723" s="181"/>
      <c r="Y723" s="181"/>
      <c r="Z723" s="181"/>
      <c r="AA723" s="181"/>
    </row>
    <row r="724" spans="1:27" ht="15.75" thickBot="1">
      <c r="A724" s="181"/>
      <c r="B724" s="181"/>
      <c r="C724" s="181"/>
      <c r="D724" s="181"/>
      <c r="E724" s="181"/>
      <c r="F724" s="181"/>
      <c r="G724" s="181"/>
      <c r="H724" s="181"/>
      <c r="I724" s="181"/>
      <c r="J724" s="181"/>
      <c r="K724" s="181"/>
      <c r="L724" s="181"/>
      <c r="M724" s="181"/>
      <c r="N724" s="181"/>
      <c r="O724" s="181"/>
      <c r="P724" s="181"/>
      <c r="Q724" s="181"/>
      <c r="R724" s="181"/>
      <c r="S724" s="181"/>
      <c r="T724" s="181"/>
      <c r="U724" s="181"/>
      <c r="V724" s="181"/>
      <c r="W724" s="181"/>
      <c r="X724" s="181"/>
      <c r="Y724" s="181"/>
      <c r="Z724" s="181"/>
      <c r="AA724" s="181"/>
    </row>
    <row r="725" spans="1:27" ht="15.75" thickBot="1">
      <c r="A725" s="181"/>
      <c r="B725" s="181"/>
      <c r="C725" s="181"/>
      <c r="D725" s="181"/>
      <c r="E725" s="181"/>
      <c r="F725" s="181"/>
      <c r="G725" s="181"/>
      <c r="H725" s="181"/>
      <c r="I725" s="181"/>
      <c r="J725" s="181"/>
      <c r="K725" s="181"/>
      <c r="L725" s="181"/>
      <c r="M725" s="181"/>
      <c r="N725" s="181"/>
      <c r="O725" s="181"/>
      <c r="P725" s="181"/>
      <c r="Q725" s="181"/>
      <c r="R725" s="181"/>
      <c r="S725" s="181"/>
      <c r="T725" s="181"/>
      <c r="U725" s="181"/>
      <c r="V725" s="181"/>
      <c r="W725" s="181"/>
      <c r="X725" s="181"/>
      <c r="Y725" s="181"/>
      <c r="Z725" s="181"/>
      <c r="AA725" s="181"/>
    </row>
    <row r="726" spans="1:27" ht="15.75" thickBot="1">
      <c r="A726" s="181"/>
      <c r="B726" s="181"/>
      <c r="C726" s="181"/>
      <c r="D726" s="181"/>
      <c r="E726" s="181"/>
      <c r="F726" s="181"/>
      <c r="G726" s="181"/>
      <c r="H726" s="181"/>
      <c r="I726" s="181"/>
      <c r="J726" s="181"/>
      <c r="K726" s="181"/>
      <c r="L726" s="181"/>
      <c r="M726" s="181"/>
      <c r="N726" s="181"/>
      <c r="O726" s="181"/>
      <c r="P726" s="181"/>
      <c r="Q726" s="181"/>
      <c r="R726" s="181"/>
      <c r="S726" s="181"/>
      <c r="T726" s="181"/>
      <c r="U726" s="181"/>
      <c r="V726" s="181"/>
      <c r="W726" s="181"/>
      <c r="X726" s="181"/>
      <c r="Y726" s="181"/>
      <c r="Z726" s="181"/>
      <c r="AA726" s="181"/>
    </row>
    <row r="727" spans="1:27" ht="15.75" thickBot="1">
      <c r="A727" s="181"/>
      <c r="B727" s="181"/>
      <c r="C727" s="181"/>
      <c r="D727" s="181"/>
      <c r="E727" s="181"/>
      <c r="F727" s="181"/>
      <c r="G727" s="181"/>
      <c r="H727" s="181"/>
      <c r="I727" s="181"/>
      <c r="J727" s="181"/>
      <c r="K727" s="181"/>
      <c r="L727" s="181"/>
      <c r="M727" s="181"/>
      <c r="N727" s="181"/>
      <c r="O727" s="181"/>
      <c r="P727" s="181"/>
      <c r="Q727" s="181"/>
      <c r="R727" s="181"/>
      <c r="S727" s="181"/>
      <c r="T727" s="181"/>
      <c r="U727" s="181"/>
      <c r="V727" s="181"/>
      <c r="W727" s="181"/>
      <c r="X727" s="181"/>
      <c r="Y727" s="181"/>
      <c r="Z727" s="181"/>
      <c r="AA727" s="181"/>
    </row>
    <row r="728" spans="1:27" ht="15.75" thickBot="1">
      <c r="A728" s="181"/>
      <c r="B728" s="181"/>
      <c r="C728" s="181"/>
      <c r="D728" s="181"/>
      <c r="E728" s="181"/>
      <c r="F728" s="181"/>
      <c r="G728" s="181"/>
      <c r="H728" s="181"/>
      <c r="I728" s="181"/>
      <c r="J728" s="181"/>
      <c r="K728" s="181"/>
      <c r="L728" s="181"/>
      <c r="M728" s="181"/>
      <c r="N728" s="181"/>
      <c r="O728" s="181"/>
      <c r="P728" s="181"/>
      <c r="Q728" s="181"/>
      <c r="R728" s="181"/>
      <c r="S728" s="181"/>
      <c r="T728" s="181"/>
      <c r="U728" s="181"/>
      <c r="V728" s="181"/>
      <c r="W728" s="181"/>
      <c r="X728" s="181"/>
      <c r="Y728" s="181"/>
      <c r="Z728" s="181"/>
      <c r="AA728" s="181"/>
    </row>
    <row r="729" spans="1:27" ht="15.75" thickBot="1">
      <c r="A729" s="181"/>
      <c r="B729" s="181"/>
      <c r="C729" s="181"/>
      <c r="D729" s="181"/>
      <c r="E729" s="181"/>
      <c r="F729" s="181"/>
      <c r="G729" s="181"/>
      <c r="H729" s="181"/>
      <c r="I729" s="181"/>
      <c r="J729" s="181"/>
      <c r="K729" s="181"/>
      <c r="L729" s="181"/>
      <c r="M729" s="181"/>
      <c r="N729" s="181"/>
      <c r="O729" s="181"/>
      <c r="P729" s="181"/>
      <c r="Q729" s="181"/>
      <c r="R729" s="181"/>
      <c r="S729" s="181"/>
      <c r="T729" s="181"/>
      <c r="U729" s="181"/>
      <c r="V729" s="181"/>
      <c r="W729" s="181"/>
      <c r="X729" s="181"/>
      <c r="Y729" s="181"/>
      <c r="Z729" s="181"/>
      <c r="AA729" s="181"/>
    </row>
    <row r="730" spans="1:27" ht="15.75" thickBot="1">
      <c r="A730" s="181"/>
      <c r="B730" s="181"/>
      <c r="C730" s="181"/>
      <c r="D730" s="181"/>
      <c r="E730" s="181"/>
      <c r="F730" s="181"/>
      <c r="G730" s="181"/>
      <c r="H730" s="181"/>
      <c r="I730" s="181"/>
      <c r="J730" s="181"/>
      <c r="K730" s="181"/>
      <c r="L730" s="181"/>
      <c r="M730" s="181"/>
      <c r="N730" s="181"/>
      <c r="O730" s="181"/>
      <c r="P730" s="181"/>
      <c r="Q730" s="181"/>
      <c r="R730" s="181"/>
      <c r="S730" s="181"/>
      <c r="T730" s="181"/>
      <c r="U730" s="181"/>
      <c r="V730" s="181"/>
      <c r="W730" s="181"/>
      <c r="X730" s="181"/>
      <c r="Y730" s="181"/>
      <c r="Z730" s="181"/>
      <c r="AA730" s="181"/>
    </row>
    <row r="731" spans="1:27" ht="15.75" thickBot="1">
      <c r="A731" s="181"/>
      <c r="B731" s="181"/>
      <c r="C731" s="181"/>
      <c r="D731" s="181"/>
      <c r="E731" s="181"/>
      <c r="F731" s="181"/>
      <c r="G731" s="181"/>
      <c r="H731" s="181"/>
      <c r="I731" s="181"/>
      <c r="J731" s="181"/>
      <c r="K731" s="181"/>
      <c r="L731" s="181"/>
      <c r="M731" s="181"/>
      <c r="N731" s="181"/>
      <c r="O731" s="181"/>
      <c r="P731" s="181"/>
      <c r="Q731" s="181"/>
      <c r="R731" s="181"/>
      <c r="S731" s="181"/>
      <c r="T731" s="181"/>
      <c r="U731" s="181"/>
      <c r="V731" s="181"/>
      <c r="W731" s="181"/>
      <c r="X731" s="181"/>
      <c r="Y731" s="181"/>
      <c r="Z731" s="181"/>
      <c r="AA731" s="181"/>
    </row>
    <row r="732" spans="1:27" ht="15.75" thickBot="1">
      <c r="A732" s="181"/>
      <c r="B732" s="181"/>
      <c r="C732" s="181"/>
      <c r="D732" s="181"/>
      <c r="E732" s="181"/>
      <c r="F732" s="181"/>
      <c r="G732" s="181"/>
      <c r="H732" s="181"/>
      <c r="I732" s="181"/>
      <c r="J732" s="181"/>
      <c r="K732" s="181"/>
      <c r="L732" s="181"/>
      <c r="M732" s="181"/>
      <c r="N732" s="181"/>
      <c r="O732" s="181"/>
      <c r="P732" s="181"/>
      <c r="Q732" s="181"/>
      <c r="R732" s="181"/>
      <c r="S732" s="181"/>
      <c r="T732" s="181"/>
      <c r="U732" s="181"/>
      <c r="V732" s="181"/>
      <c r="W732" s="181"/>
      <c r="X732" s="181"/>
      <c r="Y732" s="181"/>
      <c r="Z732" s="181"/>
      <c r="AA732" s="181"/>
    </row>
    <row r="733" spans="1:27" ht="15.75" thickBot="1">
      <c r="A733" s="181"/>
      <c r="B733" s="181"/>
      <c r="C733" s="181"/>
      <c r="D733" s="181"/>
      <c r="E733" s="181"/>
      <c r="F733" s="181"/>
      <c r="G733" s="181"/>
      <c r="H733" s="181"/>
      <c r="I733" s="181"/>
      <c r="J733" s="181"/>
      <c r="K733" s="181"/>
      <c r="L733" s="181"/>
      <c r="M733" s="181"/>
      <c r="N733" s="181"/>
      <c r="O733" s="181"/>
      <c r="P733" s="181"/>
      <c r="Q733" s="181"/>
      <c r="R733" s="181"/>
      <c r="S733" s="181"/>
      <c r="T733" s="181"/>
      <c r="U733" s="181"/>
      <c r="V733" s="181"/>
      <c r="W733" s="181"/>
      <c r="X733" s="181"/>
      <c r="Y733" s="181"/>
      <c r="Z733" s="181"/>
      <c r="AA733" s="181"/>
    </row>
    <row r="734" spans="1:27" ht="15.75" thickBot="1">
      <c r="A734" s="181"/>
      <c r="B734" s="181"/>
      <c r="C734" s="181"/>
      <c r="D734" s="181"/>
      <c r="E734" s="181"/>
      <c r="F734" s="181"/>
      <c r="G734" s="181"/>
      <c r="H734" s="181"/>
      <c r="I734" s="181"/>
      <c r="J734" s="181"/>
      <c r="K734" s="181"/>
      <c r="L734" s="181"/>
      <c r="M734" s="181"/>
      <c r="N734" s="181"/>
      <c r="O734" s="181"/>
      <c r="P734" s="181"/>
      <c r="Q734" s="181"/>
      <c r="R734" s="181"/>
      <c r="S734" s="181"/>
      <c r="T734" s="181"/>
      <c r="U734" s="181"/>
      <c r="V734" s="181"/>
      <c r="W734" s="181"/>
      <c r="X734" s="181"/>
      <c r="Y734" s="181"/>
      <c r="Z734" s="181"/>
      <c r="AA734" s="181"/>
    </row>
    <row r="735" spans="1:27" ht="15.75" thickBot="1">
      <c r="A735" s="181"/>
      <c r="B735" s="181"/>
      <c r="C735" s="181"/>
      <c r="D735" s="181"/>
      <c r="E735" s="181"/>
      <c r="F735" s="181"/>
      <c r="G735" s="181"/>
      <c r="H735" s="181"/>
      <c r="I735" s="181"/>
      <c r="J735" s="181"/>
      <c r="K735" s="181"/>
      <c r="L735" s="181"/>
      <c r="M735" s="181"/>
      <c r="N735" s="181"/>
      <c r="O735" s="181"/>
      <c r="P735" s="181"/>
      <c r="Q735" s="181"/>
      <c r="R735" s="181"/>
      <c r="S735" s="181"/>
      <c r="T735" s="181"/>
      <c r="U735" s="181"/>
      <c r="V735" s="181"/>
      <c r="W735" s="181"/>
      <c r="X735" s="181"/>
      <c r="Y735" s="181"/>
      <c r="Z735" s="181"/>
      <c r="AA735" s="181"/>
    </row>
    <row r="736" spans="1:27" ht="15.75" thickBot="1">
      <c r="A736" s="181"/>
      <c r="B736" s="181"/>
      <c r="C736" s="181"/>
      <c r="D736" s="181"/>
      <c r="E736" s="181"/>
      <c r="F736" s="181"/>
      <c r="G736" s="181"/>
      <c r="H736" s="181"/>
      <c r="I736" s="181"/>
      <c r="J736" s="181"/>
      <c r="K736" s="181"/>
      <c r="L736" s="181"/>
      <c r="M736" s="181"/>
      <c r="N736" s="181"/>
      <c r="O736" s="181"/>
      <c r="P736" s="181"/>
      <c r="Q736" s="181"/>
      <c r="R736" s="181"/>
      <c r="S736" s="181"/>
      <c r="T736" s="181"/>
      <c r="U736" s="181"/>
      <c r="V736" s="181"/>
      <c r="W736" s="181"/>
      <c r="X736" s="181"/>
      <c r="Y736" s="181"/>
      <c r="Z736" s="181"/>
      <c r="AA736" s="181"/>
    </row>
    <row r="737" spans="1:27" ht="15.75" thickBot="1">
      <c r="A737" s="181"/>
      <c r="B737" s="181"/>
      <c r="C737" s="181"/>
      <c r="D737" s="181"/>
      <c r="E737" s="181"/>
      <c r="F737" s="181"/>
      <c r="G737" s="181"/>
      <c r="H737" s="181"/>
      <c r="I737" s="181"/>
      <c r="J737" s="181"/>
      <c r="K737" s="181"/>
      <c r="L737" s="181"/>
      <c r="M737" s="181"/>
      <c r="N737" s="181"/>
      <c r="O737" s="181"/>
      <c r="P737" s="181"/>
      <c r="Q737" s="181"/>
      <c r="R737" s="181"/>
      <c r="S737" s="181"/>
      <c r="T737" s="181"/>
      <c r="U737" s="181"/>
      <c r="V737" s="181"/>
      <c r="W737" s="181"/>
      <c r="X737" s="181"/>
      <c r="Y737" s="181"/>
      <c r="Z737" s="181"/>
      <c r="AA737" s="181"/>
    </row>
    <row r="738" spans="1:27" ht="15.75" thickBot="1">
      <c r="A738" s="181"/>
      <c r="B738" s="181"/>
      <c r="C738" s="181"/>
      <c r="D738" s="181"/>
      <c r="E738" s="181"/>
      <c r="F738" s="181"/>
      <c r="G738" s="181"/>
      <c r="H738" s="181"/>
      <c r="I738" s="181"/>
      <c r="J738" s="181"/>
      <c r="K738" s="181"/>
      <c r="L738" s="181"/>
      <c r="M738" s="181"/>
      <c r="N738" s="181"/>
      <c r="O738" s="181"/>
      <c r="P738" s="181"/>
      <c r="Q738" s="181"/>
      <c r="R738" s="181"/>
      <c r="S738" s="181"/>
      <c r="T738" s="181"/>
      <c r="U738" s="181"/>
      <c r="V738" s="181"/>
      <c r="W738" s="181"/>
      <c r="X738" s="181"/>
      <c r="Y738" s="181"/>
      <c r="Z738" s="181"/>
      <c r="AA738" s="181"/>
    </row>
    <row r="739" spans="1:27" ht="15.75" thickBot="1">
      <c r="A739" s="181"/>
      <c r="B739" s="181"/>
      <c r="C739" s="181"/>
      <c r="D739" s="181"/>
      <c r="E739" s="181"/>
      <c r="F739" s="181"/>
      <c r="G739" s="181"/>
      <c r="H739" s="181"/>
      <c r="I739" s="181"/>
      <c r="J739" s="181"/>
      <c r="K739" s="181"/>
      <c r="L739" s="181"/>
      <c r="M739" s="181"/>
      <c r="N739" s="181"/>
      <c r="O739" s="181"/>
      <c r="P739" s="181"/>
      <c r="Q739" s="181"/>
      <c r="R739" s="181"/>
      <c r="S739" s="181"/>
      <c r="T739" s="181"/>
      <c r="U739" s="181"/>
      <c r="V739" s="181"/>
      <c r="W739" s="181"/>
      <c r="X739" s="181"/>
      <c r="Y739" s="181"/>
      <c r="Z739" s="181"/>
      <c r="AA739" s="181"/>
    </row>
    <row r="740" spans="1:27" ht="15.75" thickBot="1">
      <c r="A740" s="181"/>
      <c r="B740" s="181"/>
      <c r="C740" s="181"/>
      <c r="D740" s="181"/>
      <c r="E740" s="181"/>
      <c r="F740" s="181"/>
      <c r="G740" s="181"/>
      <c r="H740" s="181"/>
      <c r="I740" s="181"/>
      <c r="J740" s="181"/>
      <c r="K740" s="181"/>
      <c r="L740" s="181"/>
      <c r="M740" s="181"/>
      <c r="N740" s="181"/>
      <c r="O740" s="181"/>
      <c r="P740" s="181"/>
      <c r="Q740" s="181"/>
      <c r="R740" s="181"/>
      <c r="S740" s="181"/>
      <c r="T740" s="181"/>
      <c r="U740" s="181"/>
      <c r="V740" s="181"/>
      <c r="W740" s="181"/>
      <c r="X740" s="181"/>
      <c r="Y740" s="181"/>
      <c r="Z740" s="181"/>
      <c r="AA740" s="181"/>
    </row>
    <row r="741" spans="1:27" ht="15.75" thickBot="1">
      <c r="A741" s="181"/>
      <c r="B741" s="181"/>
      <c r="C741" s="181"/>
      <c r="D741" s="181"/>
      <c r="E741" s="181"/>
      <c r="F741" s="181"/>
      <c r="G741" s="181"/>
      <c r="H741" s="181"/>
      <c r="I741" s="181"/>
      <c r="J741" s="181"/>
      <c r="K741" s="181"/>
      <c r="L741" s="181"/>
      <c r="M741" s="181"/>
      <c r="N741" s="181"/>
      <c r="O741" s="181"/>
      <c r="P741" s="181"/>
      <c r="Q741" s="181"/>
      <c r="R741" s="181"/>
      <c r="S741" s="181"/>
      <c r="T741" s="181"/>
      <c r="U741" s="181"/>
      <c r="V741" s="181"/>
      <c r="W741" s="181"/>
      <c r="X741" s="181"/>
      <c r="Y741" s="181"/>
      <c r="Z741" s="181"/>
      <c r="AA741" s="181"/>
    </row>
    <row r="742" spans="1:27" ht="15.75" thickBot="1">
      <c r="A742" s="181"/>
      <c r="B742" s="181"/>
      <c r="C742" s="181"/>
      <c r="D742" s="181"/>
      <c r="E742" s="181"/>
      <c r="F742" s="181"/>
      <c r="G742" s="181"/>
      <c r="H742" s="181"/>
      <c r="I742" s="181"/>
      <c r="J742" s="181"/>
      <c r="K742" s="181"/>
      <c r="L742" s="181"/>
      <c r="M742" s="181"/>
      <c r="N742" s="181"/>
      <c r="O742" s="181"/>
      <c r="P742" s="181"/>
      <c r="Q742" s="181"/>
      <c r="R742" s="181"/>
      <c r="S742" s="181"/>
      <c r="T742" s="181"/>
      <c r="U742" s="181"/>
      <c r="V742" s="181"/>
      <c r="W742" s="181"/>
      <c r="X742" s="181"/>
      <c r="Y742" s="181"/>
      <c r="Z742" s="181"/>
      <c r="AA742" s="181"/>
    </row>
    <row r="743" spans="1:27" ht="15.75" thickBot="1">
      <c r="A743" s="181"/>
      <c r="B743" s="181"/>
      <c r="C743" s="181"/>
      <c r="D743" s="181"/>
      <c r="E743" s="181"/>
      <c r="F743" s="181"/>
      <c r="G743" s="181"/>
      <c r="H743" s="181"/>
      <c r="I743" s="181"/>
      <c r="J743" s="181"/>
      <c r="K743" s="181"/>
      <c r="L743" s="181"/>
      <c r="M743" s="181"/>
      <c r="N743" s="181"/>
      <c r="O743" s="181"/>
      <c r="P743" s="181"/>
      <c r="Q743" s="181"/>
      <c r="R743" s="181"/>
      <c r="S743" s="181"/>
      <c r="T743" s="181"/>
      <c r="U743" s="181"/>
      <c r="V743" s="181"/>
      <c r="W743" s="181"/>
      <c r="X743" s="181"/>
      <c r="Y743" s="181"/>
      <c r="Z743" s="181"/>
      <c r="AA743" s="181"/>
    </row>
    <row r="744" spans="1:27" ht="15.75" thickBot="1">
      <c r="A744" s="181"/>
      <c r="B744" s="181"/>
      <c r="C744" s="181"/>
      <c r="D744" s="181"/>
      <c r="E744" s="181"/>
      <c r="F744" s="181"/>
      <c r="G744" s="181"/>
      <c r="H744" s="181"/>
      <c r="I744" s="181"/>
      <c r="J744" s="181"/>
      <c r="K744" s="181"/>
      <c r="L744" s="181"/>
      <c r="M744" s="181"/>
      <c r="N744" s="181"/>
      <c r="O744" s="181"/>
      <c r="P744" s="181"/>
      <c r="Q744" s="181"/>
      <c r="R744" s="181"/>
      <c r="S744" s="181"/>
      <c r="T744" s="181"/>
      <c r="U744" s="181"/>
      <c r="V744" s="181"/>
      <c r="W744" s="181"/>
      <c r="X744" s="181"/>
      <c r="Y744" s="181"/>
      <c r="Z744" s="181"/>
      <c r="AA744" s="181"/>
    </row>
    <row r="745" spans="1:27" ht="15.75" thickBot="1">
      <c r="A745" s="181"/>
      <c r="B745" s="181"/>
      <c r="C745" s="181"/>
      <c r="D745" s="181"/>
      <c r="E745" s="181"/>
      <c r="F745" s="181"/>
      <c r="G745" s="181"/>
      <c r="H745" s="181"/>
      <c r="I745" s="181"/>
      <c r="J745" s="181"/>
      <c r="K745" s="181"/>
      <c r="L745" s="181"/>
      <c r="M745" s="181"/>
      <c r="N745" s="181"/>
      <c r="O745" s="181"/>
      <c r="P745" s="181"/>
      <c r="Q745" s="181"/>
      <c r="R745" s="181"/>
      <c r="S745" s="181"/>
      <c r="T745" s="181"/>
      <c r="U745" s="181"/>
      <c r="V745" s="181"/>
      <c r="W745" s="181"/>
      <c r="X745" s="181"/>
      <c r="Y745" s="181"/>
      <c r="Z745" s="181"/>
      <c r="AA745" s="181"/>
    </row>
    <row r="746" spans="1:27" ht="15.75" thickBot="1">
      <c r="A746" s="181"/>
      <c r="B746" s="181"/>
      <c r="C746" s="181"/>
      <c r="D746" s="181"/>
      <c r="E746" s="181"/>
      <c r="F746" s="181"/>
      <c r="G746" s="181"/>
      <c r="H746" s="181"/>
      <c r="I746" s="181"/>
      <c r="J746" s="181"/>
      <c r="K746" s="181"/>
      <c r="L746" s="181"/>
      <c r="M746" s="181"/>
      <c r="N746" s="181"/>
      <c r="O746" s="181"/>
      <c r="P746" s="181"/>
      <c r="Q746" s="181"/>
      <c r="R746" s="181"/>
      <c r="S746" s="181"/>
      <c r="T746" s="181"/>
      <c r="U746" s="181"/>
      <c r="V746" s="181"/>
      <c r="W746" s="181"/>
      <c r="X746" s="181"/>
      <c r="Y746" s="181"/>
      <c r="Z746" s="181"/>
      <c r="AA746" s="181"/>
    </row>
    <row r="747" spans="1:27" ht="15.75" thickBot="1">
      <c r="A747" s="181"/>
      <c r="B747" s="181"/>
      <c r="C747" s="181"/>
      <c r="D747" s="181"/>
      <c r="E747" s="181"/>
      <c r="F747" s="181"/>
      <c r="G747" s="181"/>
      <c r="H747" s="181"/>
      <c r="I747" s="181"/>
      <c r="J747" s="181"/>
      <c r="K747" s="181"/>
      <c r="L747" s="181"/>
      <c r="M747" s="181"/>
      <c r="N747" s="181"/>
      <c r="O747" s="181"/>
      <c r="P747" s="181"/>
      <c r="Q747" s="181"/>
      <c r="R747" s="181"/>
      <c r="S747" s="181"/>
      <c r="T747" s="181"/>
      <c r="U747" s="181"/>
      <c r="V747" s="181"/>
      <c r="W747" s="181"/>
      <c r="X747" s="181"/>
      <c r="Y747" s="181"/>
      <c r="Z747" s="181"/>
      <c r="AA747" s="181"/>
    </row>
    <row r="748" spans="1:27" ht="15.75" thickBot="1">
      <c r="A748" s="181"/>
      <c r="B748" s="181"/>
      <c r="C748" s="181"/>
      <c r="D748" s="181"/>
      <c r="E748" s="181"/>
      <c r="F748" s="181"/>
      <c r="G748" s="181"/>
      <c r="H748" s="181"/>
      <c r="I748" s="181"/>
      <c r="J748" s="181"/>
      <c r="K748" s="181"/>
      <c r="L748" s="181"/>
      <c r="M748" s="181"/>
      <c r="N748" s="181"/>
      <c r="O748" s="181"/>
      <c r="P748" s="181"/>
      <c r="Q748" s="181"/>
      <c r="R748" s="181"/>
      <c r="S748" s="181"/>
      <c r="T748" s="181"/>
      <c r="U748" s="181"/>
      <c r="V748" s="181"/>
      <c r="W748" s="181"/>
      <c r="X748" s="181"/>
      <c r="Y748" s="181"/>
      <c r="Z748" s="181"/>
      <c r="AA748" s="181"/>
    </row>
    <row r="749" spans="1:27" ht="15.75" thickBot="1">
      <c r="A749" s="181"/>
      <c r="B749" s="181"/>
      <c r="C749" s="181"/>
      <c r="D749" s="181"/>
      <c r="E749" s="181"/>
      <c r="F749" s="181"/>
      <c r="G749" s="181"/>
      <c r="H749" s="181"/>
      <c r="I749" s="181"/>
      <c r="J749" s="181"/>
      <c r="K749" s="181"/>
      <c r="L749" s="181"/>
      <c r="M749" s="181"/>
      <c r="N749" s="181"/>
      <c r="O749" s="181"/>
      <c r="P749" s="181"/>
      <c r="Q749" s="181"/>
      <c r="R749" s="181"/>
      <c r="S749" s="181"/>
      <c r="T749" s="181"/>
      <c r="U749" s="181"/>
      <c r="V749" s="181"/>
      <c r="W749" s="181"/>
      <c r="X749" s="181"/>
      <c r="Y749" s="181"/>
      <c r="Z749" s="181"/>
      <c r="AA749" s="181"/>
    </row>
    <row r="750" spans="1:27" ht="15.75" thickBot="1">
      <c r="A750" s="181"/>
      <c r="B750" s="181"/>
      <c r="C750" s="181"/>
      <c r="D750" s="181"/>
      <c r="E750" s="181"/>
      <c r="F750" s="181"/>
      <c r="G750" s="181"/>
      <c r="H750" s="181"/>
      <c r="I750" s="181"/>
      <c r="J750" s="181"/>
      <c r="K750" s="181"/>
      <c r="L750" s="181"/>
      <c r="M750" s="181"/>
      <c r="N750" s="181"/>
      <c r="O750" s="181"/>
      <c r="P750" s="181"/>
      <c r="Q750" s="181"/>
      <c r="R750" s="181"/>
      <c r="S750" s="181"/>
      <c r="T750" s="181"/>
      <c r="U750" s="181"/>
      <c r="V750" s="181"/>
      <c r="W750" s="181"/>
      <c r="X750" s="181"/>
      <c r="Y750" s="181"/>
      <c r="Z750" s="181"/>
      <c r="AA750" s="181"/>
    </row>
    <row r="751" spans="1:27" ht="15.75" thickBot="1">
      <c r="A751" s="181"/>
      <c r="B751" s="181"/>
      <c r="C751" s="181"/>
      <c r="D751" s="181"/>
      <c r="E751" s="181"/>
      <c r="F751" s="181"/>
      <c r="G751" s="181"/>
      <c r="H751" s="181"/>
      <c r="I751" s="181"/>
      <c r="J751" s="181"/>
      <c r="K751" s="181"/>
      <c r="L751" s="181"/>
      <c r="M751" s="181"/>
      <c r="N751" s="181"/>
      <c r="O751" s="181"/>
      <c r="P751" s="181"/>
      <c r="Q751" s="181"/>
      <c r="R751" s="181"/>
      <c r="S751" s="181"/>
      <c r="T751" s="181"/>
      <c r="U751" s="181"/>
      <c r="V751" s="181"/>
      <c r="W751" s="181"/>
      <c r="X751" s="181"/>
      <c r="Y751" s="181"/>
      <c r="Z751" s="181"/>
      <c r="AA751" s="181"/>
    </row>
    <row r="752" spans="1:27" ht="15.75" thickBot="1">
      <c r="A752" s="181"/>
      <c r="B752" s="181"/>
      <c r="C752" s="181"/>
      <c r="D752" s="181"/>
      <c r="E752" s="181"/>
      <c r="F752" s="181"/>
      <c r="G752" s="181"/>
      <c r="H752" s="181"/>
      <c r="I752" s="181"/>
      <c r="J752" s="181"/>
      <c r="K752" s="181"/>
      <c r="L752" s="181"/>
      <c r="M752" s="181"/>
      <c r="N752" s="181"/>
      <c r="O752" s="181"/>
      <c r="P752" s="181"/>
      <c r="Q752" s="181"/>
      <c r="R752" s="181"/>
      <c r="S752" s="181"/>
      <c r="T752" s="181"/>
      <c r="U752" s="181"/>
      <c r="V752" s="181"/>
      <c r="W752" s="181"/>
      <c r="X752" s="181"/>
      <c r="Y752" s="181"/>
      <c r="Z752" s="181"/>
      <c r="AA752" s="181"/>
    </row>
    <row r="753" spans="1:27" ht="15.75" thickBot="1">
      <c r="A753" s="181"/>
      <c r="B753" s="181"/>
      <c r="C753" s="181"/>
      <c r="D753" s="181"/>
      <c r="E753" s="181"/>
      <c r="F753" s="181"/>
      <c r="G753" s="181"/>
      <c r="H753" s="181"/>
      <c r="I753" s="181"/>
      <c r="J753" s="181"/>
      <c r="K753" s="181"/>
      <c r="L753" s="181"/>
      <c r="M753" s="181"/>
      <c r="N753" s="181"/>
      <c r="O753" s="181"/>
      <c r="P753" s="181"/>
      <c r="Q753" s="181"/>
      <c r="R753" s="181"/>
      <c r="S753" s="181"/>
      <c r="T753" s="181"/>
      <c r="U753" s="181"/>
      <c r="V753" s="181"/>
      <c r="W753" s="181"/>
      <c r="X753" s="181"/>
      <c r="Y753" s="181"/>
      <c r="Z753" s="181"/>
      <c r="AA753" s="181"/>
    </row>
    <row r="754" spans="1:27" ht="15.75" thickBot="1">
      <c r="A754" s="181"/>
      <c r="B754" s="181"/>
      <c r="C754" s="181"/>
      <c r="D754" s="181"/>
      <c r="E754" s="181"/>
      <c r="F754" s="181"/>
      <c r="G754" s="181"/>
      <c r="H754" s="181"/>
      <c r="I754" s="181"/>
      <c r="J754" s="181"/>
      <c r="K754" s="181"/>
      <c r="L754" s="181"/>
      <c r="M754" s="181"/>
      <c r="N754" s="181"/>
      <c r="O754" s="181"/>
      <c r="P754" s="181"/>
      <c r="Q754" s="181"/>
      <c r="R754" s="181"/>
      <c r="S754" s="181"/>
      <c r="T754" s="181"/>
      <c r="U754" s="181"/>
      <c r="V754" s="181"/>
      <c r="W754" s="181"/>
      <c r="X754" s="181"/>
      <c r="Y754" s="181"/>
      <c r="Z754" s="181"/>
      <c r="AA754" s="181"/>
    </row>
    <row r="755" spans="1:27" ht="15.75" thickBot="1">
      <c r="A755" s="181"/>
      <c r="B755" s="181"/>
      <c r="C755" s="181"/>
      <c r="D755" s="181"/>
      <c r="E755" s="181"/>
      <c r="F755" s="181"/>
      <c r="G755" s="181"/>
      <c r="H755" s="181"/>
      <c r="I755" s="181"/>
      <c r="J755" s="181"/>
      <c r="K755" s="181"/>
      <c r="L755" s="181"/>
      <c r="M755" s="181"/>
      <c r="N755" s="181"/>
      <c r="O755" s="181"/>
      <c r="P755" s="181"/>
      <c r="Q755" s="181"/>
      <c r="R755" s="181"/>
      <c r="S755" s="181"/>
      <c r="T755" s="181"/>
      <c r="U755" s="181"/>
      <c r="V755" s="181"/>
      <c r="W755" s="181"/>
      <c r="X755" s="181"/>
      <c r="Y755" s="181"/>
      <c r="Z755" s="181"/>
      <c r="AA755" s="181"/>
    </row>
    <row r="756" spans="1:27" ht="15.75" thickBot="1">
      <c r="A756" s="181"/>
      <c r="B756" s="181"/>
      <c r="C756" s="181"/>
      <c r="D756" s="181"/>
      <c r="E756" s="181"/>
      <c r="F756" s="181"/>
      <c r="G756" s="181"/>
      <c r="H756" s="181"/>
      <c r="I756" s="181"/>
      <c r="J756" s="181"/>
      <c r="K756" s="181"/>
      <c r="L756" s="181"/>
      <c r="M756" s="181"/>
      <c r="N756" s="181"/>
      <c r="O756" s="181"/>
      <c r="P756" s="181"/>
      <c r="Q756" s="181"/>
      <c r="R756" s="181"/>
      <c r="S756" s="181"/>
      <c r="T756" s="181"/>
      <c r="U756" s="181"/>
      <c r="V756" s="181"/>
      <c r="W756" s="181"/>
      <c r="X756" s="181"/>
      <c r="Y756" s="181"/>
      <c r="Z756" s="181"/>
      <c r="AA756" s="181"/>
    </row>
    <row r="757" spans="1:27" ht="15.75" thickBot="1">
      <c r="A757" s="181"/>
      <c r="B757" s="181"/>
      <c r="C757" s="181"/>
      <c r="D757" s="181"/>
      <c r="E757" s="181"/>
      <c r="F757" s="181"/>
      <c r="G757" s="181"/>
      <c r="H757" s="181"/>
      <c r="I757" s="181"/>
      <c r="J757" s="181"/>
      <c r="K757" s="181"/>
      <c r="L757" s="181"/>
      <c r="M757" s="181"/>
      <c r="N757" s="181"/>
      <c r="O757" s="181"/>
      <c r="P757" s="181"/>
      <c r="Q757" s="181"/>
      <c r="R757" s="181"/>
      <c r="S757" s="181"/>
      <c r="T757" s="181"/>
      <c r="U757" s="181"/>
      <c r="V757" s="181"/>
      <c r="W757" s="181"/>
      <c r="X757" s="181"/>
      <c r="Y757" s="181"/>
      <c r="Z757" s="181"/>
      <c r="AA757" s="181"/>
    </row>
    <row r="758" spans="1:27" ht="15.75" thickBot="1">
      <c r="A758" s="181"/>
      <c r="B758" s="181"/>
      <c r="C758" s="181"/>
      <c r="D758" s="181"/>
      <c r="E758" s="181"/>
      <c r="F758" s="181"/>
      <c r="G758" s="181"/>
      <c r="H758" s="181"/>
      <c r="I758" s="181"/>
      <c r="J758" s="181"/>
      <c r="K758" s="181"/>
      <c r="L758" s="181"/>
      <c r="M758" s="181"/>
      <c r="N758" s="181"/>
      <c r="O758" s="181"/>
      <c r="P758" s="181"/>
      <c r="Q758" s="181"/>
      <c r="R758" s="181"/>
      <c r="S758" s="181"/>
      <c r="T758" s="181"/>
      <c r="U758" s="181"/>
      <c r="V758" s="181"/>
      <c r="W758" s="181"/>
      <c r="X758" s="181"/>
      <c r="Y758" s="181"/>
      <c r="Z758" s="181"/>
      <c r="AA758" s="181"/>
    </row>
    <row r="759" spans="1:27" ht="15.75" thickBot="1">
      <c r="A759" s="181"/>
      <c r="B759" s="181"/>
      <c r="C759" s="181"/>
      <c r="D759" s="181"/>
      <c r="E759" s="181"/>
      <c r="F759" s="181"/>
      <c r="G759" s="181"/>
      <c r="H759" s="181"/>
      <c r="I759" s="181"/>
      <c r="J759" s="181"/>
      <c r="K759" s="181"/>
      <c r="L759" s="181"/>
      <c r="M759" s="181"/>
      <c r="N759" s="181"/>
      <c r="O759" s="181"/>
      <c r="P759" s="181"/>
      <c r="Q759" s="181"/>
      <c r="R759" s="181"/>
      <c r="S759" s="181"/>
      <c r="T759" s="181"/>
      <c r="U759" s="181"/>
      <c r="V759" s="181"/>
      <c r="W759" s="181"/>
      <c r="X759" s="181"/>
      <c r="Y759" s="181"/>
      <c r="Z759" s="181"/>
      <c r="AA759" s="181"/>
    </row>
    <row r="760" spans="1:27" ht="15.75" thickBot="1">
      <c r="A760" s="181"/>
      <c r="B760" s="181"/>
      <c r="C760" s="181"/>
      <c r="D760" s="181"/>
      <c r="E760" s="181"/>
      <c r="F760" s="181"/>
      <c r="G760" s="181"/>
      <c r="H760" s="181"/>
      <c r="I760" s="181"/>
      <c r="J760" s="181"/>
      <c r="K760" s="181"/>
      <c r="L760" s="181"/>
      <c r="M760" s="181"/>
      <c r="N760" s="181"/>
      <c r="O760" s="181"/>
      <c r="P760" s="181"/>
      <c r="Q760" s="181"/>
      <c r="R760" s="181"/>
      <c r="S760" s="181"/>
      <c r="T760" s="181"/>
      <c r="U760" s="181"/>
      <c r="V760" s="181"/>
      <c r="W760" s="181"/>
      <c r="X760" s="181"/>
      <c r="Y760" s="181"/>
      <c r="Z760" s="181"/>
      <c r="AA760" s="181"/>
    </row>
    <row r="761" spans="1:27" ht="15.75" thickBot="1">
      <c r="A761" s="181"/>
      <c r="B761" s="181"/>
      <c r="C761" s="181"/>
      <c r="D761" s="181"/>
      <c r="E761" s="181"/>
      <c r="F761" s="181"/>
      <c r="G761" s="181"/>
      <c r="H761" s="181"/>
      <c r="I761" s="181"/>
      <c r="J761" s="181"/>
      <c r="K761" s="181"/>
      <c r="L761" s="181"/>
      <c r="M761" s="181"/>
      <c r="N761" s="181"/>
      <c r="O761" s="181"/>
      <c r="P761" s="181"/>
      <c r="Q761" s="181"/>
      <c r="R761" s="181"/>
      <c r="S761" s="181"/>
      <c r="T761" s="181"/>
      <c r="U761" s="181"/>
      <c r="V761" s="181"/>
      <c r="W761" s="181"/>
      <c r="X761" s="181"/>
      <c r="Y761" s="181"/>
      <c r="Z761" s="181"/>
      <c r="AA761" s="181"/>
    </row>
    <row r="762" spans="1:27" ht="15.75" thickBot="1">
      <c r="A762" s="181"/>
      <c r="B762" s="181"/>
      <c r="C762" s="181"/>
      <c r="D762" s="181"/>
      <c r="E762" s="181"/>
      <c r="F762" s="181"/>
      <c r="G762" s="181"/>
      <c r="H762" s="181"/>
      <c r="I762" s="181"/>
      <c r="J762" s="181"/>
      <c r="K762" s="181"/>
      <c r="L762" s="181"/>
      <c r="M762" s="181"/>
      <c r="N762" s="181"/>
      <c r="O762" s="181"/>
      <c r="P762" s="181"/>
      <c r="Q762" s="181"/>
      <c r="R762" s="181"/>
      <c r="S762" s="181"/>
      <c r="T762" s="181"/>
      <c r="U762" s="181"/>
      <c r="V762" s="181"/>
      <c r="W762" s="181"/>
      <c r="X762" s="181"/>
      <c r="Y762" s="181"/>
      <c r="Z762" s="181"/>
      <c r="AA762" s="181"/>
    </row>
    <row r="763" spans="1:27" ht="15.75" thickBot="1">
      <c r="A763" s="181"/>
      <c r="B763" s="181"/>
      <c r="C763" s="181"/>
      <c r="D763" s="181"/>
      <c r="E763" s="181"/>
      <c r="F763" s="181"/>
      <c r="G763" s="181"/>
      <c r="H763" s="181"/>
      <c r="I763" s="181"/>
      <c r="J763" s="181"/>
      <c r="K763" s="181"/>
      <c r="L763" s="181"/>
      <c r="M763" s="181"/>
      <c r="N763" s="181"/>
      <c r="O763" s="181"/>
      <c r="P763" s="181"/>
      <c r="Q763" s="181"/>
      <c r="R763" s="181"/>
      <c r="S763" s="181"/>
      <c r="T763" s="181"/>
      <c r="U763" s="181"/>
      <c r="V763" s="181"/>
      <c r="W763" s="181"/>
      <c r="X763" s="181"/>
      <c r="Y763" s="181"/>
      <c r="Z763" s="181"/>
      <c r="AA763" s="181"/>
    </row>
    <row r="764" spans="1:27" ht="15.75" thickBot="1">
      <c r="A764" s="181"/>
      <c r="B764" s="181"/>
      <c r="C764" s="181"/>
      <c r="D764" s="181"/>
      <c r="E764" s="181"/>
      <c r="F764" s="181"/>
      <c r="G764" s="181"/>
      <c r="H764" s="181"/>
      <c r="I764" s="181"/>
      <c r="J764" s="181"/>
      <c r="K764" s="181"/>
      <c r="L764" s="181"/>
      <c r="M764" s="181"/>
      <c r="N764" s="181"/>
      <c r="O764" s="181"/>
      <c r="P764" s="181"/>
      <c r="Q764" s="181"/>
      <c r="R764" s="181"/>
      <c r="S764" s="181"/>
      <c r="T764" s="181"/>
      <c r="U764" s="181"/>
      <c r="V764" s="181"/>
      <c r="W764" s="181"/>
      <c r="X764" s="181"/>
      <c r="Y764" s="181"/>
      <c r="Z764" s="181"/>
      <c r="AA764" s="181"/>
    </row>
    <row r="765" spans="1:27" ht="15.75" thickBot="1">
      <c r="A765" s="181"/>
      <c r="B765" s="181"/>
      <c r="C765" s="181"/>
      <c r="D765" s="181"/>
      <c r="E765" s="181"/>
      <c r="F765" s="181"/>
      <c r="G765" s="181"/>
      <c r="H765" s="181"/>
      <c r="I765" s="181"/>
      <c r="J765" s="181"/>
      <c r="K765" s="181"/>
      <c r="L765" s="181"/>
      <c r="M765" s="181"/>
      <c r="N765" s="181"/>
      <c r="O765" s="181"/>
      <c r="P765" s="181"/>
      <c r="Q765" s="181"/>
      <c r="R765" s="181"/>
      <c r="S765" s="181"/>
      <c r="T765" s="181"/>
      <c r="U765" s="181"/>
      <c r="V765" s="181"/>
      <c r="W765" s="181"/>
      <c r="X765" s="181"/>
      <c r="Y765" s="181"/>
      <c r="Z765" s="181"/>
      <c r="AA765" s="181"/>
    </row>
    <row r="766" spans="1:27" ht="15.75" thickBot="1">
      <c r="A766" s="181"/>
      <c r="B766" s="181"/>
      <c r="C766" s="181"/>
      <c r="D766" s="181"/>
      <c r="E766" s="181"/>
      <c r="F766" s="181"/>
      <c r="G766" s="181"/>
      <c r="H766" s="181"/>
      <c r="I766" s="181"/>
      <c r="J766" s="181"/>
      <c r="K766" s="181"/>
      <c r="L766" s="181"/>
      <c r="M766" s="181"/>
      <c r="N766" s="181"/>
      <c r="O766" s="181"/>
      <c r="P766" s="181"/>
      <c r="Q766" s="181"/>
      <c r="R766" s="181"/>
      <c r="S766" s="181"/>
      <c r="T766" s="181"/>
      <c r="U766" s="181"/>
      <c r="V766" s="181"/>
      <c r="W766" s="181"/>
      <c r="X766" s="181"/>
      <c r="Y766" s="181"/>
      <c r="Z766" s="181"/>
      <c r="AA766" s="181"/>
    </row>
    <row r="767" spans="1:27" ht="15.75" thickBot="1">
      <c r="A767" s="181"/>
      <c r="B767" s="181"/>
      <c r="C767" s="181"/>
      <c r="D767" s="181"/>
      <c r="E767" s="181"/>
      <c r="F767" s="181"/>
      <c r="G767" s="181"/>
      <c r="H767" s="181"/>
      <c r="I767" s="181"/>
      <c r="J767" s="181"/>
      <c r="K767" s="181"/>
      <c r="L767" s="181"/>
      <c r="M767" s="181"/>
      <c r="N767" s="181"/>
      <c r="O767" s="181"/>
      <c r="P767" s="181"/>
      <c r="Q767" s="181"/>
      <c r="R767" s="181"/>
      <c r="S767" s="181"/>
      <c r="T767" s="181"/>
      <c r="U767" s="181"/>
      <c r="V767" s="181"/>
      <c r="W767" s="181"/>
      <c r="X767" s="181"/>
      <c r="Y767" s="181"/>
      <c r="Z767" s="181"/>
      <c r="AA767" s="181"/>
    </row>
    <row r="768" spans="1:27" ht="15.75" thickBot="1">
      <c r="A768" s="181"/>
      <c r="B768" s="181"/>
      <c r="C768" s="181"/>
      <c r="D768" s="181"/>
      <c r="E768" s="181"/>
      <c r="F768" s="181"/>
      <c r="G768" s="181"/>
      <c r="H768" s="181"/>
      <c r="I768" s="181"/>
      <c r="J768" s="181"/>
      <c r="K768" s="181"/>
      <c r="L768" s="181"/>
      <c r="M768" s="181"/>
      <c r="N768" s="181"/>
      <c r="O768" s="181"/>
      <c r="P768" s="181"/>
      <c r="Q768" s="181"/>
      <c r="R768" s="181"/>
      <c r="S768" s="181"/>
      <c r="T768" s="181"/>
      <c r="U768" s="181"/>
      <c r="V768" s="181"/>
      <c r="W768" s="181"/>
      <c r="X768" s="181"/>
      <c r="Y768" s="181"/>
      <c r="Z768" s="181"/>
      <c r="AA768" s="181"/>
    </row>
    <row r="769" spans="1:27" ht="15.75" thickBot="1">
      <c r="A769" s="181"/>
      <c r="B769" s="181"/>
      <c r="C769" s="181"/>
      <c r="D769" s="181"/>
      <c r="E769" s="181"/>
      <c r="F769" s="181"/>
      <c r="G769" s="181"/>
      <c r="H769" s="181"/>
      <c r="I769" s="181"/>
      <c r="J769" s="181"/>
      <c r="K769" s="181"/>
      <c r="L769" s="181"/>
      <c r="M769" s="181"/>
      <c r="N769" s="181"/>
      <c r="O769" s="181"/>
      <c r="P769" s="181"/>
      <c r="Q769" s="181"/>
      <c r="R769" s="181"/>
      <c r="S769" s="181"/>
      <c r="T769" s="181"/>
      <c r="U769" s="181"/>
      <c r="V769" s="181"/>
      <c r="W769" s="181"/>
      <c r="X769" s="181"/>
      <c r="Y769" s="181"/>
      <c r="Z769" s="181"/>
      <c r="AA769" s="181"/>
    </row>
    <row r="770" spans="1:27" ht="15.75" thickBot="1">
      <c r="A770" s="181"/>
      <c r="B770" s="181"/>
      <c r="C770" s="181"/>
      <c r="D770" s="181"/>
      <c r="E770" s="181"/>
      <c r="F770" s="181"/>
      <c r="G770" s="181"/>
      <c r="H770" s="181"/>
      <c r="I770" s="181"/>
      <c r="J770" s="181"/>
      <c r="K770" s="181"/>
      <c r="L770" s="181"/>
      <c r="M770" s="181"/>
      <c r="N770" s="181"/>
      <c r="O770" s="181"/>
      <c r="P770" s="181"/>
      <c r="Q770" s="181"/>
      <c r="R770" s="181"/>
      <c r="S770" s="181"/>
      <c r="T770" s="181"/>
      <c r="U770" s="181"/>
      <c r="V770" s="181"/>
      <c r="W770" s="181"/>
      <c r="X770" s="181"/>
      <c r="Y770" s="181"/>
      <c r="Z770" s="181"/>
      <c r="AA770" s="181"/>
    </row>
    <row r="771" spans="1:27" ht="15.75" thickBot="1">
      <c r="A771" s="181"/>
      <c r="B771" s="181"/>
      <c r="C771" s="181"/>
      <c r="D771" s="181"/>
      <c r="E771" s="181"/>
      <c r="F771" s="181"/>
      <c r="G771" s="181"/>
      <c r="H771" s="181"/>
      <c r="I771" s="181"/>
      <c r="J771" s="181"/>
      <c r="K771" s="181"/>
      <c r="L771" s="181"/>
      <c r="M771" s="181"/>
      <c r="N771" s="181"/>
      <c r="O771" s="181"/>
      <c r="P771" s="181"/>
      <c r="Q771" s="181"/>
      <c r="R771" s="181"/>
      <c r="S771" s="181"/>
      <c r="T771" s="181"/>
      <c r="U771" s="181"/>
      <c r="V771" s="181"/>
      <c r="W771" s="181"/>
      <c r="X771" s="181"/>
      <c r="Y771" s="181"/>
      <c r="Z771" s="181"/>
      <c r="AA771" s="181"/>
    </row>
    <row r="772" spans="1:27" ht="15.75" thickBot="1">
      <c r="A772" s="181"/>
      <c r="B772" s="181"/>
      <c r="C772" s="181"/>
      <c r="D772" s="181"/>
      <c r="E772" s="181"/>
      <c r="F772" s="181"/>
      <c r="G772" s="181"/>
      <c r="H772" s="181"/>
      <c r="I772" s="181"/>
      <c r="J772" s="181"/>
      <c r="K772" s="181"/>
      <c r="L772" s="181"/>
      <c r="M772" s="181"/>
      <c r="N772" s="181"/>
      <c r="O772" s="181"/>
      <c r="P772" s="181"/>
      <c r="Q772" s="181"/>
      <c r="R772" s="181"/>
      <c r="S772" s="181"/>
      <c r="T772" s="181"/>
      <c r="U772" s="181"/>
      <c r="V772" s="181"/>
      <c r="W772" s="181"/>
      <c r="X772" s="181"/>
      <c r="Y772" s="181"/>
      <c r="Z772" s="181"/>
      <c r="AA772" s="181"/>
    </row>
    <row r="773" spans="1:27" ht="15.75" thickBot="1">
      <c r="A773" s="181"/>
      <c r="B773" s="181"/>
      <c r="C773" s="181"/>
      <c r="D773" s="181"/>
      <c r="E773" s="181"/>
      <c r="F773" s="181"/>
      <c r="G773" s="181"/>
      <c r="H773" s="181"/>
      <c r="I773" s="181"/>
      <c r="J773" s="181"/>
      <c r="K773" s="181"/>
      <c r="L773" s="181"/>
      <c r="M773" s="181"/>
      <c r="N773" s="181"/>
      <c r="O773" s="181"/>
      <c r="P773" s="181"/>
      <c r="Q773" s="181"/>
      <c r="R773" s="181"/>
      <c r="S773" s="181"/>
      <c r="T773" s="181"/>
      <c r="U773" s="181"/>
      <c r="V773" s="181"/>
      <c r="W773" s="181"/>
      <c r="X773" s="181"/>
      <c r="Y773" s="181"/>
      <c r="Z773" s="181"/>
      <c r="AA773" s="181"/>
    </row>
    <row r="774" spans="1:27" ht="15.75" thickBot="1">
      <c r="A774" s="181"/>
      <c r="B774" s="181"/>
      <c r="C774" s="181"/>
      <c r="D774" s="181"/>
      <c r="E774" s="181"/>
      <c r="F774" s="181"/>
      <c r="G774" s="181"/>
      <c r="H774" s="181"/>
      <c r="I774" s="181"/>
      <c r="J774" s="181"/>
      <c r="K774" s="181"/>
      <c r="L774" s="181"/>
      <c r="M774" s="181"/>
      <c r="N774" s="181"/>
      <c r="O774" s="181"/>
      <c r="P774" s="181"/>
      <c r="Q774" s="181"/>
      <c r="R774" s="181"/>
      <c r="S774" s="181"/>
      <c r="T774" s="181"/>
      <c r="U774" s="181"/>
      <c r="V774" s="181"/>
      <c r="W774" s="181"/>
      <c r="X774" s="181"/>
      <c r="Y774" s="181"/>
      <c r="Z774" s="181"/>
      <c r="AA774" s="181"/>
    </row>
    <row r="775" spans="1:27" ht="15.75" thickBot="1">
      <c r="A775" s="181"/>
      <c r="B775" s="181"/>
      <c r="C775" s="181"/>
      <c r="D775" s="181"/>
      <c r="E775" s="181"/>
      <c r="F775" s="181"/>
      <c r="G775" s="181"/>
      <c r="H775" s="181"/>
      <c r="I775" s="181"/>
      <c r="J775" s="181"/>
      <c r="K775" s="181"/>
      <c r="L775" s="181"/>
      <c r="M775" s="181"/>
      <c r="N775" s="181"/>
      <c r="O775" s="181"/>
      <c r="P775" s="181"/>
      <c r="Q775" s="181"/>
      <c r="R775" s="181"/>
      <c r="S775" s="181"/>
      <c r="T775" s="181"/>
      <c r="U775" s="181"/>
      <c r="V775" s="181"/>
      <c r="W775" s="181"/>
      <c r="X775" s="181"/>
      <c r="Y775" s="181"/>
      <c r="Z775" s="181"/>
      <c r="AA775" s="181"/>
    </row>
    <row r="776" spans="1:27" ht="15.75" thickBot="1">
      <c r="A776" s="181"/>
      <c r="B776" s="181"/>
      <c r="C776" s="181"/>
      <c r="D776" s="181"/>
      <c r="E776" s="181"/>
      <c r="F776" s="181"/>
      <c r="G776" s="181"/>
      <c r="H776" s="181"/>
      <c r="I776" s="181"/>
      <c r="J776" s="181"/>
      <c r="K776" s="181"/>
      <c r="L776" s="181"/>
      <c r="M776" s="181"/>
      <c r="N776" s="181"/>
      <c r="O776" s="181"/>
      <c r="P776" s="181"/>
      <c r="Q776" s="181"/>
      <c r="R776" s="181"/>
      <c r="S776" s="181"/>
      <c r="T776" s="181"/>
      <c r="U776" s="181"/>
      <c r="V776" s="181"/>
      <c r="W776" s="181"/>
      <c r="X776" s="181"/>
      <c r="Y776" s="181"/>
      <c r="Z776" s="181"/>
      <c r="AA776" s="181"/>
    </row>
    <row r="777" spans="1:27" ht="15.75" thickBot="1">
      <c r="A777" s="181"/>
      <c r="B777" s="181"/>
      <c r="C777" s="181"/>
      <c r="D777" s="181"/>
      <c r="E777" s="181"/>
      <c r="F777" s="181"/>
      <c r="G777" s="181"/>
      <c r="H777" s="181"/>
      <c r="I777" s="181"/>
      <c r="J777" s="181"/>
      <c r="K777" s="181"/>
      <c r="L777" s="181"/>
      <c r="M777" s="181"/>
      <c r="N777" s="181"/>
      <c r="O777" s="181"/>
      <c r="P777" s="181"/>
      <c r="Q777" s="181"/>
      <c r="R777" s="181"/>
      <c r="S777" s="181"/>
      <c r="T777" s="181"/>
      <c r="U777" s="181"/>
      <c r="V777" s="181"/>
      <c r="W777" s="181"/>
      <c r="X777" s="181"/>
      <c r="Y777" s="181"/>
      <c r="Z777" s="181"/>
      <c r="AA777" s="181"/>
    </row>
    <row r="778" spans="1:27" ht="15.75" thickBot="1">
      <c r="A778" s="181"/>
      <c r="B778" s="181"/>
      <c r="C778" s="181"/>
      <c r="D778" s="181"/>
      <c r="E778" s="181"/>
      <c r="F778" s="181"/>
      <c r="G778" s="181"/>
      <c r="H778" s="181"/>
      <c r="I778" s="181"/>
      <c r="J778" s="181"/>
      <c r="K778" s="181"/>
      <c r="L778" s="181"/>
      <c r="M778" s="181"/>
      <c r="N778" s="181"/>
      <c r="O778" s="181"/>
      <c r="P778" s="181"/>
      <c r="Q778" s="181"/>
      <c r="R778" s="181"/>
      <c r="S778" s="181"/>
      <c r="T778" s="181"/>
      <c r="U778" s="181"/>
      <c r="V778" s="181"/>
      <c r="W778" s="181"/>
      <c r="X778" s="181"/>
      <c r="Y778" s="181"/>
      <c r="Z778" s="181"/>
      <c r="AA778" s="181"/>
    </row>
    <row r="779" spans="1:27" ht="15.75" thickBot="1">
      <c r="A779" s="181"/>
      <c r="B779" s="181"/>
      <c r="C779" s="181"/>
      <c r="D779" s="181"/>
      <c r="E779" s="181"/>
      <c r="F779" s="181"/>
      <c r="G779" s="181"/>
      <c r="H779" s="181"/>
      <c r="I779" s="181"/>
      <c r="J779" s="181"/>
      <c r="K779" s="181"/>
      <c r="L779" s="181"/>
      <c r="M779" s="181"/>
      <c r="N779" s="181"/>
      <c r="O779" s="181"/>
      <c r="P779" s="181"/>
      <c r="Q779" s="181"/>
      <c r="R779" s="181"/>
      <c r="S779" s="181"/>
      <c r="T779" s="181"/>
      <c r="U779" s="181"/>
      <c r="V779" s="181"/>
      <c r="W779" s="181"/>
      <c r="X779" s="181"/>
      <c r="Y779" s="181"/>
      <c r="Z779" s="181"/>
      <c r="AA779" s="181"/>
    </row>
    <row r="780" spans="1:27" ht="15.75" thickBot="1">
      <c r="A780" s="181"/>
      <c r="B780" s="181"/>
      <c r="C780" s="181"/>
      <c r="D780" s="181"/>
      <c r="E780" s="181"/>
      <c r="F780" s="181"/>
      <c r="G780" s="181"/>
      <c r="H780" s="181"/>
      <c r="I780" s="181"/>
      <c r="J780" s="181"/>
      <c r="K780" s="181"/>
      <c r="L780" s="181"/>
      <c r="M780" s="181"/>
      <c r="N780" s="181"/>
      <c r="O780" s="181"/>
      <c r="P780" s="181"/>
      <c r="Q780" s="181"/>
      <c r="R780" s="181"/>
      <c r="S780" s="181"/>
      <c r="T780" s="181"/>
      <c r="U780" s="181"/>
      <c r="V780" s="181"/>
      <c r="W780" s="181"/>
      <c r="X780" s="181"/>
      <c r="Y780" s="181"/>
      <c r="Z780" s="181"/>
      <c r="AA780" s="181"/>
    </row>
    <row r="781" spans="1:27" ht="15.75" thickBot="1">
      <c r="A781" s="181"/>
      <c r="B781" s="181"/>
      <c r="C781" s="181"/>
      <c r="D781" s="181"/>
      <c r="E781" s="181"/>
      <c r="F781" s="181"/>
      <c r="G781" s="181"/>
      <c r="H781" s="181"/>
      <c r="I781" s="181"/>
      <c r="J781" s="181"/>
      <c r="K781" s="181"/>
      <c r="L781" s="181"/>
      <c r="M781" s="181"/>
      <c r="N781" s="181"/>
      <c r="O781" s="181"/>
      <c r="P781" s="181"/>
      <c r="Q781" s="181"/>
      <c r="R781" s="181"/>
      <c r="S781" s="181"/>
      <c r="T781" s="181"/>
      <c r="U781" s="181"/>
      <c r="V781" s="181"/>
      <c r="W781" s="181"/>
      <c r="X781" s="181"/>
      <c r="Y781" s="181"/>
      <c r="Z781" s="181"/>
      <c r="AA781" s="181"/>
    </row>
    <row r="782" spans="1:27" ht="15.75" thickBot="1">
      <c r="A782" s="181"/>
      <c r="B782" s="181"/>
      <c r="C782" s="181"/>
      <c r="D782" s="181"/>
      <c r="E782" s="181"/>
      <c r="F782" s="181"/>
      <c r="G782" s="181"/>
      <c r="H782" s="181"/>
      <c r="I782" s="181"/>
      <c r="J782" s="181"/>
      <c r="K782" s="181"/>
      <c r="L782" s="181"/>
      <c r="M782" s="181"/>
      <c r="N782" s="181"/>
      <c r="O782" s="181"/>
      <c r="P782" s="181"/>
      <c r="Q782" s="181"/>
      <c r="R782" s="181"/>
      <c r="S782" s="181"/>
      <c r="T782" s="181"/>
      <c r="U782" s="181"/>
      <c r="V782" s="181"/>
      <c r="W782" s="181"/>
      <c r="X782" s="181"/>
      <c r="Y782" s="181"/>
      <c r="Z782" s="181"/>
      <c r="AA782" s="181"/>
    </row>
    <row r="783" spans="1:27" ht="15.75" thickBot="1">
      <c r="A783" s="181"/>
      <c r="B783" s="181"/>
      <c r="C783" s="181"/>
      <c r="D783" s="181"/>
      <c r="E783" s="181"/>
      <c r="F783" s="181"/>
      <c r="G783" s="181"/>
      <c r="H783" s="181"/>
      <c r="I783" s="181"/>
      <c r="J783" s="181"/>
      <c r="K783" s="181"/>
      <c r="L783" s="181"/>
      <c r="M783" s="181"/>
      <c r="N783" s="181"/>
      <c r="O783" s="181"/>
      <c r="P783" s="181"/>
      <c r="Q783" s="181"/>
      <c r="R783" s="181"/>
      <c r="S783" s="181"/>
      <c r="T783" s="181"/>
      <c r="U783" s="181"/>
      <c r="V783" s="181"/>
      <c r="W783" s="181"/>
      <c r="X783" s="181"/>
      <c r="Y783" s="181"/>
      <c r="Z783" s="181"/>
      <c r="AA783" s="181"/>
    </row>
    <row r="784" spans="1:27" ht="15.75" thickBot="1">
      <c r="A784" s="181"/>
      <c r="B784" s="181"/>
      <c r="C784" s="181"/>
      <c r="D784" s="181"/>
      <c r="E784" s="181"/>
      <c r="F784" s="181"/>
      <c r="G784" s="181"/>
      <c r="H784" s="181"/>
      <c r="I784" s="181"/>
      <c r="J784" s="181"/>
      <c r="K784" s="181"/>
      <c r="L784" s="181"/>
      <c r="M784" s="181"/>
      <c r="N784" s="181"/>
      <c r="O784" s="181"/>
      <c r="P784" s="181"/>
      <c r="Q784" s="181"/>
      <c r="R784" s="181"/>
      <c r="S784" s="181"/>
      <c r="T784" s="181"/>
      <c r="U784" s="181"/>
      <c r="V784" s="181"/>
      <c r="W784" s="181"/>
      <c r="X784" s="181"/>
      <c r="Y784" s="181"/>
      <c r="Z784" s="181"/>
      <c r="AA784" s="181"/>
    </row>
    <row r="785" spans="1:27" ht="15.75" thickBot="1">
      <c r="A785" s="181"/>
      <c r="B785" s="181"/>
      <c r="C785" s="181"/>
      <c r="D785" s="181"/>
      <c r="E785" s="181"/>
      <c r="F785" s="181"/>
      <c r="G785" s="181"/>
      <c r="H785" s="181"/>
      <c r="I785" s="181"/>
      <c r="J785" s="181"/>
      <c r="K785" s="181"/>
      <c r="L785" s="181"/>
      <c r="M785" s="181"/>
      <c r="N785" s="181"/>
      <c r="O785" s="181"/>
      <c r="P785" s="181"/>
      <c r="Q785" s="181"/>
      <c r="R785" s="181"/>
      <c r="S785" s="181"/>
      <c r="T785" s="181"/>
      <c r="U785" s="181"/>
      <c r="V785" s="181"/>
      <c r="W785" s="181"/>
      <c r="X785" s="181"/>
      <c r="Y785" s="181"/>
      <c r="Z785" s="181"/>
      <c r="AA785" s="181"/>
    </row>
    <row r="786" spans="1:27" ht="15.75" thickBot="1">
      <c r="A786" s="181"/>
      <c r="B786" s="181"/>
      <c r="C786" s="181"/>
      <c r="D786" s="181"/>
      <c r="E786" s="181"/>
      <c r="F786" s="181"/>
      <c r="G786" s="181"/>
      <c r="H786" s="181"/>
      <c r="I786" s="181"/>
      <c r="J786" s="181"/>
      <c r="K786" s="181"/>
      <c r="L786" s="181"/>
      <c r="M786" s="181"/>
      <c r="N786" s="181"/>
      <c r="O786" s="181"/>
      <c r="P786" s="181"/>
      <c r="Q786" s="181"/>
      <c r="R786" s="181"/>
      <c r="S786" s="181"/>
      <c r="T786" s="181"/>
      <c r="U786" s="181"/>
      <c r="V786" s="181"/>
      <c r="W786" s="181"/>
      <c r="X786" s="181"/>
      <c r="Y786" s="181"/>
      <c r="Z786" s="181"/>
      <c r="AA786" s="181"/>
    </row>
    <row r="787" spans="1:27" ht="15.75" thickBot="1">
      <c r="A787" s="181"/>
      <c r="B787" s="181"/>
      <c r="C787" s="181"/>
      <c r="D787" s="181"/>
      <c r="E787" s="181"/>
      <c r="F787" s="181"/>
      <c r="G787" s="181"/>
      <c r="H787" s="181"/>
      <c r="I787" s="181"/>
      <c r="J787" s="181"/>
      <c r="K787" s="181"/>
      <c r="L787" s="181"/>
      <c r="M787" s="181"/>
      <c r="N787" s="181"/>
      <c r="O787" s="181"/>
      <c r="P787" s="181"/>
      <c r="Q787" s="181"/>
      <c r="R787" s="181"/>
      <c r="S787" s="181"/>
      <c r="T787" s="181"/>
      <c r="U787" s="181"/>
      <c r="V787" s="181"/>
      <c r="W787" s="181"/>
      <c r="X787" s="181"/>
      <c r="Y787" s="181"/>
      <c r="Z787" s="181"/>
      <c r="AA787" s="181"/>
    </row>
    <row r="788" spans="1:27" ht="15.75" thickBot="1">
      <c r="A788" s="181"/>
      <c r="B788" s="181"/>
      <c r="C788" s="181"/>
      <c r="D788" s="181"/>
      <c r="E788" s="181"/>
      <c r="F788" s="181"/>
      <c r="G788" s="181"/>
      <c r="H788" s="181"/>
      <c r="I788" s="181"/>
      <c r="J788" s="181"/>
      <c r="K788" s="181"/>
      <c r="L788" s="181"/>
      <c r="M788" s="181"/>
      <c r="N788" s="181"/>
      <c r="O788" s="181"/>
      <c r="P788" s="181"/>
      <c r="Q788" s="181"/>
      <c r="R788" s="181"/>
      <c r="S788" s="181"/>
      <c r="T788" s="181"/>
      <c r="U788" s="181"/>
      <c r="V788" s="181"/>
      <c r="W788" s="181"/>
      <c r="X788" s="181"/>
      <c r="Y788" s="181"/>
      <c r="Z788" s="181"/>
      <c r="AA788" s="181"/>
    </row>
    <row r="789" spans="1:27" ht="15.75" thickBot="1">
      <c r="A789" s="181"/>
      <c r="B789" s="181"/>
      <c r="C789" s="181"/>
      <c r="D789" s="181"/>
      <c r="E789" s="181"/>
      <c r="F789" s="181"/>
      <c r="G789" s="181"/>
      <c r="H789" s="181"/>
      <c r="I789" s="181"/>
      <c r="J789" s="181"/>
      <c r="K789" s="181"/>
      <c r="L789" s="181"/>
      <c r="M789" s="181"/>
      <c r="N789" s="181"/>
      <c r="O789" s="181"/>
      <c r="P789" s="181"/>
      <c r="Q789" s="181"/>
      <c r="R789" s="181"/>
      <c r="S789" s="181"/>
      <c r="T789" s="181"/>
      <c r="U789" s="181"/>
      <c r="V789" s="181"/>
      <c r="W789" s="181"/>
      <c r="X789" s="181"/>
      <c r="Y789" s="181"/>
      <c r="Z789" s="181"/>
      <c r="AA789" s="181"/>
    </row>
    <row r="790" spans="1:27" ht="15.75" thickBot="1">
      <c r="A790" s="181"/>
      <c r="B790" s="181"/>
      <c r="C790" s="181"/>
      <c r="D790" s="181"/>
      <c r="E790" s="181"/>
      <c r="F790" s="181"/>
      <c r="G790" s="181"/>
      <c r="H790" s="181"/>
      <c r="I790" s="181"/>
      <c r="J790" s="181"/>
      <c r="K790" s="181"/>
      <c r="L790" s="181"/>
      <c r="M790" s="181"/>
      <c r="N790" s="181"/>
      <c r="O790" s="181"/>
      <c r="P790" s="181"/>
      <c r="Q790" s="181"/>
      <c r="R790" s="181"/>
      <c r="S790" s="181"/>
      <c r="T790" s="181"/>
      <c r="U790" s="181"/>
      <c r="V790" s="181"/>
      <c r="W790" s="181"/>
      <c r="X790" s="181"/>
      <c r="Y790" s="181"/>
      <c r="Z790" s="181"/>
      <c r="AA790" s="181"/>
    </row>
    <row r="791" spans="1:27" ht="15.75" thickBot="1">
      <c r="A791" s="181"/>
      <c r="B791" s="181"/>
      <c r="C791" s="181"/>
      <c r="D791" s="181"/>
      <c r="E791" s="181"/>
      <c r="F791" s="181"/>
      <c r="G791" s="181"/>
      <c r="H791" s="181"/>
      <c r="I791" s="181"/>
      <c r="J791" s="181"/>
      <c r="K791" s="181"/>
      <c r="L791" s="181"/>
      <c r="M791" s="181"/>
      <c r="N791" s="181"/>
      <c r="O791" s="181"/>
      <c r="P791" s="181"/>
      <c r="Q791" s="181"/>
      <c r="R791" s="181"/>
      <c r="S791" s="181"/>
      <c r="T791" s="181"/>
      <c r="U791" s="181"/>
      <c r="V791" s="181"/>
      <c r="W791" s="181"/>
      <c r="X791" s="181"/>
      <c r="Y791" s="181"/>
      <c r="Z791" s="181"/>
      <c r="AA791" s="181"/>
    </row>
    <row r="792" spans="1:27" ht="15.75" thickBot="1">
      <c r="A792" s="181"/>
      <c r="B792" s="181"/>
      <c r="C792" s="181"/>
      <c r="D792" s="181"/>
      <c r="E792" s="181"/>
      <c r="F792" s="181"/>
      <c r="G792" s="181"/>
      <c r="H792" s="181"/>
      <c r="I792" s="181"/>
      <c r="J792" s="181"/>
      <c r="K792" s="181"/>
      <c r="L792" s="181"/>
      <c r="M792" s="181"/>
      <c r="N792" s="181"/>
      <c r="O792" s="181"/>
      <c r="P792" s="181"/>
      <c r="Q792" s="181"/>
      <c r="R792" s="181"/>
      <c r="S792" s="181"/>
      <c r="T792" s="181"/>
      <c r="U792" s="181"/>
      <c r="V792" s="181"/>
      <c r="W792" s="181"/>
      <c r="X792" s="181"/>
      <c r="Y792" s="181"/>
      <c r="Z792" s="181"/>
      <c r="AA792" s="181"/>
    </row>
    <row r="793" spans="1:27" ht="15.75" thickBot="1">
      <c r="A793" s="181"/>
      <c r="B793" s="181"/>
      <c r="C793" s="181"/>
      <c r="D793" s="181"/>
      <c r="E793" s="181"/>
      <c r="F793" s="181"/>
      <c r="G793" s="181"/>
      <c r="H793" s="181"/>
      <c r="I793" s="181"/>
      <c r="J793" s="181"/>
      <c r="K793" s="181"/>
      <c r="L793" s="181"/>
      <c r="M793" s="181"/>
      <c r="N793" s="181"/>
      <c r="O793" s="181"/>
      <c r="P793" s="181"/>
      <c r="Q793" s="181"/>
      <c r="R793" s="181"/>
      <c r="S793" s="181"/>
      <c r="T793" s="181"/>
      <c r="U793" s="181"/>
      <c r="V793" s="181"/>
      <c r="W793" s="181"/>
      <c r="X793" s="181"/>
      <c r="Y793" s="181"/>
      <c r="Z793" s="181"/>
      <c r="AA793" s="181"/>
    </row>
    <row r="794" spans="1:27" ht="15.75" thickBot="1">
      <c r="A794" s="181"/>
      <c r="B794" s="181"/>
      <c r="C794" s="181"/>
      <c r="D794" s="181"/>
      <c r="E794" s="181"/>
      <c r="F794" s="181"/>
      <c r="G794" s="181"/>
      <c r="H794" s="181"/>
      <c r="I794" s="181"/>
      <c r="J794" s="181"/>
      <c r="K794" s="181"/>
      <c r="L794" s="181"/>
      <c r="M794" s="181"/>
      <c r="N794" s="181"/>
      <c r="O794" s="181"/>
      <c r="P794" s="181"/>
      <c r="Q794" s="181"/>
      <c r="R794" s="181"/>
      <c r="S794" s="181"/>
      <c r="T794" s="181"/>
      <c r="U794" s="181"/>
      <c r="V794" s="181"/>
      <c r="W794" s="181"/>
      <c r="X794" s="181"/>
      <c r="Y794" s="181"/>
      <c r="Z794" s="181"/>
      <c r="AA794" s="181"/>
    </row>
    <row r="795" spans="1:27" ht="15.75" thickBot="1">
      <c r="A795" s="181"/>
      <c r="B795" s="181"/>
      <c r="C795" s="181"/>
      <c r="D795" s="181"/>
      <c r="E795" s="181"/>
      <c r="F795" s="181"/>
      <c r="G795" s="181"/>
      <c r="H795" s="181"/>
      <c r="I795" s="181"/>
      <c r="J795" s="181"/>
      <c r="K795" s="181"/>
      <c r="L795" s="181"/>
      <c r="M795" s="181"/>
      <c r="N795" s="181"/>
      <c r="O795" s="181"/>
      <c r="P795" s="181"/>
      <c r="Q795" s="181"/>
      <c r="R795" s="181"/>
      <c r="S795" s="181"/>
      <c r="T795" s="181"/>
      <c r="U795" s="181"/>
      <c r="V795" s="181"/>
      <c r="W795" s="181"/>
      <c r="X795" s="181"/>
      <c r="Y795" s="181"/>
      <c r="Z795" s="181"/>
      <c r="AA795" s="181"/>
    </row>
    <row r="796" spans="1:27" ht="15.75" thickBot="1">
      <c r="A796" s="181"/>
      <c r="B796" s="181"/>
      <c r="C796" s="181"/>
      <c r="D796" s="181"/>
      <c r="E796" s="181"/>
      <c r="F796" s="181"/>
      <c r="G796" s="181"/>
      <c r="H796" s="181"/>
      <c r="I796" s="181"/>
      <c r="J796" s="181"/>
      <c r="K796" s="181"/>
      <c r="L796" s="181"/>
      <c r="M796" s="181"/>
      <c r="N796" s="181"/>
      <c r="O796" s="181"/>
      <c r="P796" s="181"/>
      <c r="Q796" s="181"/>
      <c r="R796" s="181"/>
      <c r="S796" s="181"/>
      <c r="T796" s="181"/>
      <c r="U796" s="181"/>
      <c r="V796" s="181"/>
      <c r="W796" s="181"/>
      <c r="X796" s="181"/>
      <c r="Y796" s="181"/>
      <c r="Z796" s="181"/>
      <c r="AA796" s="181"/>
    </row>
    <row r="797" spans="1:27" ht="15.75" thickBot="1">
      <c r="A797" s="181"/>
      <c r="B797" s="181"/>
      <c r="C797" s="181"/>
      <c r="D797" s="181"/>
      <c r="E797" s="181"/>
      <c r="F797" s="181"/>
      <c r="G797" s="181"/>
      <c r="H797" s="181"/>
      <c r="I797" s="181"/>
      <c r="J797" s="181"/>
      <c r="K797" s="181"/>
      <c r="L797" s="181"/>
      <c r="M797" s="181"/>
      <c r="N797" s="181"/>
      <c r="O797" s="181"/>
      <c r="P797" s="181"/>
      <c r="Q797" s="181"/>
      <c r="R797" s="181"/>
      <c r="S797" s="181"/>
      <c r="T797" s="181"/>
      <c r="U797" s="181"/>
      <c r="V797" s="181"/>
      <c r="W797" s="181"/>
      <c r="X797" s="181"/>
      <c r="Y797" s="181"/>
      <c r="Z797" s="181"/>
      <c r="AA797" s="181"/>
    </row>
    <row r="798" spans="1:27" ht="15.75" thickBot="1">
      <c r="A798" s="181"/>
      <c r="B798" s="181"/>
      <c r="C798" s="181"/>
      <c r="D798" s="181"/>
      <c r="E798" s="181"/>
      <c r="F798" s="181"/>
      <c r="G798" s="181"/>
      <c r="H798" s="181"/>
      <c r="I798" s="181"/>
      <c r="J798" s="181"/>
      <c r="K798" s="181"/>
      <c r="L798" s="181"/>
      <c r="M798" s="181"/>
      <c r="N798" s="181"/>
      <c r="O798" s="181"/>
      <c r="P798" s="181"/>
      <c r="Q798" s="181"/>
      <c r="R798" s="181"/>
      <c r="S798" s="181"/>
      <c r="T798" s="181"/>
      <c r="U798" s="181"/>
      <c r="V798" s="181"/>
      <c r="W798" s="181"/>
      <c r="X798" s="181"/>
      <c r="Y798" s="181"/>
      <c r="Z798" s="181"/>
      <c r="AA798" s="181"/>
    </row>
    <row r="799" spans="1:27" ht="15.75" thickBot="1">
      <c r="A799" s="181"/>
      <c r="B799" s="181"/>
      <c r="C799" s="181"/>
      <c r="D799" s="181"/>
      <c r="E799" s="181"/>
      <c r="F799" s="181"/>
      <c r="G799" s="181"/>
      <c r="H799" s="181"/>
      <c r="I799" s="181"/>
      <c r="J799" s="181"/>
      <c r="K799" s="181"/>
      <c r="L799" s="181"/>
      <c r="M799" s="181"/>
      <c r="N799" s="181"/>
      <c r="O799" s="181"/>
      <c r="P799" s="181"/>
      <c r="Q799" s="181"/>
      <c r="R799" s="181"/>
      <c r="S799" s="181"/>
      <c r="T799" s="181"/>
      <c r="U799" s="181"/>
      <c r="V799" s="181"/>
      <c r="W799" s="181"/>
      <c r="X799" s="181"/>
      <c r="Y799" s="181"/>
      <c r="Z799" s="181"/>
      <c r="AA799" s="181"/>
    </row>
    <row r="800" spans="1:27" ht="15.75" thickBot="1">
      <c r="A800" s="181"/>
      <c r="B800" s="181"/>
      <c r="C800" s="181"/>
      <c r="D800" s="181"/>
      <c r="E800" s="181"/>
      <c r="F800" s="181"/>
      <c r="G800" s="181"/>
      <c r="H800" s="181"/>
      <c r="I800" s="181"/>
      <c r="J800" s="181"/>
      <c r="K800" s="181"/>
      <c r="L800" s="181"/>
      <c r="M800" s="181"/>
      <c r="N800" s="181"/>
      <c r="O800" s="181"/>
      <c r="P800" s="181"/>
      <c r="Q800" s="181"/>
      <c r="R800" s="181"/>
      <c r="S800" s="181"/>
      <c r="T800" s="181"/>
      <c r="U800" s="181"/>
      <c r="V800" s="181"/>
      <c r="W800" s="181"/>
      <c r="X800" s="181"/>
      <c r="Y800" s="181"/>
      <c r="Z800" s="181"/>
      <c r="AA800" s="181"/>
    </row>
    <row r="801" spans="1:27" ht="15.75" thickBot="1">
      <c r="A801" s="181"/>
      <c r="B801" s="181"/>
      <c r="C801" s="181"/>
      <c r="D801" s="181"/>
      <c r="E801" s="181"/>
      <c r="F801" s="181"/>
      <c r="G801" s="181"/>
      <c r="H801" s="181"/>
      <c r="I801" s="181"/>
      <c r="J801" s="181"/>
      <c r="K801" s="181"/>
      <c r="L801" s="181"/>
      <c r="M801" s="181"/>
      <c r="N801" s="181"/>
      <c r="O801" s="181"/>
      <c r="P801" s="181"/>
      <c r="Q801" s="181"/>
      <c r="R801" s="181"/>
      <c r="S801" s="181"/>
      <c r="T801" s="181"/>
      <c r="U801" s="181"/>
      <c r="V801" s="181"/>
      <c r="W801" s="181"/>
      <c r="X801" s="181"/>
      <c r="Y801" s="181"/>
      <c r="Z801" s="181"/>
      <c r="AA801" s="181"/>
    </row>
    <row r="802" spans="1:27" ht="15.75" thickBot="1">
      <c r="A802" s="181"/>
      <c r="B802" s="181"/>
      <c r="C802" s="181"/>
      <c r="D802" s="181"/>
      <c r="E802" s="181"/>
      <c r="F802" s="181"/>
      <c r="G802" s="181"/>
      <c r="H802" s="181"/>
      <c r="I802" s="181"/>
      <c r="J802" s="181"/>
      <c r="K802" s="181"/>
      <c r="L802" s="181"/>
      <c r="M802" s="181"/>
      <c r="N802" s="181"/>
      <c r="O802" s="181"/>
      <c r="P802" s="181"/>
      <c r="Q802" s="181"/>
      <c r="R802" s="181"/>
      <c r="S802" s="181"/>
      <c r="T802" s="181"/>
      <c r="U802" s="181"/>
      <c r="V802" s="181"/>
      <c r="W802" s="181"/>
      <c r="X802" s="181"/>
      <c r="Y802" s="181"/>
      <c r="Z802" s="181"/>
      <c r="AA802" s="181"/>
    </row>
    <row r="803" spans="1:27" ht="15.75" thickBot="1">
      <c r="A803" s="181"/>
      <c r="B803" s="181"/>
      <c r="C803" s="181"/>
      <c r="D803" s="181"/>
      <c r="E803" s="181"/>
      <c r="F803" s="181"/>
      <c r="G803" s="181"/>
      <c r="H803" s="181"/>
      <c r="I803" s="181"/>
      <c r="J803" s="181"/>
      <c r="K803" s="181"/>
      <c r="L803" s="181"/>
      <c r="M803" s="181"/>
      <c r="N803" s="181"/>
      <c r="O803" s="181"/>
      <c r="P803" s="181"/>
      <c r="Q803" s="181"/>
      <c r="R803" s="181"/>
      <c r="S803" s="181"/>
      <c r="T803" s="181"/>
      <c r="U803" s="181"/>
      <c r="V803" s="181"/>
      <c r="W803" s="181"/>
      <c r="X803" s="181"/>
      <c r="Y803" s="181"/>
      <c r="Z803" s="181"/>
      <c r="AA803" s="181"/>
    </row>
    <row r="804" spans="1:27" ht="15.75" thickBot="1">
      <c r="A804" s="181"/>
      <c r="B804" s="181"/>
      <c r="C804" s="181"/>
      <c r="D804" s="181"/>
      <c r="E804" s="181"/>
      <c r="F804" s="181"/>
      <c r="G804" s="181"/>
      <c r="H804" s="181"/>
      <c r="I804" s="181"/>
      <c r="J804" s="181"/>
      <c r="K804" s="181"/>
      <c r="L804" s="181"/>
      <c r="M804" s="181"/>
      <c r="N804" s="181"/>
      <c r="O804" s="181"/>
      <c r="P804" s="181"/>
      <c r="Q804" s="181"/>
      <c r="R804" s="181"/>
      <c r="S804" s="181"/>
      <c r="T804" s="181"/>
      <c r="U804" s="181"/>
      <c r="V804" s="181"/>
      <c r="W804" s="181"/>
      <c r="X804" s="181"/>
      <c r="Y804" s="181"/>
      <c r="Z804" s="181"/>
      <c r="AA804" s="181"/>
    </row>
    <row r="805" spans="1:27" ht="15.75" thickBot="1">
      <c r="A805" s="181"/>
      <c r="B805" s="181"/>
      <c r="C805" s="181"/>
      <c r="D805" s="181"/>
      <c r="E805" s="181"/>
      <c r="F805" s="181"/>
      <c r="G805" s="181"/>
      <c r="H805" s="181"/>
      <c r="I805" s="181"/>
      <c r="J805" s="181"/>
      <c r="K805" s="181"/>
      <c r="L805" s="181"/>
      <c r="M805" s="181"/>
      <c r="N805" s="181"/>
      <c r="O805" s="181"/>
      <c r="P805" s="181"/>
      <c r="Q805" s="181"/>
      <c r="R805" s="181"/>
      <c r="S805" s="181"/>
      <c r="T805" s="181"/>
      <c r="U805" s="181"/>
      <c r="V805" s="181"/>
      <c r="W805" s="181"/>
      <c r="X805" s="181"/>
      <c r="Y805" s="181"/>
      <c r="Z805" s="181"/>
      <c r="AA805" s="181"/>
    </row>
    <row r="806" spans="1:27" ht="15.75" thickBot="1">
      <c r="A806" s="181"/>
      <c r="B806" s="181"/>
      <c r="C806" s="181"/>
      <c r="D806" s="181"/>
      <c r="E806" s="181"/>
      <c r="F806" s="181"/>
      <c r="G806" s="181"/>
      <c r="H806" s="181"/>
      <c r="I806" s="181"/>
      <c r="J806" s="181"/>
      <c r="K806" s="181"/>
      <c r="L806" s="181"/>
      <c r="M806" s="181"/>
      <c r="N806" s="181"/>
      <c r="O806" s="181"/>
      <c r="P806" s="181"/>
      <c r="Q806" s="181"/>
      <c r="R806" s="181"/>
      <c r="S806" s="181"/>
      <c r="T806" s="181"/>
      <c r="U806" s="181"/>
      <c r="V806" s="181"/>
      <c r="W806" s="181"/>
      <c r="X806" s="181"/>
      <c r="Y806" s="181"/>
      <c r="Z806" s="181"/>
      <c r="AA806" s="181"/>
    </row>
    <row r="807" spans="1:27" ht="15.75" thickBot="1">
      <c r="A807" s="181"/>
      <c r="B807" s="181"/>
      <c r="C807" s="181"/>
      <c r="D807" s="181"/>
      <c r="E807" s="181"/>
      <c r="F807" s="181"/>
      <c r="G807" s="181"/>
      <c r="H807" s="181"/>
      <c r="I807" s="181"/>
      <c r="J807" s="181"/>
      <c r="K807" s="181"/>
      <c r="L807" s="181"/>
      <c r="M807" s="181"/>
      <c r="N807" s="181"/>
      <c r="O807" s="181"/>
      <c r="P807" s="181"/>
      <c r="Q807" s="181"/>
      <c r="R807" s="181"/>
      <c r="S807" s="181"/>
      <c r="T807" s="181"/>
      <c r="U807" s="181"/>
      <c r="V807" s="181"/>
      <c r="W807" s="181"/>
      <c r="X807" s="181"/>
      <c r="Y807" s="181"/>
      <c r="Z807" s="181"/>
      <c r="AA807" s="181"/>
    </row>
    <row r="808" spans="1:27" ht="15.75" thickBot="1">
      <c r="A808" s="181"/>
      <c r="B808" s="181"/>
      <c r="C808" s="181"/>
      <c r="D808" s="181"/>
      <c r="E808" s="181"/>
      <c r="F808" s="181"/>
      <c r="G808" s="181"/>
      <c r="H808" s="181"/>
      <c r="I808" s="181"/>
      <c r="J808" s="181"/>
      <c r="K808" s="181"/>
      <c r="L808" s="181"/>
      <c r="M808" s="181"/>
      <c r="N808" s="181"/>
      <c r="O808" s="181"/>
      <c r="P808" s="181"/>
      <c r="Q808" s="181"/>
      <c r="R808" s="181"/>
      <c r="S808" s="181"/>
      <c r="T808" s="181"/>
      <c r="U808" s="181"/>
      <c r="V808" s="181"/>
      <c r="W808" s="181"/>
      <c r="X808" s="181"/>
      <c r="Y808" s="181"/>
      <c r="Z808" s="181"/>
      <c r="AA808" s="181"/>
    </row>
    <row r="809" spans="1:27" ht="15.75" thickBot="1">
      <c r="A809" s="181"/>
      <c r="B809" s="181"/>
      <c r="C809" s="181"/>
      <c r="D809" s="181"/>
      <c r="E809" s="181"/>
      <c r="F809" s="181"/>
      <c r="G809" s="181"/>
      <c r="H809" s="181"/>
      <c r="I809" s="181"/>
      <c r="J809" s="181"/>
      <c r="K809" s="181"/>
      <c r="L809" s="181"/>
      <c r="M809" s="181"/>
      <c r="N809" s="181"/>
      <c r="O809" s="181"/>
      <c r="P809" s="181"/>
      <c r="Q809" s="181"/>
      <c r="R809" s="181"/>
      <c r="S809" s="181"/>
      <c r="T809" s="181"/>
      <c r="U809" s="181"/>
      <c r="V809" s="181"/>
      <c r="W809" s="181"/>
      <c r="X809" s="181"/>
      <c r="Y809" s="181"/>
      <c r="Z809" s="181"/>
      <c r="AA809" s="181"/>
    </row>
    <row r="810" spans="1:27" ht="15.75" thickBot="1">
      <c r="A810" s="181"/>
      <c r="B810" s="181"/>
      <c r="C810" s="181"/>
      <c r="D810" s="181"/>
      <c r="E810" s="181"/>
      <c r="F810" s="181"/>
      <c r="G810" s="181"/>
      <c r="H810" s="181"/>
      <c r="I810" s="181"/>
      <c r="J810" s="181"/>
      <c r="K810" s="181"/>
      <c r="L810" s="181"/>
      <c r="M810" s="181"/>
      <c r="N810" s="181"/>
      <c r="O810" s="181"/>
      <c r="P810" s="181"/>
      <c r="Q810" s="181"/>
      <c r="R810" s="181"/>
      <c r="S810" s="181"/>
      <c r="T810" s="181"/>
      <c r="U810" s="181"/>
      <c r="V810" s="181"/>
      <c r="W810" s="181"/>
      <c r="X810" s="181"/>
      <c r="Y810" s="181"/>
      <c r="Z810" s="181"/>
      <c r="AA810" s="181"/>
    </row>
    <row r="811" spans="1:27" ht="15.75" thickBot="1">
      <c r="A811" s="181"/>
      <c r="B811" s="181"/>
      <c r="C811" s="181"/>
      <c r="D811" s="181"/>
      <c r="E811" s="181"/>
      <c r="F811" s="181"/>
      <c r="G811" s="181"/>
      <c r="H811" s="181"/>
      <c r="I811" s="181"/>
      <c r="J811" s="181"/>
      <c r="K811" s="181"/>
      <c r="L811" s="181"/>
      <c r="M811" s="181"/>
      <c r="N811" s="181"/>
      <c r="O811" s="181"/>
      <c r="P811" s="181"/>
      <c r="Q811" s="181"/>
      <c r="R811" s="181"/>
      <c r="S811" s="181"/>
      <c r="T811" s="181"/>
      <c r="U811" s="181"/>
      <c r="V811" s="181"/>
      <c r="W811" s="181"/>
      <c r="X811" s="181"/>
      <c r="Y811" s="181"/>
      <c r="Z811" s="181"/>
      <c r="AA811" s="181"/>
    </row>
    <row r="812" spans="1:27" ht="15.75" thickBot="1">
      <c r="A812" s="181"/>
      <c r="B812" s="181"/>
      <c r="C812" s="181"/>
      <c r="D812" s="181"/>
      <c r="E812" s="181"/>
      <c r="F812" s="181"/>
      <c r="G812" s="181"/>
      <c r="H812" s="181"/>
      <c r="I812" s="181"/>
      <c r="J812" s="181"/>
      <c r="K812" s="181"/>
      <c r="L812" s="181"/>
      <c r="M812" s="181"/>
      <c r="N812" s="181"/>
      <c r="O812" s="181"/>
      <c r="P812" s="181"/>
      <c r="Q812" s="181"/>
      <c r="R812" s="181"/>
      <c r="S812" s="181"/>
      <c r="T812" s="181"/>
      <c r="U812" s="181"/>
      <c r="V812" s="181"/>
      <c r="W812" s="181"/>
      <c r="X812" s="181"/>
      <c r="Y812" s="181"/>
      <c r="Z812" s="181"/>
      <c r="AA812" s="181"/>
    </row>
    <row r="813" spans="1:27" ht="15.75" thickBot="1">
      <c r="A813" s="181"/>
      <c r="B813" s="181"/>
      <c r="C813" s="181"/>
      <c r="D813" s="181"/>
      <c r="E813" s="181"/>
      <c r="F813" s="181"/>
      <c r="G813" s="181"/>
      <c r="H813" s="181"/>
      <c r="I813" s="181"/>
      <c r="J813" s="181"/>
      <c r="K813" s="181"/>
      <c r="L813" s="181"/>
      <c r="M813" s="181"/>
      <c r="N813" s="181"/>
      <c r="O813" s="181"/>
      <c r="P813" s="181"/>
      <c r="Q813" s="181"/>
      <c r="R813" s="181"/>
      <c r="S813" s="181"/>
      <c r="T813" s="181"/>
      <c r="U813" s="181"/>
      <c r="V813" s="181"/>
      <c r="W813" s="181"/>
      <c r="X813" s="181"/>
      <c r="Y813" s="181"/>
      <c r="Z813" s="181"/>
      <c r="AA813" s="181"/>
    </row>
    <row r="814" spans="1:27" ht="15.75" thickBot="1">
      <c r="A814" s="181"/>
      <c r="B814" s="181"/>
      <c r="C814" s="181"/>
      <c r="D814" s="181"/>
      <c r="E814" s="181"/>
      <c r="F814" s="181"/>
      <c r="G814" s="181"/>
      <c r="H814" s="181"/>
      <c r="I814" s="181"/>
      <c r="J814" s="181"/>
      <c r="K814" s="181"/>
      <c r="L814" s="181"/>
      <c r="M814" s="181"/>
      <c r="N814" s="181"/>
      <c r="O814" s="181"/>
      <c r="P814" s="181"/>
      <c r="Q814" s="181"/>
      <c r="R814" s="181"/>
      <c r="S814" s="181"/>
      <c r="T814" s="181"/>
      <c r="U814" s="181"/>
      <c r="V814" s="181"/>
      <c r="W814" s="181"/>
      <c r="X814" s="181"/>
      <c r="Y814" s="181"/>
      <c r="Z814" s="181"/>
      <c r="AA814" s="181"/>
    </row>
    <row r="815" spans="1:27" ht="15.75" thickBot="1">
      <c r="A815" s="181"/>
      <c r="B815" s="181"/>
      <c r="C815" s="181"/>
      <c r="D815" s="181"/>
      <c r="E815" s="181"/>
      <c r="F815" s="181"/>
      <c r="G815" s="181"/>
      <c r="H815" s="181"/>
      <c r="I815" s="181"/>
      <c r="J815" s="181"/>
      <c r="K815" s="181"/>
      <c r="L815" s="181"/>
      <c r="M815" s="181"/>
      <c r="N815" s="181"/>
      <c r="O815" s="181"/>
      <c r="P815" s="181"/>
      <c r="Q815" s="181"/>
      <c r="R815" s="181"/>
      <c r="S815" s="181"/>
      <c r="T815" s="181"/>
      <c r="U815" s="181"/>
      <c r="V815" s="181"/>
      <c r="W815" s="181"/>
      <c r="X815" s="181"/>
      <c r="Y815" s="181"/>
      <c r="Z815" s="181"/>
      <c r="AA815" s="181"/>
    </row>
    <row r="816" spans="1:27" ht="15.75" thickBot="1">
      <c r="A816" s="181"/>
      <c r="B816" s="181"/>
      <c r="C816" s="181"/>
      <c r="D816" s="181"/>
      <c r="E816" s="181"/>
      <c r="F816" s="181"/>
      <c r="G816" s="181"/>
      <c r="H816" s="181"/>
      <c r="I816" s="181"/>
      <c r="J816" s="181"/>
      <c r="K816" s="181"/>
      <c r="L816" s="181"/>
      <c r="M816" s="181"/>
      <c r="N816" s="181"/>
      <c r="O816" s="181"/>
      <c r="P816" s="181"/>
      <c r="Q816" s="181"/>
      <c r="R816" s="181"/>
      <c r="S816" s="181"/>
      <c r="T816" s="181"/>
      <c r="U816" s="181"/>
      <c r="V816" s="181"/>
      <c r="W816" s="181"/>
      <c r="X816" s="181"/>
      <c r="Y816" s="181"/>
      <c r="Z816" s="181"/>
      <c r="AA816" s="181"/>
    </row>
    <row r="817" spans="1:27" ht="15.75" thickBot="1">
      <c r="A817" s="181"/>
      <c r="B817" s="181"/>
      <c r="C817" s="181"/>
      <c r="D817" s="181"/>
      <c r="E817" s="181"/>
      <c r="F817" s="181"/>
      <c r="G817" s="181"/>
      <c r="H817" s="181"/>
      <c r="I817" s="181"/>
      <c r="J817" s="181"/>
      <c r="K817" s="181"/>
      <c r="L817" s="181"/>
      <c r="M817" s="181"/>
      <c r="N817" s="181"/>
      <c r="O817" s="181"/>
      <c r="P817" s="181"/>
      <c r="Q817" s="181"/>
      <c r="R817" s="181"/>
      <c r="S817" s="181"/>
      <c r="T817" s="181"/>
      <c r="U817" s="181"/>
      <c r="V817" s="181"/>
      <c r="W817" s="181"/>
      <c r="X817" s="181"/>
      <c r="Y817" s="181"/>
      <c r="Z817" s="181"/>
      <c r="AA817" s="181"/>
    </row>
    <row r="818" spans="1:27" ht="15.75" thickBot="1">
      <c r="A818" s="181"/>
      <c r="B818" s="181"/>
      <c r="C818" s="181"/>
      <c r="D818" s="181"/>
      <c r="E818" s="181"/>
      <c r="F818" s="181"/>
      <c r="G818" s="181"/>
      <c r="H818" s="181"/>
      <c r="I818" s="181"/>
      <c r="J818" s="181"/>
      <c r="K818" s="181"/>
      <c r="L818" s="181"/>
      <c r="M818" s="181"/>
      <c r="N818" s="181"/>
      <c r="O818" s="181"/>
      <c r="P818" s="181"/>
      <c r="Q818" s="181"/>
      <c r="R818" s="181"/>
      <c r="S818" s="181"/>
      <c r="T818" s="181"/>
      <c r="U818" s="181"/>
      <c r="V818" s="181"/>
      <c r="W818" s="181"/>
      <c r="X818" s="181"/>
      <c r="Y818" s="181"/>
      <c r="Z818" s="181"/>
      <c r="AA818" s="181"/>
    </row>
    <row r="819" spans="1:27" ht="15.75" thickBot="1">
      <c r="A819" s="181"/>
      <c r="B819" s="181"/>
      <c r="C819" s="181"/>
      <c r="D819" s="181"/>
      <c r="E819" s="181"/>
      <c r="F819" s="181"/>
      <c r="G819" s="181"/>
      <c r="H819" s="181"/>
      <c r="I819" s="181"/>
      <c r="J819" s="181"/>
      <c r="K819" s="181"/>
      <c r="L819" s="181"/>
      <c r="M819" s="181"/>
      <c r="N819" s="181"/>
      <c r="O819" s="181"/>
      <c r="P819" s="181"/>
      <c r="Q819" s="181"/>
      <c r="R819" s="181"/>
      <c r="S819" s="181"/>
      <c r="T819" s="181"/>
      <c r="U819" s="181"/>
      <c r="V819" s="181"/>
      <c r="W819" s="181"/>
      <c r="X819" s="181"/>
      <c r="Y819" s="181"/>
      <c r="Z819" s="181"/>
      <c r="AA819" s="181"/>
    </row>
    <row r="820" spans="1:27" ht="15.75" thickBot="1">
      <c r="A820" s="181"/>
      <c r="B820" s="181"/>
      <c r="C820" s="181"/>
      <c r="D820" s="181"/>
      <c r="E820" s="181"/>
      <c r="F820" s="181"/>
      <c r="G820" s="181"/>
      <c r="H820" s="181"/>
      <c r="I820" s="181"/>
      <c r="J820" s="181"/>
      <c r="K820" s="181"/>
      <c r="L820" s="181"/>
      <c r="M820" s="181"/>
      <c r="N820" s="181"/>
      <c r="O820" s="181"/>
      <c r="P820" s="181"/>
      <c r="Q820" s="181"/>
      <c r="R820" s="181"/>
      <c r="S820" s="181"/>
      <c r="T820" s="181"/>
      <c r="U820" s="181"/>
      <c r="V820" s="181"/>
      <c r="W820" s="181"/>
      <c r="X820" s="181"/>
      <c r="Y820" s="181"/>
      <c r="Z820" s="181"/>
      <c r="AA820" s="181"/>
    </row>
    <row r="821" spans="1:27" ht="15.75" thickBot="1">
      <c r="A821" s="181"/>
      <c r="B821" s="181"/>
      <c r="C821" s="181"/>
      <c r="D821" s="181"/>
      <c r="E821" s="181"/>
      <c r="F821" s="181"/>
      <c r="G821" s="181"/>
      <c r="H821" s="181"/>
      <c r="I821" s="181"/>
      <c r="J821" s="181"/>
      <c r="K821" s="181"/>
      <c r="L821" s="181"/>
      <c r="M821" s="181"/>
      <c r="N821" s="181"/>
      <c r="O821" s="181"/>
      <c r="P821" s="181"/>
      <c r="Q821" s="181"/>
      <c r="R821" s="181"/>
      <c r="S821" s="181"/>
      <c r="T821" s="181"/>
      <c r="U821" s="181"/>
      <c r="V821" s="181"/>
      <c r="W821" s="181"/>
      <c r="X821" s="181"/>
      <c r="Y821" s="181"/>
      <c r="Z821" s="181"/>
      <c r="AA821" s="181"/>
    </row>
    <row r="822" spans="1:27" ht="15.75" thickBot="1">
      <c r="A822" s="181"/>
      <c r="B822" s="181"/>
      <c r="C822" s="181"/>
      <c r="D822" s="181"/>
      <c r="E822" s="181"/>
      <c r="F822" s="181"/>
      <c r="G822" s="181"/>
      <c r="H822" s="181"/>
      <c r="I822" s="181"/>
      <c r="J822" s="181"/>
      <c r="K822" s="181"/>
      <c r="L822" s="181"/>
      <c r="M822" s="181"/>
      <c r="N822" s="181"/>
      <c r="O822" s="181"/>
      <c r="P822" s="181"/>
      <c r="Q822" s="181"/>
      <c r="R822" s="181"/>
      <c r="S822" s="181"/>
      <c r="T822" s="181"/>
      <c r="U822" s="181"/>
      <c r="V822" s="181"/>
      <c r="W822" s="181"/>
      <c r="X822" s="181"/>
      <c r="Y822" s="181"/>
      <c r="Z822" s="181"/>
      <c r="AA822" s="181"/>
    </row>
    <row r="823" spans="1:27" ht="15.75" thickBot="1">
      <c r="A823" s="181"/>
      <c r="B823" s="181"/>
      <c r="C823" s="181"/>
      <c r="D823" s="181"/>
      <c r="E823" s="181"/>
      <c r="F823" s="181"/>
      <c r="G823" s="181"/>
      <c r="H823" s="181"/>
      <c r="I823" s="181"/>
      <c r="J823" s="181"/>
      <c r="K823" s="181"/>
      <c r="L823" s="181"/>
      <c r="M823" s="181"/>
      <c r="N823" s="181"/>
      <c r="O823" s="181"/>
      <c r="P823" s="181"/>
      <c r="Q823" s="181"/>
      <c r="R823" s="181"/>
      <c r="S823" s="181"/>
      <c r="T823" s="181"/>
      <c r="U823" s="181"/>
      <c r="V823" s="181"/>
      <c r="W823" s="181"/>
      <c r="X823" s="181"/>
      <c r="Y823" s="181"/>
      <c r="Z823" s="181"/>
      <c r="AA823" s="181"/>
    </row>
    <row r="824" spans="1:27" ht="15.75" thickBot="1">
      <c r="A824" s="181"/>
      <c r="B824" s="181"/>
      <c r="C824" s="181"/>
      <c r="D824" s="181"/>
      <c r="E824" s="181"/>
      <c r="F824" s="181"/>
      <c r="G824" s="181"/>
      <c r="H824" s="181"/>
      <c r="I824" s="181"/>
      <c r="J824" s="181"/>
      <c r="K824" s="181"/>
      <c r="L824" s="181"/>
      <c r="M824" s="181"/>
      <c r="N824" s="181"/>
      <c r="O824" s="181"/>
      <c r="P824" s="181"/>
      <c r="Q824" s="181"/>
      <c r="R824" s="181"/>
      <c r="S824" s="181"/>
      <c r="T824" s="181"/>
      <c r="U824" s="181"/>
      <c r="V824" s="181"/>
      <c r="W824" s="181"/>
      <c r="X824" s="181"/>
      <c r="Y824" s="181"/>
      <c r="Z824" s="181"/>
      <c r="AA824" s="181"/>
    </row>
    <row r="825" spans="1:27" ht="15.75" thickBot="1">
      <c r="A825" s="181"/>
      <c r="B825" s="181"/>
      <c r="C825" s="181"/>
      <c r="D825" s="181"/>
      <c r="E825" s="181"/>
      <c r="F825" s="181"/>
      <c r="G825" s="181"/>
      <c r="H825" s="181"/>
      <c r="I825" s="181"/>
      <c r="J825" s="181"/>
      <c r="K825" s="181"/>
      <c r="L825" s="181"/>
      <c r="M825" s="181"/>
      <c r="N825" s="181"/>
      <c r="O825" s="181"/>
      <c r="P825" s="181"/>
      <c r="Q825" s="181"/>
      <c r="R825" s="181"/>
      <c r="S825" s="181"/>
      <c r="T825" s="181"/>
      <c r="U825" s="181"/>
      <c r="V825" s="181"/>
      <c r="W825" s="181"/>
      <c r="X825" s="181"/>
      <c r="Y825" s="181"/>
      <c r="Z825" s="181"/>
      <c r="AA825" s="181"/>
    </row>
    <row r="826" spans="1:27" ht="15.75" thickBot="1">
      <c r="A826" s="181"/>
      <c r="B826" s="181"/>
      <c r="C826" s="181"/>
      <c r="D826" s="181"/>
      <c r="E826" s="181"/>
      <c r="F826" s="181"/>
      <c r="G826" s="181"/>
      <c r="H826" s="181"/>
      <c r="I826" s="181"/>
      <c r="J826" s="181"/>
      <c r="K826" s="181"/>
      <c r="L826" s="181"/>
      <c r="M826" s="181"/>
      <c r="N826" s="181"/>
      <c r="O826" s="181"/>
      <c r="P826" s="181"/>
      <c r="Q826" s="181"/>
      <c r="R826" s="181"/>
      <c r="S826" s="181"/>
      <c r="T826" s="181"/>
      <c r="U826" s="181"/>
      <c r="V826" s="181"/>
      <c r="W826" s="181"/>
      <c r="X826" s="181"/>
      <c r="Y826" s="181"/>
      <c r="Z826" s="181"/>
      <c r="AA826" s="181"/>
    </row>
    <row r="827" spans="1:27" ht="15.75" thickBot="1">
      <c r="A827" s="181"/>
      <c r="B827" s="181"/>
      <c r="C827" s="181"/>
      <c r="D827" s="181"/>
      <c r="E827" s="181"/>
      <c r="F827" s="181"/>
      <c r="G827" s="181"/>
      <c r="H827" s="181"/>
      <c r="I827" s="181"/>
      <c r="J827" s="181"/>
      <c r="K827" s="181"/>
      <c r="L827" s="181"/>
      <c r="M827" s="181"/>
      <c r="N827" s="181"/>
      <c r="O827" s="181"/>
      <c r="P827" s="181"/>
      <c r="Q827" s="181"/>
      <c r="R827" s="181"/>
      <c r="S827" s="181"/>
      <c r="T827" s="181"/>
      <c r="U827" s="181"/>
      <c r="V827" s="181"/>
      <c r="W827" s="181"/>
      <c r="X827" s="181"/>
      <c r="Y827" s="181"/>
      <c r="Z827" s="181"/>
      <c r="AA827" s="181"/>
    </row>
    <row r="828" spans="1:27" ht="15.75" thickBot="1">
      <c r="A828" s="181"/>
      <c r="B828" s="181"/>
      <c r="C828" s="181"/>
      <c r="D828" s="181"/>
      <c r="E828" s="181"/>
      <c r="F828" s="181"/>
      <c r="G828" s="181"/>
      <c r="H828" s="181"/>
      <c r="I828" s="181"/>
      <c r="J828" s="181"/>
      <c r="K828" s="181"/>
      <c r="L828" s="181"/>
      <c r="M828" s="181"/>
      <c r="N828" s="181"/>
      <c r="O828" s="181"/>
      <c r="P828" s="181"/>
      <c r="Q828" s="181"/>
      <c r="R828" s="181"/>
      <c r="S828" s="181"/>
      <c r="T828" s="181"/>
      <c r="U828" s="181"/>
      <c r="V828" s="181"/>
      <c r="W828" s="181"/>
      <c r="X828" s="181"/>
      <c r="Y828" s="181"/>
      <c r="Z828" s="181"/>
      <c r="AA828" s="181"/>
    </row>
    <row r="829" spans="1:27" ht="15.75" thickBot="1">
      <c r="A829" s="181"/>
      <c r="B829" s="181"/>
      <c r="C829" s="181"/>
      <c r="D829" s="181"/>
      <c r="E829" s="181"/>
      <c r="F829" s="181"/>
      <c r="G829" s="181"/>
      <c r="H829" s="181"/>
      <c r="I829" s="181"/>
      <c r="J829" s="181"/>
      <c r="K829" s="181"/>
      <c r="L829" s="181"/>
      <c r="M829" s="181"/>
      <c r="N829" s="181"/>
      <c r="O829" s="181"/>
      <c r="P829" s="181"/>
      <c r="Q829" s="181"/>
      <c r="R829" s="181"/>
      <c r="S829" s="181"/>
      <c r="T829" s="181"/>
      <c r="U829" s="181"/>
      <c r="V829" s="181"/>
      <c r="W829" s="181"/>
      <c r="X829" s="181"/>
      <c r="Y829" s="181"/>
      <c r="Z829" s="181"/>
      <c r="AA829" s="181"/>
    </row>
    <row r="830" spans="1:27" ht="15.75" thickBot="1">
      <c r="A830" s="181"/>
      <c r="B830" s="181"/>
      <c r="C830" s="181"/>
      <c r="D830" s="181"/>
      <c r="E830" s="181"/>
      <c r="F830" s="181"/>
      <c r="G830" s="181"/>
      <c r="H830" s="181"/>
      <c r="I830" s="181"/>
      <c r="J830" s="181"/>
      <c r="K830" s="181"/>
      <c r="L830" s="181"/>
      <c r="M830" s="181"/>
      <c r="N830" s="181"/>
      <c r="O830" s="181"/>
      <c r="P830" s="181"/>
      <c r="Q830" s="181"/>
      <c r="R830" s="181"/>
      <c r="S830" s="181"/>
      <c r="T830" s="181"/>
      <c r="U830" s="181"/>
      <c r="V830" s="181"/>
      <c r="W830" s="181"/>
      <c r="X830" s="181"/>
      <c r="Y830" s="181"/>
      <c r="Z830" s="181"/>
      <c r="AA830" s="181"/>
    </row>
    <row r="831" spans="1:27" ht="15.75" thickBot="1">
      <c r="A831" s="181"/>
      <c r="B831" s="181"/>
      <c r="C831" s="181"/>
      <c r="D831" s="181"/>
      <c r="E831" s="181"/>
      <c r="F831" s="181"/>
      <c r="G831" s="181"/>
      <c r="H831" s="181"/>
      <c r="I831" s="181"/>
      <c r="J831" s="181"/>
      <c r="K831" s="181"/>
      <c r="L831" s="181"/>
      <c r="M831" s="181"/>
      <c r="N831" s="181"/>
      <c r="O831" s="181"/>
      <c r="P831" s="181"/>
      <c r="Q831" s="181"/>
      <c r="R831" s="181"/>
      <c r="S831" s="181"/>
      <c r="T831" s="181"/>
      <c r="U831" s="181"/>
      <c r="V831" s="181"/>
      <c r="W831" s="181"/>
      <c r="X831" s="181"/>
      <c r="Y831" s="181"/>
      <c r="Z831" s="181"/>
      <c r="AA831" s="181"/>
    </row>
    <row r="832" spans="1:27" ht="15.75" thickBot="1">
      <c r="A832" s="181"/>
      <c r="B832" s="181"/>
      <c r="C832" s="181"/>
      <c r="D832" s="181"/>
      <c r="E832" s="181"/>
      <c r="F832" s="181"/>
      <c r="G832" s="181"/>
      <c r="H832" s="181"/>
      <c r="I832" s="181"/>
      <c r="J832" s="181"/>
      <c r="K832" s="181"/>
      <c r="L832" s="181"/>
      <c r="M832" s="181"/>
      <c r="N832" s="181"/>
      <c r="O832" s="181"/>
      <c r="P832" s="181"/>
      <c r="Q832" s="181"/>
      <c r="R832" s="181"/>
      <c r="S832" s="181"/>
      <c r="T832" s="181"/>
      <c r="U832" s="181"/>
      <c r="V832" s="181"/>
      <c r="W832" s="181"/>
      <c r="X832" s="181"/>
      <c r="Y832" s="181"/>
      <c r="Z832" s="181"/>
      <c r="AA832" s="181"/>
    </row>
    <row r="833" spans="1:27" ht="15.75" thickBot="1">
      <c r="A833" s="181"/>
      <c r="B833" s="181"/>
      <c r="C833" s="181"/>
      <c r="D833" s="181"/>
      <c r="E833" s="181"/>
      <c r="F833" s="181"/>
      <c r="G833" s="181"/>
      <c r="H833" s="181"/>
      <c r="I833" s="181"/>
      <c r="J833" s="181"/>
      <c r="K833" s="181"/>
      <c r="L833" s="181"/>
      <c r="M833" s="181"/>
      <c r="N833" s="181"/>
      <c r="O833" s="181"/>
      <c r="P833" s="181"/>
      <c r="Q833" s="181"/>
      <c r="R833" s="181"/>
      <c r="S833" s="181"/>
      <c r="T833" s="181"/>
      <c r="U833" s="181"/>
      <c r="V833" s="181"/>
      <c r="W833" s="181"/>
      <c r="X833" s="181"/>
      <c r="Y833" s="181"/>
      <c r="Z833" s="181"/>
      <c r="AA833" s="181"/>
    </row>
    <row r="834" spans="1:27" ht="15.75" thickBot="1">
      <c r="A834" s="181"/>
      <c r="B834" s="181"/>
      <c r="C834" s="181"/>
      <c r="D834" s="181"/>
      <c r="E834" s="181"/>
      <c r="F834" s="181"/>
      <c r="G834" s="181"/>
      <c r="H834" s="181"/>
      <c r="I834" s="181"/>
      <c r="J834" s="181"/>
      <c r="K834" s="181"/>
      <c r="L834" s="181"/>
      <c r="M834" s="181"/>
      <c r="N834" s="181"/>
      <c r="O834" s="181"/>
      <c r="P834" s="181"/>
      <c r="Q834" s="181"/>
      <c r="R834" s="181"/>
      <c r="S834" s="181"/>
      <c r="T834" s="181"/>
      <c r="U834" s="181"/>
      <c r="V834" s="181"/>
      <c r="W834" s="181"/>
      <c r="X834" s="181"/>
      <c r="Y834" s="181"/>
      <c r="Z834" s="181"/>
      <c r="AA834" s="181"/>
    </row>
    <row r="835" spans="1:27" ht="15.75" thickBot="1">
      <c r="A835" s="181"/>
      <c r="B835" s="181"/>
      <c r="C835" s="181"/>
      <c r="D835" s="181"/>
      <c r="E835" s="181"/>
      <c r="F835" s="181"/>
      <c r="G835" s="181"/>
      <c r="H835" s="181"/>
      <c r="I835" s="181"/>
      <c r="J835" s="181"/>
      <c r="K835" s="181"/>
      <c r="L835" s="181"/>
      <c r="M835" s="181"/>
      <c r="N835" s="181"/>
      <c r="O835" s="181"/>
      <c r="P835" s="181"/>
      <c r="Q835" s="181"/>
      <c r="R835" s="181"/>
      <c r="S835" s="181"/>
      <c r="T835" s="181"/>
      <c r="U835" s="181"/>
      <c r="V835" s="181"/>
      <c r="W835" s="181"/>
      <c r="X835" s="181"/>
      <c r="Y835" s="181"/>
      <c r="Z835" s="181"/>
      <c r="AA835" s="181"/>
    </row>
    <row r="836" spans="1:27" ht="15.75" thickBot="1">
      <c r="A836" s="181"/>
      <c r="B836" s="181"/>
      <c r="C836" s="181"/>
      <c r="D836" s="181"/>
      <c r="E836" s="181"/>
      <c r="F836" s="181"/>
      <c r="G836" s="181"/>
      <c r="H836" s="181"/>
      <c r="I836" s="181"/>
      <c r="J836" s="181"/>
      <c r="K836" s="181"/>
      <c r="L836" s="181"/>
      <c r="M836" s="181"/>
      <c r="N836" s="181"/>
      <c r="O836" s="181"/>
      <c r="P836" s="181"/>
      <c r="Q836" s="181"/>
      <c r="R836" s="181"/>
      <c r="S836" s="181"/>
      <c r="T836" s="181"/>
      <c r="U836" s="181"/>
      <c r="V836" s="181"/>
      <c r="W836" s="181"/>
      <c r="X836" s="181"/>
      <c r="Y836" s="181"/>
      <c r="Z836" s="181"/>
      <c r="AA836" s="181"/>
    </row>
    <row r="837" spans="1:27" ht="15.75" thickBot="1">
      <c r="A837" s="181"/>
      <c r="B837" s="181"/>
      <c r="C837" s="181"/>
      <c r="D837" s="181"/>
      <c r="E837" s="181"/>
      <c r="F837" s="181"/>
      <c r="G837" s="181"/>
      <c r="H837" s="181"/>
      <c r="I837" s="181"/>
      <c r="J837" s="181"/>
      <c r="K837" s="181"/>
      <c r="L837" s="181"/>
      <c r="M837" s="181"/>
      <c r="N837" s="181"/>
      <c r="O837" s="181"/>
      <c r="P837" s="181"/>
      <c r="Q837" s="181"/>
      <c r="R837" s="181"/>
      <c r="S837" s="181"/>
      <c r="T837" s="181"/>
      <c r="U837" s="181"/>
      <c r="V837" s="181"/>
      <c r="W837" s="181"/>
      <c r="X837" s="181"/>
      <c r="Y837" s="181"/>
      <c r="Z837" s="181"/>
      <c r="AA837" s="181"/>
    </row>
    <row r="838" spans="1:27" ht="15.75" thickBot="1">
      <c r="A838" s="181"/>
      <c r="B838" s="181"/>
      <c r="C838" s="181"/>
      <c r="D838" s="181"/>
      <c r="E838" s="181"/>
      <c r="F838" s="181"/>
      <c r="G838" s="181"/>
      <c r="H838" s="181"/>
      <c r="I838" s="181"/>
      <c r="J838" s="181"/>
      <c r="K838" s="181"/>
      <c r="L838" s="181"/>
      <c r="M838" s="181"/>
      <c r="N838" s="181"/>
      <c r="O838" s="181"/>
      <c r="P838" s="181"/>
      <c r="Q838" s="181"/>
      <c r="R838" s="181"/>
      <c r="S838" s="181"/>
      <c r="T838" s="181"/>
      <c r="U838" s="181"/>
      <c r="V838" s="181"/>
      <c r="W838" s="181"/>
      <c r="X838" s="181"/>
      <c r="Y838" s="181"/>
      <c r="Z838" s="181"/>
      <c r="AA838" s="181"/>
    </row>
    <row r="839" spans="1:27" ht="15.75" thickBot="1">
      <c r="A839" s="181"/>
      <c r="B839" s="181"/>
      <c r="C839" s="181"/>
      <c r="D839" s="181"/>
      <c r="E839" s="181"/>
      <c r="F839" s="181"/>
      <c r="G839" s="181"/>
      <c r="H839" s="181"/>
      <c r="I839" s="181"/>
      <c r="J839" s="181"/>
      <c r="K839" s="181"/>
      <c r="L839" s="181"/>
      <c r="M839" s="181"/>
      <c r="N839" s="181"/>
      <c r="O839" s="181"/>
      <c r="P839" s="181"/>
      <c r="Q839" s="181"/>
      <c r="R839" s="181"/>
      <c r="S839" s="181"/>
      <c r="T839" s="181"/>
      <c r="U839" s="181"/>
      <c r="V839" s="181"/>
      <c r="W839" s="181"/>
      <c r="X839" s="181"/>
      <c r="Y839" s="181"/>
      <c r="Z839" s="181"/>
      <c r="AA839" s="181"/>
    </row>
    <row r="840" spans="1:27" ht="15.75" thickBot="1">
      <c r="A840" s="181"/>
      <c r="B840" s="181"/>
      <c r="C840" s="181"/>
      <c r="D840" s="181"/>
      <c r="E840" s="181"/>
      <c r="F840" s="181"/>
      <c r="G840" s="181"/>
      <c r="H840" s="181"/>
      <c r="I840" s="181"/>
      <c r="J840" s="181"/>
      <c r="K840" s="181"/>
      <c r="L840" s="181"/>
      <c r="M840" s="181"/>
      <c r="N840" s="181"/>
      <c r="O840" s="181"/>
      <c r="P840" s="181"/>
      <c r="Q840" s="181"/>
      <c r="R840" s="181"/>
      <c r="S840" s="181"/>
      <c r="T840" s="181"/>
      <c r="U840" s="181"/>
      <c r="V840" s="181"/>
      <c r="W840" s="181"/>
      <c r="X840" s="181"/>
      <c r="Y840" s="181"/>
      <c r="Z840" s="181"/>
      <c r="AA840" s="181"/>
    </row>
    <row r="841" spans="1:27" ht="15.75" thickBot="1">
      <c r="A841" s="181"/>
      <c r="B841" s="181"/>
      <c r="C841" s="181"/>
      <c r="D841" s="181"/>
      <c r="E841" s="181"/>
      <c r="F841" s="181"/>
      <c r="G841" s="181"/>
      <c r="H841" s="181"/>
      <c r="I841" s="181"/>
      <c r="J841" s="181"/>
      <c r="K841" s="181"/>
      <c r="L841" s="181"/>
      <c r="M841" s="181"/>
      <c r="N841" s="181"/>
      <c r="O841" s="181"/>
      <c r="P841" s="181"/>
      <c r="Q841" s="181"/>
      <c r="R841" s="181"/>
      <c r="S841" s="181"/>
      <c r="T841" s="181"/>
      <c r="U841" s="181"/>
      <c r="V841" s="181"/>
      <c r="W841" s="181"/>
      <c r="X841" s="181"/>
      <c r="Y841" s="181"/>
      <c r="Z841" s="181"/>
      <c r="AA841" s="181"/>
    </row>
    <row r="842" spans="1:27" ht="15.75" thickBot="1">
      <c r="A842" s="181"/>
      <c r="B842" s="181"/>
      <c r="C842" s="181"/>
      <c r="D842" s="181"/>
      <c r="E842" s="181"/>
      <c r="F842" s="181"/>
      <c r="G842" s="181"/>
      <c r="H842" s="181"/>
      <c r="I842" s="181"/>
      <c r="J842" s="181"/>
      <c r="K842" s="181"/>
      <c r="L842" s="181"/>
      <c r="M842" s="181"/>
      <c r="N842" s="181"/>
      <c r="O842" s="181"/>
      <c r="P842" s="181"/>
      <c r="Q842" s="181"/>
      <c r="R842" s="181"/>
      <c r="S842" s="181"/>
      <c r="T842" s="181"/>
      <c r="U842" s="181"/>
      <c r="V842" s="181"/>
      <c r="W842" s="181"/>
      <c r="X842" s="181"/>
      <c r="Y842" s="181"/>
      <c r="Z842" s="181"/>
      <c r="AA842" s="181"/>
    </row>
    <row r="843" spans="1:27" ht="15.75" thickBot="1">
      <c r="A843" s="181"/>
      <c r="B843" s="181"/>
      <c r="C843" s="181"/>
      <c r="D843" s="181"/>
      <c r="E843" s="181"/>
      <c r="F843" s="181"/>
      <c r="G843" s="181"/>
      <c r="H843" s="181"/>
      <c r="I843" s="181"/>
      <c r="J843" s="181"/>
      <c r="K843" s="181"/>
      <c r="L843" s="181"/>
      <c r="M843" s="181"/>
      <c r="N843" s="181"/>
      <c r="O843" s="181"/>
      <c r="P843" s="181"/>
      <c r="Q843" s="181"/>
      <c r="R843" s="181"/>
      <c r="S843" s="181"/>
      <c r="T843" s="181"/>
      <c r="U843" s="181"/>
      <c r="V843" s="181"/>
      <c r="W843" s="181"/>
      <c r="X843" s="181"/>
      <c r="Y843" s="181"/>
      <c r="Z843" s="181"/>
      <c r="AA843" s="181"/>
    </row>
    <row r="844" spans="1:27" ht="15.75" thickBot="1">
      <c r="A844" s="181"/>
      <c r="B844" s="181"/>
      <c r="C844" s="181"/>
      <c r="D844" s="181"/>
      <c r="E844" s="181"/>
      <c r="F844" s="181"/>
      <c r="G844" s="181"/>
      <c r="H844" s="181"/>
      <c r="I844" s="181"/>
      <c r="J844" s="181"/>
      <c r="K844" s="181"/>
      <c r="L844" s="181"/>
      <c r="M844" s="181"/>
      <c r="N844" s="181"/>
      <c r="O844" s="181"/>
      <c r="P844" s="181"/>
      <c r="Q844" s="181"/>
      <c r="R844" s="181"/>
      <c r="S844" s="181"/>
      <c r="T844" s="181"/>
      <c r="U844" s="181"/>
      <c r="V844" s="181"/>
      <c r="W844" s="181"/>
      <c r="X844" s="181"/>
      <c r="Y844" s="181"/>
      <c r="Z844" s="181"/>
      <c r="AA844" s="181"/>
    </row>
    <row r="845" spans="1:27" ht="15.75" thickBot="1">
      <c r="A845" s="181"/>
      <c r="B845" s="181"/>
      <c r="C845" s="181"/>
      <c r="D845" s="181"/>
      <c r="E845" s="181"/>
      <c r="F845" s="181"/>
      <c r="G845" s="181"/>
      <c r="H845" s="181"/>
      <c r="I845" s="181"/>
      <c r="J845" s="181"/>
      <c r="K845" s="181"/>
      <c r="L845" s="181"/>
      <c r="M845" s="181"/>
      <c r="N845" s="181"/>
      <c r="O845" s="181"/>
      <c r="P845" s="181"/>
      <c r="Q845" s="181"/>
      <c r="R845" s="181"/>
      <c r="S845" s="181"/>
      <c r="T845" s="181"/>
      <c r="U845" s="181"/>
      <c r="V845" s="181"/>
      <c r="W845" s="181"/>
      <c r="X845" s="181"/>
      <c r="Y845" s="181"/>
      <c r="Z845" s="181"/>
      <c r="AA845" s="181"/>
    </row>
    <row r="846" spans="1:27" ht="15.75" thickBot="1">
      <c r="A846" s="181"/>
      <c r="B846" s="181"/>
      <c r="C846" s="181"/>
      <c r="D846" s="181"/>
      <c r="E846" s="181"/>
      <c r="F846" s="181"/>
      <c r="G846" s="181"/>
      <c r="H846" s="181"/>
      <c r="I846" s="181"/>
      <c r="J846" s="181"/>
      <c r="K846" s="181"/>
      <c r="L846" s="181"/>
      <c r="M846" s="181"/>
      <c r="N846" s="181"/>
      <c r="O846" s="181"/>
      <c r="P846" s="181"/>
      <c r="Q846" s="181"/>
      <c r="R846" s="181"/>
      <c r="S846" s="181"/>
      <c r="T846" s="181"/>
      <c r="U846" s="181"/>
      <c r="V846" s="181"/>
      <c r="W846" s="181"/>
      <c r="X846" s="181"/>
      <c r="Y846" s="181"/>
      <c r="Z846" s="181"/>
      <c r="AA846" s="181"/>
    </row>
    <row r="847" spans="1:27" ht="15.75" thickBot="1">
      <c r="A847" s="181"/>
      <c r="B847" s="181"/>
      <c r="C847" s="181"/>
      <c r="D847" s="181"/>
      <c r="E847" s="181"/>
      <c r="F847" s="181"/>
      <c r="G847" s="181"/>
      <c r="H847" s="181"/>
      <c r="I847" s="181"/>
      <c r="J847" s="181"/>
      <c r="K847" s="181"/>
      <c r="L847" s="181"/>
      <c r="M847" s="181"/>
      <c r="N847" s="181"/>
      <c r="O847" s="181"/>
      <c r="P847" s="181"/>
      <c r="Q847" s="181"/>
      <c r="R847" s="181"/>
      <c r="S847" s="181"/>
      <c r="T847" s="181"/>
      <c r="U847" s="181"/>
      <c r="V847" s="181"/>
      <c r="W847" s="181"/>
      <c r="X847" s="181"/>
      <c r="Y847" s="181"/>
      <c r="Z847" s="181"/>
      <c r="AA847" s="181"/>
    </row>
    <row r="848" spans="1:27" ht="15.75" thickBot="1">
      <c r="A848" s="181"/>
      <c r="B848" s="181"/>
      <c r="C848" s="181"/>
      <c r="D848" s="181"/>
      <c r="E848" s="181"/>
      <c r="F848" s="181"/>
      <c r="G848" s="181"/>
      <c r="H848" s="181"/>
      <c r="I848" s="181"/>
      <c r="J848" s="181"/>
      <c r="K848" s="181"/>
      <c r="L848" s="181"/>
      <c r="M848" s="181"/>
      <c r="N848" s="181"/>
      <c r="O848" s="181"/>
      <c r="P848" s="181"/>
      <c r="Q848" s="181"/>
      <c r="R848" s="181"/>
      <c r="S848" s="181"/>
      <c r="T848" s="181"/>
      <c r="U848" s="181"/>
      <c r="V848" s="181"/>
      <c r="W848" s="181"/>
      <c r="X848" s="181"/>
      <c r="Y848" s="181"/>
      <c r="Z848" s="181"/>
      <c r="AA848" s="181"/>
    </row>
    <row r="849" spans="1:27" ht="15.75" thickBot="1">
      <c r="A849" s="181"/>
      <c r="B849" s="181"/>
      <c r="C849" s="181"/>
      <c r="D849" s="181"/>
      <c r="E849" s="181"/>
      <c r="F849" s="181"/>
      <c r="G849" s="181"/>
      <c r="H849" s="181"/>
      <c r="I849" s="181"/>
      <c r="J849" s="181"/>
      <c r="K849" s="181"/>
      <c r="L849" s="181"/>
      <c r="M849" s="181"/>
      <c r="N849" s="181"/>
      <c r="O849" s="181"/>
      <c r="P849" s="181"/>
      <c r="Q849" s="181"/>
      <c r="R849" s="181"/>
      <c r="S849" s="181"/>
      <c r="T849" s="181"/>
      <c r="U849" s="181"/>
      <c r="V849" s="181"/>
      <c r="W849" s="181"/>
      <c r="X849" s="181"/>
      <c r="Y849" s="181"/>
      <c r="Z849" s="181"/>
      <c r="AA849" s="181"/>
    </row>
    <row r="850" spans="1:27" ht="15.75" thickBot="1">
      <c r="A850" s="181"/>
      <c r="B850" s="181"/>
      <c r="C850" s="181"/>
      <c r="D850" s="181"/>
      <c r="E850" s="181"/>
      <c r="F850" s="181"/>
      <c r="G850" s="181"/>
      <c r="H850" s="181"/>
      <c r="I850" s="181"/>
      <c r="J850" s="181"/>
      <c r="K850" s="181"/>
      <c r="L850" s="181"/>
      <c r="M850" s="181"/>
      <c r="N850" s="181"/>
      <c r="O850" s="181"/>
      <c r="P850" s="181"/>
      <c r="Q850" s="181"/>
      <c r="R850" s="181"/>
      <c r="S850" s="181"/>
      <c r="T850" s="181"/>
      <c r="U850" s="181"/>
      <c r="V850" s="181"/>
      <c r="W850" s="181"/>
      <c r="X850" s="181"/>
      <c r="Y850" s="181"/>
      <c r="Z850" s="181"/>
      <c r="AA850" s="181"/>
    </row>
    <row r="851" spans="1:27" ht="15.75" thickBot="1">
      <c r="A851" s="181"/>
      <c r="B851" s="181"/>
      <c r="C851" s="181"/>
      <c r="D851" s="181"/>
      <c r="E851" s="181"/>
      <c r="F851" s="181"/>
      <c r="G851" s="181"/>
      <c r="H851" s="181"/>
      <c r="I851" s="181"/>
      <c r="J851" s="181"/>
      <c r="K851" s="181"/>
      <c r="L851" s="181"/>
      <c r="M851" s="181"/>
      <c r="N851" s="181"/>
      <c r="O851" s="181"/>
      <c r="P851" s="181"/>
      <c r="Q851" s="181"/>
      <c r="R851" s="181"/>
      <c r="S851" s="181"/>
      <c r="T851" s="181"/>
      <c r="U851" s="181"/>
      <c r="V851" s="181"/>
      <c r="W851" s="181"/>
      <c r="X851" s="181"/>
      <c r="Y851" s="181"/>
      <c r="Z851" s="181"/>
      <c r="AA851" s="181"/>
    </row>
    <row r="852" spans="1:27" ht="15.75" thickBot="1">
      <c r="A852" s="181"/>
      <c r="B852" s="181"/>
      <c r="C852" s="181"/>
      <c r="D852" s="181"/>
      <c r="E852" s="181"/>
      <c r="F852" s="181"/>
      <c r="G852" s="181"/>
      <c r="H852" s="181"/>
      <c r="I852" s="181"/>
      <c r="J852" s="181"/>
      <c r="K852" s="181"/>
      <c r="L852" s="181"/>
      <c r="M852" s="181"/>
      <c r="N852" s="181"/>
      <c r="O852" s="181"/>
      <c r="P852" s="181"/>
      <c r="Q852" s="181"/>
      <c r="R852" s="181"/>
      <c r="S852" s="181"/>
      <c r="T852" s="181"/>
      <c r="U852" s="181"/>
      <c r="V852" s="181"/>
      <c r="W852" s="181"/>
      <c r="X852" s="181"/>
      <c r="Y852" s="181"/>
      <c r="Z852" s="181"/>
      <c r="AA852" s="181"/>
    </row>
    <row r="853" spans="1:27" ht="15.75" thickBot="1">
      <c r="A853" s="181"/>
      <c r="B853" s="181"/>
      <c r="C853" s="181"/>
      <c r="D853" s="181"/>
      <c r="E853" s="181"/>
      <c r="F853" s="181"/>
      <c r="G853" s="181"/>
      <c r="H853" s="181"/>
      <c r="I853" s="181"/>
      <c r="J853" s="181"/>
      <c r="K853" s="181"/>
      <c r="L853" s="181"/>
      <c r="M853" s="181"/>
      <c r="N853" s="181"/>
      <c r="O853" s="181"/>
      <c r="P853" s="181"/>
      <c r="Q853" s="181"/>
      <c r="R853" s="181"/>
      <c r="S853" s="181"/>
      <c r="T853" s="181"/>
      <c r="U853" s="181"/>
      <c r="V853" s="181"/>
      <c r="W853" s="181"/>
      <c r="X853" s="181"/>
      <c r="Y853" s="181"/>
      <c r="Z853" s="181"/>
      <c r="AA853" s="181"/>
    </row>
    <row r="854" spans="1:27" ht="15.75" thickBot="1">
      <c r="A854" s="181"/>
      <c r="B854" s="181"/>
      <c r="C854" s="181"/>
      <c r="D854" s="181"/>
      <c r="E854" s="181"/>
      <c r="F854" s="181"/>
      <c r="G854" s="181"/>
      <c r="H854" s="181"/>
      <c r="I854" s="181"/>
      <c r="J854" s="181"/>
      <c r="K854" s="181"/>
      <c r="L854" s="181"/>
      <c r="M854" s="181"/>
      <c r="N854" s="181"/>
      <c r="O854" s="181"/>
      <c r="P854" s="181"/>
      <c r="Q854" s="181"/>
      <c r="R854" s="181"/>
      <c r="S854" s="181"/>
      <c r="T854" s="181"/>
      <c r="U854" s="181"/>
      <c r="V854" s="181"/>
      <c r="W854" s="181"/>
      <c r="X854" s="181"/>
      <c r="Y854" s="181"/>
      <c r="Z854" s="181"/>
      <c r="AA854" s="181"/>
    </row>
    <row r="855" spans="1:27" ht="15.75" thickBot="1">
      <c r="A855" s="181"/>
      <c r="B855" s="181"/>
      <c r="C855" s="181"/>
      <c r="D855" s="181"/>
      <c r="E855" s="181"/>
      <c r="F855" s="181"/>
      <c r="G855" s="181"/>
      <c r="H855" s="181"/>
      <c r="I855" s="181"/>
      <c r="J855" s="181"/>
      <c r="K855" s="181"/>
      <c r="L855" s="181"/>
      <c r="M855" s="181"/>
      <c r="N855" s="181"/>
      <c r="O855" s="181"/>
      <c r="P855" s="181"/>
      <c r="Q855" s="181"/>
      <c r="R855" s="181"/>
      <c r="S855" s="181"/>
      <c r="T855" s="181"/>
      <c r="U855" s="181"/>
      <c r="V855" s="181"/>
      <c r="W855" s="181"/>
      <c r="X855" s="181"/>
      <c r="Y855" s="181"/>
      <c r="Z855" s="181"/>
      <c r="AA855" s="181"/>
    </row>
    <row r="856" spans="1:27" ht="15.75" thickBot="1">
      <c r="A856" s="181"/>
      <c r="B856" s="181"/>
      <c r="C856" s="181"/>
      <c r="D856" s="181"/>
      <c r="E856" s="181"/>
      <c r="F856" s="181"/>
      <c r="G856" s="181"/>
      <c r="H856" s="181"/>
      <c r="I856" s="181"/>
      <c r="J856" s="181"/>
      <c r="K856" s="181"/>
      <c r="L856" s="181"/>
      <c r="M856" s="181"/>
      <c r="N856" s="181"/>
      <c r="O856" s="181"/>
      <c r="P856" s="181"/>
      <c r="Q856" s="181"/>
      <c r="R856" s="181"/>
      <c r="S856" s="181"/>
      <c r="T856" s="181"/>
      <c r="U856" s="181"/>
      <c r="V856" s="181"/>
      <c r="W856" s="181"/>
      <c r="X856" s="181"/>
      <c r="Y856" s="181"/>
      <c r="Z856" s="181"/>
      <c r="AA856" s="181"/>
    </row>
    <row r="857" spans="1:27" ht="15.75" thickBot="1">
      <c r="A857" s="181"/>
      <c r="B857" s="181"/>
      <c r="C857" s="181"/>
      <c r="D857" s="181"/>
      <c r="E857" s="181"/>
      <c r="F857" s="181"/>
      <c r="G857" s="181"/>
      <c r="H857" s="181"/>
      <c r="I857" s="181"/>
      <c r="J857" s="181"/>
      <c r="K857" s="181"/>
      <c r="L857" s="181"/>
      <c r="M857" s="181"/>
      <c r="N857" s="181"/>
      <c r="O857" s="181"/>
      <c r="P857" s="181"/>
      <c r="Q857" s="181"/>
      <c r="R857" s="181"/>
      <c r="S857" s="181"/>
      <c r="T857" s="181"/>
      <c r="U857" s="181"/>
      <c r="V857" s="181"/>
      <c r="W857" s="181"/>
      <c r="X857" s="181"/>
      <c r="Y857" s="181"/>
      <c r="Z857" s="181"/>
      <c r="AA857" s="181"/>
    </row>
    <row r="858" spans="1:27" ht="15.75" thickBot="1">
      <c r="A858" s="181"/>
      <c r="B858" s="181"/>
      <c r="C858" s="181"/>
      <c r="D858" s="181"/>
      <c r="E858" s="181"/>
      <c r="F858" s="181"/>
      <c r="G858" s="181"/>
      <c r="H858" s="181"/>
      <c r="I858" s="181"/>
      <c r="J858" s="181"/>
      <c r="K858" s="181"/>
      <c r="L858" s="181"/>
      <c r="M858" s="181"/>
      <c r="N858" s="181"/>
      <c r="O858" s="181"/>
      <c r="P858" s="181"/>
      <c r="Q858" s="181"/>
      <c r="R858" s="181"/>
      <c r="S858" s="181"/>
      <c r="T858" s="181"/>
      <c r="U858" s="181"/>
      <c r="V858" s="181"/>
      <c r="W858" s="181"/>
      <c r="X858" s="181"/>
      <c r="Y858" s="181"/>
      <c r="Z858" s="181"/>
      <c r="AA858" s="181"/>
    </row>
    <row r="859" spans="1:27" ht="15.75" thickBot="1">
      <c r="A859" s="181"/>
      <c r="B859" s="181"/>
      <c r="C859" s="181"/>
      <c r="D859" s="181"/>
      <c r="E859" s="181"/>
      <c r="F859" s="181"/>
      <c r="G859" s="181"/>
      <c r="H859" s="181"/>
      <c r="I859" s="181"/>
      <c r="J859" s="181"/>
      <c r="K859" s="181"/>
      <c r="L859" s="181"/>
      <c r="M859" s="181"/>
      <c r="N859" s="181"/>
      <c r="O859" s="181"/>
      <c r="P859" s="181"/>
      <c r="Q859" s="181"/>
      <c r="R859" s="181"/>
      <c r="S859" s="181"/>
      <c r="T859" s="181"/>
      <c r="U859" s="181"/>
      <c r="V859" s="181"/>
      <c r="W859" s="181"/>
      <c r="X859" s="181"/>
      <c r="Y859" s="181"/>
      <c r="Z859" s="181"/>
      <c r="AA859" s="181"/>
    </row>
    <row r="860" spans="1:27" ht="15.75" thickBot="1">
      <c r="A860" s="181"/>
      <c r="B860" s="181"/>
      <c r="C860" s="181"/>
      <c r="D860" s="181"/>
      <c r="E860" s="181"/>
      <c r="F860" s="181"/>
      <c r="G860" s="181"/>
      <c r="H860" s="181"/>
      <c r="I860" s="181"/>
      <c r="J860" s="181"/>
      <c r="K860" s="181"/>
      <c r="L860" s="181"/>
      <c r="M860" s="181"/>
      <c r="N860" s="181"/>
      <c r="O860" s="181"/>
      <c r="P860" s="181"/>
      <c r="Q860" s="181"/>
      <c r="R860" s="181"/>
      <c r="S860" s="181"/>
      <c r="T860" s="181"/>
      <c r="U860" s="181"/>
      <c r="V860" s="181"/>
      <c r="W860" s="181"/>
      <c r="X860" s="181"/>
      <c r="Y860" s="181"/>
      <c r="Z860" s="181"/>
      <c r="AA860" s="181"/>
    </row>
    <row r="861" spans="1:27" ht="15.75" thickBot="1">
      <c r="A861" s="181"/>
      <c r="B861" s="181"/>
      <c r="C861" s="181"/>
      <c r="D861" s="181"/>
      <c r="E861" s="181"/>
      <c r="F861" s="181"/>
      <c r="G861" s="181"/>
      <c r="H861" s="181"/>
      <c r="I861" s="181"/>
      <c r="J861" s="181"/>
      <c r="K861" s="181"/>
      <c r="L861" s="181"/>
      <c r="M861" s="181"/>
      <c r="N861" s="181"/>
      <c r="O861" s="181"/>
      <c r="P861" s="181"/>
      <c r="Q861" s="181"/>
      <c r="R861" s="181"/>
      <c r="S861" s="181"/>
      <c r="T861" s="181"/>
      <c r="U861" s="181"/>
      <c r="V861" s="181"/>
      <c r="W861" s="181"/>
      <c r="X861" s="181"/>
      <c r="Y861" s="181"/>
      <c r="Z861" s="181"/>
      <c r="AA861" s="181"/>
    </row>
    <row r="862" spans="1:27" ht="15.75" thickBot="1">
      <c r="A862" s="181"/>
      <c r="B862" s="181"/>
      <c r="C862" s="181"/>
      <c r="D862" s="181"/>
      <c r="E862" s="181"/>
      <c r="F862" s="181"/>
      <c r="G862" s="181"/>
      <c r="H862" s="181"/>
      <c r="I862" s="181"/>
      <c r="J862" s="181"/>
      <c r="K862" s="181"/>
      <c r="L862" s="181"/>
      <c r="M862" s="181"/>
      <c r="N862" s="181"/>
      <c r="O862" s="181"/>
      <c r="P862" s="181"/>
      <c r="Q862" s="181"/>
      <c r="R862" s="181"/>
      <c r="S862" s="181"/>
      <c r="T862" s="181"/>
      <c r="U862" s="181"/>
      <c r="V862" s="181"/>
      <c r="W862" s="181"/>
      <c r="X862" s="181"/>
      <c r="Y862" s="181"/>
      <c r="Z862" s="181"/>
      <c r="AA862" s="181"/>
    </row>
    <row r="863" spans="1:27" ht="15.75" thickBot="1">
      <c r="A863" s="181"/>
      <c r="B863" s="181"/>
      <c r="C863" s="181"/>
      <c r="D863" s="181"/>
      <c r="E863" s="181"/>
      <c r="F863" s="181"/>
      <c r="G863" s="181"/>
      <c r="H863" s="181"/>
      <c r="I863" s="181"/>
      <c r="J863" s="181"/>
      <c r="K863" s="181"/>
      <c r="L863" s="181"/>
      <c r="M863" s="181"/>
      <c r="N863" s="181"/>
      <c r="O863" s="181"/>
      <c r="P863" s="181"/>
      <c r="Q863" s="181"/>
      <c r="R863" s="181"/>
      <c r="S863" s="181"/>
      <c r="T863" s="181"/>
      <c r="U863" s="181"/>
      <c r="V863" s="181"/>
      <c r="W863" s="181"/>
      <c r="X863" s="181"/>
      <c r="Y863" s="181"/>
      <c r="Z863" s="181"/>
      <c r="AA863" s="181"/>
    </row>
    <row r="864" spans="1:27" ht="15.75" thickBot="1">
      <c r="A864" s="181"/>
      <c r="B864" s="181"/>
      <c r="C864" s="181"/>
      <c r="D864" s="181"/>
      <c r="E864" s="181"/>
      <c r="F864" s="181"/>
      <c r="G864" s="181"/>
      <c r="H864" s="181"/>
      <c r="I864" s="181"/>
      <c r="J864" s="181"/>
      <c r="K864" s="181"/>
      <c r="L864" s="181"/>
      <c r="M864" s="181"/>
      <c r="N864" s="181"/>
      <c r="O864" s="181"/>
      <c r="P864" s="181"/>
      <c r="Q864" s="181"/>
      <c r="R864" s="181"/>
      <c r="S864" s="181"/>
      <c r="T864" s="181"/>
      <c r="U864" s="181"/>
      <c r="V864" s="181"/>
      <c r="W864" s="181"/>
      <c r="X864" s="181"/>
      <c r="Y864" s="181"/>
      <c r="Z864" s="181"/>
      <c r="AA864" s="181"/>
    </row>
    <row r="865" spans="1:27" ht="15.75" thickBot="1">
      <c r="A865" s="181"/>
      <c r="B865" s="181"/>
      <c r="C865" s="181"/>
      <c r="D865" s="181"/>
      <c r="E865" s="181"/>
      <c r="F865" s="181"/>
      <c r="G865" s="181"/>
      <c r="H865" s="181"/>
      <c r="I865" s="181"/>
      <c r="J865" s="181"/>
      <c r="K865" s="181"/>
      <c r="L865" s="181"/>
      <c r="M865" s="181"/>
      <c r="N865" s="181"/>
      <c r="O865" s="181"/>
      <c r="P865" s="181"/>
      <c r="Q865" s="181"/>
      <c r="R865" s="181"/>
      <c r="S865" s="181"/>
      <c r="T865" s="181"/>
      <c r="U865" s="181"/>
      <c r="V865" s="181"/>
      <c r="W865" s="181"/>
      <c r="X865" s="181"/>
      <c r="Y865" s="181"/>
      <c r="Z865" s="181"/>
      <c r="AA865" s="181"/>
    </row>
    <row r="866" spans="1:27" ht="15.75" thickBot="1">
      <c r="A866" s="181"/>
      <c r="B866" s="181"/>
      <c r="C866" s="181"/>
      <c r="D866" s="181"/>
      <c r="E866" s="181"/>
      <c r="F866" s="181"/>
      <c r="G866" s="181"/>
      <c r="H866" s="181"/>
      <c r="I866" s="181"/>
      <c r="J866" s="181"/>
      <c r="K866" s="181"/>
      <c r="L866" s="181"/>
      <c r="M866" s="181"/>
      <c r="N866" s="181"/>
      <c r="O866" s="181"/>
      <c r="P866" s="181"/>
      <c r="Q866" s="181"/>
      <c r="R866" s="181"/>
      <c r="S866" s="181"/>
      <c r="T866" s="181"/>
      <c r="U866" s="181"/>
      <c r="V866" s="181"/>
      <c r="W866" s="181"/>
      <c r="X866" s="181"/>
      <c r="Y866" s="181"/>
      <c r="Z866" s="181"/>
      <c r="AA866" s="181"/>
    </row>
    <row r="867" spans="1:27" ht="15.75" thickBot="1">
      <c r="A867" s="181"/>
      <c r="B867" s="181"/>
      <c r="C867" s="181"/>
      <c r="D867" s="181"/>
      <c r="E867" s="181"/>
      <c r="F867" s="181"/>
      <c r="G867" s="181"/>
      <c r="H867" s="181"/>
      <c r="I867" s="181"/>
      <c r="J867" s="181"/>
      <c r="K867" s="181"/>
      <c r="L867" s="181"/>
      <c r="M867" s="181"/>
      <c r="N867" s="181"/>
      <c r="O867" s="181"/>
      <c r="P867" s="181"/>
      <c r="Q867" s="181"/>
      <c r="R867" s="181"/>
      <c r="S867" s="181"/>
      <c r="T867" s="181"/>
      <c r="U867" s="181"/>
      <c r="V867" s="181"/>
      <c r="W867" s="181"/>
      <c r="X867" s="181"/>
      <c r="Y867" s="181"/>
      <c r="Z867" s="181"/>
      <c r="AA867" s="181"/>
    </row>
    <row r="868" spans="1:27" ht="15.75" thickBot="1">
      <c r="A868" s="181"/>
      <c r="B868" s="181"/>
      <c r="C868" s="181"/>
      <c r="D868" s="181"/>
      <c r="E868" s="181"/>
      <c r="F868" s="181"/>
      <c r="G868" s="181"/>
      <c r="H868" s="181"/>
      <c r="I868" s="181"/>
      <c r="J868" s="181"/>
      <c r="K868" s="181"/>
      <c r="L868" s="181"/>
      <c r="M868" s="181"/>
      <c r="N868" s="181"/>
      <c r="O868" s="181"/>
      <c r="P868" s="181"/>
      <c r="Q868" s="181"/>
      <c r="R868" s="181"/>
      <c r="S868" s="181"/>
      <c r="T868" s="181"/>
      <c r="U868" s="181"/>
      <c r="V868" s="181"/>
      <c r="W868" s="181"/>
      <c r="X868" s="181"/>
      <c r="Y868" s="181"/>
      <c r="Z868" s="181"/>
      <c r="AA868" s="181"/>
    </row>
    <row r="869" spans="1:27" ht="15.75" thickBot="1">
      <c r="A869" s="181"/>
      <c r="B869" s="181"/>
      <c r="C869" s="181"/>
      <c r="D869" s="181"/>
      <c r="E869" s="181"/>
      <c r="F869" s="181"/>
      <c r="G869" s="181"/>
      <c r="H869" s="181"/>
      <c r="I869" s="181"/>
      <c r="J869" s="181"/>
      <c r="K869" s="181"/>
      <c r="L869" s="181"/>
      <c r="M869" s="181"/>
      <c r="N869" s="181"/>
      <c r="O869" s="181"/>
      <c r="P869" s="181"/>
      <c r="Q869" s="181"/>
      <c r="R869" s="181"/>
      <c r="S869" s="181"/>
      <c r="T869" s="181"/>
      <c r="U869" s="181"/>
      <c r="V869" s="181"/>
      <c r="W869" s="181"/>
      <c r="X869" s="181"/>
      <c r="Y869" s="181"/>
      <c r="Z869" s="181"/>
      <c r="AA869" s="181"/>
    </row>
    <row r="870" spans="1:27" ht="15.75" thickBot="1">
      <c r="A870" s="181"/>
      <c r="B870" s="181"/>
      <c r="C870" s="181"/>
      <c r="D870" s="181"/>
      <c r="E870" s="181"/>
      <c r="F870" s="181"/>
      <c r="G870" s="181"/>
      <c r="H870" s="181"/>
      <c r="I870" s="181"/>
      <c r="J870" s="181"/>
      <c r="K870" s="181"/>
      <c r="L870" s="181"/>
      <c r="M870" s="181"/>
      <c r="N870" s="181"/>
      <c r="O870" s="181"/>
      <c r="P870" s="181"/>
      <c r="Q870" s="181"/>
      <c r="R870" s="181"/>
      <c r="S870" s="181"/>
      <c r="T870" s="181"/>
      <c r="U870" s="181"/>
      <c r="V870" s="181"/>
      <c r="W870" s="181"/>
      <c r="X870" s="181"/>
      <c r="Y870" s="181"/>
      <c r="Z870" s="181"/>
      <c r="AA870" s="181"/>
    </row>
    <row r="871" spans="1:27" ht="15.75" thickBot="1">
      <c r="A871" s="181"/>
      <c r="B871" s="181"/>
      <c r="C871" s="181"/>
      <c r="D871" s="181"/>
      <c r="E871" s="181"/>
      <c r="F871" s="181"/>
      <c r="G871" s="181"/>
      <c r="H871" s="181"/>
      <c r="I871" s="181"/>
      <c r="J871" s="181"/>
      <c r="K871" s="181"/>
      <c r="L871" s="181"/>
      <c r="M871" s="181"/>
      <c r="N871" s="181"/>
      <c r="O871" s="181"/>
      <c r="P871" s="181"/>
      <c r="Q871" s="181"/>
      <c r="R871" s="181"/>
      <c r="S871" s="181"/>
      <c r="T871" s="181"/>
      <c r="U871" s="181"/>
      <c r="V871" s="181"/>
      <c r="W871" s="181"/>
      <c r="X871" s="181"/>
      <c r="Y871" s="181"/>
      <c r="Z871" s="181"/>
      <c r="AA871" s="181"/>
    </row>
    <row r="872" spans="1:27" ht="15.75" thickBot="1">
      <c r="A872" s="181"/>
      <c r="B872" s="181"/>
      <c r="C872" s="181"/>
      <c r="D872" s="181"/>
      <c r="E872" s="181"/>
      <c r="F872" s="181"/>
      <c r="G872" s="181"/>
      <c r="H872" s="181"/>
      <c r="I872" s="181"/>
      <c r="J872" s="181"/>
      <c r="K872" s="181"/>
      <c r="L872" s="181"/>
      <c r="M872" s="181"/>
      <c r="N872" s="181"/>
      <c r="O872" s="181"/>
      <c r="P872" s="181"/>
      <c r="Q872" s="181"/>
      <c r="R872" s="181"/>
      <c r="S872" s="181"/>
      <c r="T872" s="181"/>
      <c r="U872" s="181"/>
      <c r="V872" s="181"/>
      <c r="W872" s="181"/>
      <c r="X872" s="181"/>
      <c r="Y872" s="181"/>
      <c r="Z872" s="181"/>
      <c r="AA872" s="181"/>
    </row>
    <row r="873" spans="1:27" ht="15.75" thickBot="1">
      <c r="A873" s="181"/>
      <c r="B873" s="181"/>
      <c r="C873" s="181"/>
      <c r="D873" s="181"/>
      <c r="E873" s="181"/>
      <c r="F873" s="181"/>
      <c r="G873" s="181"/>
      <c r="H873" s="181"/>
      <c r="I873" s="181"/>
      <c r="J873" s="181"/>
      <c r="K873" s="181"/>
      <c r="L873" s="181"/>
      <c r="M873" s="181"/>
      <c r="N873" s="181"/>
      <c r="O873" s="181"/>
      <c r="P873" s="181"/>
      <c r="Q873" s="181"/>
      <c r="R873" s="181"/>
      <c r="S873" s="181"/>
      <c r="T873" s="181"/>
      <c r="U873" s="181"/>
      <c r="V873" s="181"/>
      <c r="W873" s="181"/>
      <c r="X873" s="181"/>
      <c r="Y873" s="181"/>
      <c r="Z873" s="181"/>
      <c r="AA873" s="181"/>
    </row>
    <row r="874" spans="1:27" ht="15.75" thickBot="1">
      <c r="A874" s="181"/>
      <c r="B874" s="181"/>
      <c r="C874" s="181"/>
      <c r="D874" s="181"/>
      <c r="E874" s="181"/>
      <c r="F874" s="181"/>
      <c r="G874" s="181"/>
      <c r="H874" s="181"/>
      <c r="I874" s="181"/>
      <c r="J874" s="181"/>
      <c r="K874" s="181"/>
      <c r="L874" s="181"/>
      <c r="M874" s="181"/>
      <c r="N874" s="181"/>
      <c r="O874" s="181"/>
      <c r="P874" s="181"/>
      <c r="Q874" s="181"/>
      <c r="R874" s="181"/>
      <c r="S874" s="181"/>
      <c r="T874" s="181"/>
      <c r="U874" s="181"/>
      <c r="V874" s="181"/>
      <c r="W874" s="181"/>
      <c r="X874" s="181"/>
      <c r="Y874" s="181"/>
      <c r="Z874" s="181"/>
      <c r="AA874" s="181"/>
    </row>
    <row r="875" spans="1:27" ht="15.75" thickBot="1">
      <c r="A875" s="181"/>
      <c r="B875" s="181"/>
      <c r="C875" s="181"/>
      <c r="D875" s="181"/>
      <c r="E875" s="181"/>
      <c r="F875" s="181"/>
      <c r="G875" s="181"/>
      <c r="H875" s="181"/>
      <c r="I875" s="181"/>
      <c r="J875" s="181"/>
      <c r="K875" s="181"/>
      <c r="L875" s="181"/>
      <c r="M875" s="181"/>
      <c r="N875" s="181"/>
      <c r="O875" s="181"/>
      <c r="P875" s="181"/>
      <c r="Q875" s="181"/>
      <c r="R875" s="181"/>
      <c r="S875" s="181"/>
      <c r="T875" s="181"/>
      <c r="U875" s="181"/>
      <c r="V875" s="181"/>
      <c r="W875" s="181"/>
      <c r="X875" s="181"/>
      <c r="Y875" s="181"/>
      <c r="Z875" s="181"/>
      <c r="AA875" s="181"/>
    </row>
    <row r="876" spans="1:27" ht="15.75" thickBot="1">
      <c r="A876" s="181"/>
      <c r="B876" s="181"/>
      <c r="C876" s="181"/>
      <c r="D876" s="181"/>
      <c r="E876" s="181"/>
      <c r="F876" s="181"/>
      <c r="G876" s="181"/>
      <c r="H876" s="181"/>
      <c r="I876" s="181"/>
      <c r="J876" s="181"/>
      <c r="K876" s="181"/>
      <c r="L876" s="181"/>
      <c r="M876" s="181"/>
      <c r="N876" s="181"/>
      <c r="O876" s="181"/>
      <c r="P876" s="181"/>
      <c r="Q876" s="181"/>
      <c r="R876" s="181"/>
      <c r="S876" s="181"/>
      <c r="T876" s="181"/>
      <c r="U876" s="181"/>
      <c r="V876" s="181"/>
      <c r="W876" s="181"/>
      <c r="X876" s="181"/>
      <c r="Y876" s="181"/>
      <c r="Z876" s="181"/>
      <c r="AA876" s="181"/>
    </row>
    <row r="877" spans="1:27" ht="15.75" thickBot="1">
      <c r="A877" s="181"/>
      <c r="B877" s="181"/>
      <c r="C877" s="181"/>
      <c r="D877" s="181"/>
      <c r="E877" s="181"/>
      <c r="F877" s="181"/>
      <c r="G877" s="181"/>
      <c r="H877" s="181"/>
      <c r="I877" s="181"/>
      <c r="J877" s="181"/>
      <c r="K877" s="181"/>
      <c r="L877" s="181"/>
      <c r="M877" s="181"/>
      <c r="N877" s="181"/>
      <c r="O877" s="181"/>
      <c r="P877" s="181"/>
      <c r="Q877" s="181"/>
      <c r="R877" s="181"/>
      <c r="S877" s="181"/>
      <c r="T877" s="181"/>
      <c r="U877" s="181"/>
      <c r="V877" s="181"/>
      <c r="W877" s="181"/>
      <c r="X877" s="181"/>
      <c r="Y877" s="181"/>
      <c r="Z877" s="181"/>
      <c r="AA877" s="181"/>
    </row>
    <row r="878" spans="1:27" ht="15.75" thickBot="1">
      <c r="A878" s="181"/>
      <c r="B878" s="181"/>
      <c r="C878" s="181"/>
      <c r="D878" s="181"/>
      <c r="E878" s="181"/>
      <c r="F878" s="181"/>
      <c r="G878" s="181"/>
      <c r="H878" s="181"/>
      <c r="I878" s="181"/>
      <c r="J878" s="181"/>
      <c r="K878" s="181"/>
      <c r="L878" s="181"/>
      <c r="M878" s="181"/>
      <c r="N878" s="181"/>
      <c r="O878" s="181"/>
      <c r="P878" s="181"/>
      <c r="Q878" s="181"/>
      <c r="R878" s="181"/>
      <c r="S878" s="181"/>
      <c r="T878" s="181"/>
      <c r="U878" s="181"/>
      <c r="V878" s="181"/>
      <c r="W878" s="181"/>
      <c r="X878" s="181"/>
      <c r="Y878" s="181"/>
      <c r="Z878" s="181"/>
      <c r="AA878" s="181"/>
    </row>
    <row r="879" spans="1:27" ht="15.75" thickBot="1">
      <c r="A879" s="181"/>
      <c r="B879" s="181"/>
      <c r="C879" s="181"/>
      <c r="D879" s="181"/>
      <c r="E879" s="181"/>
      <c r="F879" s="181"/>
      <c r="G879" s="181"/>
      <c r="H879" s="181"/>
      <c r="I879" s="181"/>
      <c r="J879" s="181"/>
      <c r="K879" s="181"/>
      <c r="L879" s="181"/>
      <c r="M879" s="181"/>
      <c r="N879" s="181"/>
      <c r="O879" s="181"/>
      <c r="P879" s="181"/>
      <c r="Q879" s="181"/>
      <c r="R879" s="181"/>
      <c r="S879" s="181"/>
      <c r="T879" s="181"/>
      <c r="U879" s="181"/>
      <c r="V879" s="181"/>
      <c r="W879" s="181"/>
      <c r="X879" s="181"/>
      <c r="Y879" s="181"/>
      <c r="Z879" s="181"/>
      <c r="AA879" s="181"/>
    </row>
    <row r="880" spans="1:27" ht="15.75" thickBot="1">
      <c r="A880" s="181"/>
      <c r="B880" s="181"/>
      <c r="C880" s="181"/>
      <c r="D880" s="181"/>
      <c r="E880" s="181"/>
      <c r="F880" s="181"/>
      <c r="G880" s="181"/>
      <c r="H880" s="181"/>
      <c r="I880" s="181"/>
      <c r="J880" s="181"/>
      <c r="K880" s="181"/>
      <c r="L880" s="181"/>
      <c r="M880" s="181"/>
      <c r="N880" s="181"/>
      <c r="O880" s="181"/>
      <c r="P880" s="181"/>
      <c r="Q880" s="181"/>
      <c r="R880" s="181"/>
      <c r="S880" s="181"/>
      <c r="T880" s="181"/>
      <c r="U880" s="181"/>
      <c r="V880" s="181"/>
      <c r="W880" s="181"/>
      <c r="X880" s="181"/>
      <c r="Y880" s="181"/>
      <c r="Z880" s="181"/>
      <c r="AA880" s="181"/>
    </row>
    <row r="881" spans="1:27" ht="15.75" thickBot="1">
      <c r="A881" s="181"/>
      <c r="B881" s="181"/>
      <c r="C881" s="181"/>
      <c r="D881" s="181"/>
      <c r="E881" s="181"/>
      <c r="F881" s="181"/>
      <c r="G881" s="181"/>
      <c r="H881" s="181"/>
      <c r="I881" s="181"/>
      <c r="J881" s="181"/>
      <c r="K881" s="181"/>
      <c r="L881" s="181"/>
      <c r="M881" s="181"/>
      <c r="N881" s="181"/>
      <c r="O881" s="181"/>
      <c r="P881" s="181"/>
      <c r="Q881" s="181"/>
      <c r="R881" s="181"/>
      <c r="S881" s="181"/>
      <c r="T881" s="181"/>
      <c r="U881" s="181"/>
      <c r="V881" s="181"/>
      <c r="W881" s="181"/>
      <c r="X881" s="181"/>
      <c r="Y881" s="181"/>
      <c r="Z881" s="181"/>
      <c r="AA881" s="181"/>
    </row>
    <row r="882" spans="1:27" ht="15.75" thickBot="1">
      <c r="A882" s="181"/>
      <c r="B882" s="181"/>
      <c r="C882" s="181"/>
      <c r="D882" s="181"/>
      <c r="E882" s="181"/>
      <c r="F882" s="181"/>
      <c r="G882" s="181"/>
      <c r="H882" s="181"/>
      <c r="I882" s="181"/>
      <c r="J882" s="181"/>
      <c r="K882" s="181"/>
      <c r="L882" s="181"/>
      <c r="M882" s="181"/>
      <c r="N882" s="181"/>
      <c r="O882" s="181"/>
      <c r="P882" s="181"/>
      <c r="Q882" s="181"/>
      <c r="R882" s="181"/>
      <c r="S882" s="181"/>
      <c r="T882" s="181"/>
      <c r="U882" s="181"/>
      <c r="V882" s="181"/>
      <c r="W882" s="181"/>
      <c r="X882" s="181"/>
      <c r="Y882" s="181"/>
      <c r="Z882" s="181"/>
      <c r="AA882" s="181"/>
    </row>
    <row r="883" spans="1:27" ht="15.75" thickBot="1">
      <c r="A883" s="181"/>
      <c r="B883" s="181"/>
      <c r="C883" s="181"/>
      <c r="D883" s="181"/>
      <c r="E883" s="181"/>
      <c r="F883" s="181"/>
      <c r="G883" s="181"/>
      <c r="H883" s="181"/>
      <c r="I883" s="181"/>
      <c r="J883" s="181"/>
      <c r="K883" s="181"/>
      <c r="L883" s="181"/>
      <c r="M883" s="181"/>
      <c r="N883" s="181"/>
      <c r="O883" s="181"/>
      <c r="P883" s="181"/>
      <c r="Q883" s="181"/>
      <c r="R883" s="181"/>
      <c r="S883" s="181"/>
      <c r="T883" s="181"/>
      <c r="U883" s="181"/>
      <c r="V883" s="181"/>
      <c r="W883" s="181"/>
      <c r="X883" s="181"/>
      <c r="Y883" s="181"/>
      <c r="Z883" s="181"/>
      <c r="AA883" s="181"/>
    </row>
    <row r="884" spans="1:27" ht="15.75" thickBot="1">
      <c r="A884" s="181"/>
      <c r="B884" s="181"/>
      <c r="C884" s="181"/>
      <c r="D884" s="181"/>
      <c r="E884" s="181"/>
      <c r="F884" s="181"/>
      <c r="G884" s="181"/>
      <c r="H884" s="181"/>
      <c r="I884" s="181"/>
      <c r="J884" s="181"/>
      <c r="K884" s="181"/>
      <c r="L884" s="181"/>
      <c r="M884" s="181"/>
      <c r="N884" s="181"/>
      <c r="O884" s="181"/>
      <c r="P884" s="181"/>
      <c r="Q884" s="181"/>
      <c r="R884" s="181"/>
      <c r="S884" s="181"/>
      <c r="T884" s="181"/>
      <c r="U884" s="181"/>
      <c r="V884" s="181"/>
      <c r="W884" s="181"/>
      <c r="X884" s="181"/>
      <c r="Y884" s="181"/>
      <c r="Z884" s="181"/>
      <c r="AA884" s="181"/>
    </row>
    <row r="885" spans="1:27" ht="15.75" thickBot="1">
      <c r="A885" s="181"/>
      <c r="B885" s="181"/>
      <c r="C885" s="181"/>
      <c r="D885" s="181"/>
      <c r="E885" s="181"/>
      <c r="F885" s="181"/>
      <c r="G885" s="181"/>
      <c r="H885" s="181"/>
      <c r="I885" s="181"/>
      <c r="J885" s="181"/>
      <c r="K885" s="181"/>
      <c r="L885" s="181"/>
      <c r="M885" s="181"/>
      <c r="N885" s="181"/>
      <c r="O885" s="181"/>
      <c r="P885" s="181"/>
      <c r="Q885" s="181"/>
      <c r="R885" s="181"/>
      <c r="S885" s="181"/>
      <c r="T885" s="181"/>
      <c r="U885" s="181"/>
      <c r="V885" s="181"/>
      <c r="W885" s="181"/>
      <c r="X885" s="181"/>
      <c r="Y885" s="181"/>
      <c r="Z885" s="181"/>
      <c r="AA885" s="181"/>
    </row>
    <row r="886" spans="1:27" ht="15.75" thickBot="1">
      <c r="A886" s="181"/>
      <c r="B886" s="181"/>
      <c r="C886" s="181"/>
      <c r="D886" s="181"/>
      <c r="E886" s="181"/>
      <c r="F886" s="181"/>
      <c r="G886" s="181"/>
      <c r="H886" s="181"/>
      <c r="I886" s="181"/>
      <c r="J886" s="181"/>
      <c r="K886" s="181"/>
      <c r="L886" s="181"/>
      <c r="M886" s="181"/>
      <c r="N886" s="181"/>
      <c r="O886" s="181"/>
      <c r="P886" s="181"/>
      <c r="Q886" s="181"/>
      <c r="R886" s="181"/>
      <c r="S886" s="181"/>
      <c r="T886" s="181"/>
      <c r="U886" s="181"/>
      <c r="V886" s="181"/>
      <c r="W886" s="181"/>
      <c r="X886" s="181"/>
      <c r="Y886" s="181"/>
      <c r="Z886" s="181"/>
      <c r="AA886" s="181"/>
    </row>
    <row r="887" spans="1:27" ht="15.75" thickBot="1">
      <c r="A887" s="181"/>
      <c r="B887" s="181"/>
      <c r="C887" s="181"/>
      <c r="D887" s="181"/>
      <c r="E887" s="181"/>
      <c r="F887" s="181"/>
      <c r="G887" s="181"/>
      <c r="H887" s="181"/>
      <c r="I887" s="181"/>
      <c r="J887" s="181"/>
      <c r="K887" s="181"/>
      <c r="L887" s="181"/>
      <c r="M887" s="181"/>
      <c r="N887" s="181"/>
      <c r="O887" s="181"/>
      <c r="P887" s="181"/>
      <c r="Q887" s="181"/>
      <c r="R887" s="181"/>
      <c r="S887" s="181"/>
      <c r="T887" s="181"/>
      <c r="U887" s="181"/>
      <c r="V887" s="181"/>
      <c r="W887" s="181"/>
      <c r="X887" s="181"/>
      <c r="Y887" s="181"/>
      <c r="Z887" s="181"/>
      <c r="AA887" s="181"/>
    </row>
    <row r="888" spans="1:27" ht="15.75" thickBot="1">
      <c r="A888" s="181"/>
      <c r="B888" s="181"/>
      <c r="C888" s="181"/>
      <c r="D888" s="181"/>
      <c r="E888" s="181"/>
      <c r="F888" s="181"/>
      <c r="G888" s="181"/>
      <c r="H888" s="181"/>
      <c r="I888" s="181"/>
      <c r="J888" s="181"/>
      <c r="K888" s="181"/>
      <c r="L888" s="181"/>
      <c r="M888" s="181"/>
      <c r="N888" s="181"/>
      <c r="O888" s="181"/>
      <c r="P888" s="181"/>
      <c r="Q888" s="181"/>
      <c r="R888" s="181"/>
      <c r="S888" s="181"/>
      <c r="T888" s="181"/>
      <c r="U888" s="181"/>
      <c r="V888" s="181"/>
      <c r="W888" s="181"/>
      <c r="X888" s="181"/>
      <c r="Y888" s="181"/>
      <c r="Z888" s="181"/>
      <c r="AA888" s="181"/>
    </row>
    <row r="889" spans="1:27" ht="15.75" thickBot="1">
      <c r="A889" s="181"/>
      <c r="B889" s="181"/>
      <c r="C889" s="181"/>
      <c r="D889" s="181"/>
      <c r="E889" s="181"/>
      <c r="F889" s="181"/>
      <c r="G889" s="181"/>
      <c r="H889" s="181"/>
      <c r="I889" s="181"/>
      <c r="J889" s="181"/>
      <c r="K889" s="181"/>
      <c r="L889" s="181"/>
      <c r="M889" s="181"/>
      <c r="N889" s="181"/>
      <c r="O889" s="181"/>
      <c r="P889" s="181"/>
      <c r="Q889" s="181"/>
      <c r="R889" s="181"/>
      <c r="S889" s="181"/>
      <c r="T889" s="181"/>
      <c r="U889" s="181"/>
      <c r="V889" s="181"/>
      <c r="W889" s="181"/>
      <c r="X889" s="181"/>
      <c r="Y889" s="181"/>
      <c r="Z889" s="181"/>
      <c r="AA889" s="181"/>
    </row>
    <row r="890" spans="1:27" ht="15.75" thickBot="1">
      <c r="A890" s="181"/>
      <c r="B890" s="181"/>
      <c r="C890" s="181"/>
      <c r="D890" s="181"/>
      <c r="E890" s="181"/>
      <c r="F890" s="181"/>
      <c r="G890" s="181"/>
      <c r="H890" s="181"/>
      <c r="I890" s="181"/>
      <c r="J890" s="181"/>
      <c r="K890" s="181"/>
      <c r="L890" s="181"/>
      <c r="M890" s="181"/>
      <c r="N890" s="181"/>
      <c r="O890" s="181"/>
      <c r="P890" s="181"/>
      <c r="Q890" s="181"/>
      <c r="R890" s="181"/>
      <c r="S890" s="181"/>
      <c r="T890" s="181"/>
      <c r="U890" s="181"/>
      <c r="V890" s="181"/>
      <c r="W890" s="181"/>
      <c r="X890" s="181"/>
      <c r="Y890" s="181"/>
      <c r="Z890" s="181"/>
      <c r="AA890" s="181"/>
    </row>
    <row r="891" spans="1:27" ht="15.75" thickBot="1">
      <c r="A891" s="181"/>
      <c r="B891" s="181"/>
      <c r="C891" s="181"/>
      <c r="D891" s="181"/>
      <c r="E891" s="181"/>
      <c r="F891" s="181"/>
      <c r="G891" s="181"/>
      <c r="H891" s="181"/>
      <c r="I891" s="181"/>
      <c r="J891" s="181"/>
      <c r="K891" s="181"/>
      <c r="L891" s="181"/>
      <c r="M891" s="181"/>
      <c r="N891" s="181"/>
      <c r="O891" s="181"/>
      <c r="P891" s="181"/>
      <c r="Q891" s="181"/>
      <c r="R891" s="181"/>
      <c r="S891" s="181"/>
      <c r="T891" s="181"/>
      <c r="U891" s="181"/>
      <c r="V891" s="181"/>
      <c r="W891" s="181"/>
      <c r="X891" s="181"/>
      <c r="Y891" s="181"/>
      <c r="Z891" s="181"/>
      <c r="AA891" s="181"/>
    </row>
    <row r="892" spans="1:27" ht="15.75" thickBot="1">
      <c r="A892" s="181"/>
      <c r="B892" s="181"/>
      <c r="C892" s="181"/>
      <c r="D892" s="181"/>
      <c r="E892" s="181"/>
      <c r="F892" s="181"/>
      <c r="G892" s="181"/>
      <c r="H892" s="181"/>
      <c r="I892" s="181"/>
      <c r="J892" s="181"/>
      <c r="K892" s="181"/>
      <c r="L892" s="181"/>
      <c r="M892" s="181"/>
      <c r="N892" s="181"/>
      <c r="O892" s="181"/>
      <c r="P892" s="181"/>
      <c r="Q892" s="181"/>
      <c r="R892" s="181"/>
      <c r="S892" s="181"/>
      <c r="T892" s="181"/>
      <c r="U892" s="181"/>
      <c r="V892" s="181"/>
      <c r="W892" s="181"/>
      <c r="X892" s="181"/>
      <c r="Y892" s="181"/>
      <c r="Z892" s="181"/>
      <c r="AA892" s="181"/>
    </row>
    <row r="893" spans="1:27" ht="15.75" thickBot="1">
      <c r="A893" s="181"/>
      <c r="B893" s="181"/>
      <c r="C893" s="181"/>
      <c r="D893" s="181"/>
      <c r="E893" s="181"/>
      <c r="F893" s="181"/>
      <c r="G893" s="181"/>
      <c r="H893" s="181"/>
      <c r="I893" s="181"/>
      <c r="J893" s="181"/>
      <c r="K893" s="181"/>
      <c r="L893" s="181"/>
      <c r="M893" s="181"/>
      <c r="N893" s="181"/>
      <c r="O893" s="181"/>
      <c r="P893" s="181"/>
      <c r="Q893" s="181"/>
      <c r="R893" s="181"/>
      <c r="S893" s="181"/>
      <c r="T893" s="181"/>
      <c r="U893" s="181"/>
      <c r="V893" s="181"/>
      <c r="W893" s="181"/>
      <c r="X893" s="181"/>
      <c r="Y893" s="181"/>
      <c r="Z893" s="181"/>
      <c r="AA893" s="181"/>
    </row>
    <row r="894" spans="1:27" ht="15.75" thickBot="1">
      <c r="A894" s="181"/>
      <c r="B894" s="181"/>
      <c r="C894" s="181"/>
      <c r="D894" s="181"/>
      <c r="E894" s="181"/>
      <c r="F894" s="181"/>
      <c r="G894" s="181"/>
      <c r="H894" s="181"/>
      <c r="I894" s="181"/>
      <c r="J894" s="181"/>
      <c r="K894" s="181"/>
      <c r="L894" s="181"/>
      <c r="M894" s="181"/>
      <c r="N894" s="181"/>
      <c r="O894" s="181"/>
      <c r="P894" s="181"/>
      <c r="Q894" s="181"/>
      <c r="R894" s="181"/>
      <c r="S894" s="181"/>
      <c r="T894" s="181"/>
      <c r="U894" s="181"/>
      <c r="V894" s="181"/>
      <c r="W894" s="181"/>
      <c r="X894" s="181"/>
      <c r="Y894" s="181"/>
      <c r="Z894" s="181"/>
      <c r="AA894" s="181"/>
    </row>
    <row r="895" spans="1:27" ht="15.75" thickBot="1">
      <c r="A895" s="181"/>
      <c r="B895" s="181"/>
      <c r="C895" s="181"/>
      <c r="D895" s="181"/>
      <c r="E895" s="181"/>
      <c r="F895" s="181"/>
      <c r="G895" s="181"/>
      <c r="H895" s="181"/>
      <c r="I895" s="181"/>
      <c r="J895" s="181"/>
      <c r="K895" s="181"/>
      <c r="L895" s="181"/>
      <c r="M895" s="181"/>
      <c r="N895" s="181"/>
      <c r="O895" s="181"/>
      <c r="P895" s="181"/>
      <c r="Q895" s="181"/>
      <c r="R895" s="181"/>
      <c r="S895" s="181"/>
      <c r="T895" s="181"/>
      <c r="U895" s="181"/>
      <c r="V895" s="181"/>
      <c r="W895" s="181"/>
      <c r="X895" s="181"/>
      <c r="Y895" s="181"/>
      <c r="Z895" s="181"/>
      <c r="AA895" s="181"/>
    </row>
    <row r="896" spans="1:27" ht="15.75" thickBot="1">
      <c r="A896" s="181"/>
      <c r="B896" s="181"/>
      <c r="C896" s="181"/>
      <c r="D896" s="181"/>
      <c r="E896" s="181"/>
      <c r="F896" s="181"/>
      <c r="G896" s="181"/>
      <c r="H896" s="181"/>
      <c r="I896" s="181"/>
      <c r="J896" s="181"/>
      <c r="K896" s="181"/>
      <c r="L896" s="181"/>
      <c r="M896" s="181"/>
      <c r="N896" s="181"/>
      <c r="O896" s="181"/>
      <c r="P896" s="181"/>
      <c r="Q896" s="181"/>
      <c r="R896" s="181"/>
      <c r="S896" s="181"/>
      <c r="T896" s="181"/>
      <c r="U896" s="181"/>
      <c r="V896" s="181"/>
      <c r="W896" s="181"/>
      <c r="X896" s="181"/>
      <c r="Y896" s="181"/>
      <c r="Z896" s="181"/>
      <c r="AA896" s="181"/>
    </row>
    <row r="897" spans="1:27" ht="15.75" thickBot="1">
      <c r="A897" s="181"/>
      <c r="B897" s="181"/>
      <c r="C897" s="181"/>
      <c r="D897" s="181"/>
      <c r="E897" s="181"/>
      <c r="F897" s="181"/>
      <c r="G897" s="181"/>
      <c r="H897" s="181"/>
      <c r="I897" s="181"/>
      <c r="J897" s="181"/>
      <c r="K897" s="181"/>
      <c r="L897" s="181"/>
      <c r="M897" s="181"/>
      <c r="N897" s="181"/>
      <c r="O897" s="181"/>
      <c r="P897" s="181"/>
      <c r="Q897" s="181"/>
      <c r="R897" s="181"/>
      <c r="S897" s="181"/>
      <c r="T897" s="181"/>
      <c r="U897" s="181"/>
      <c r="V897" s="181"/>
      <c r="W897" s="181"/>
      <c r="X897" s="181"/>
      <c r="Y897" s="181"/>
      <c r="Z897" s="181"/>
      <c r="AA897" s="181"/>
    </row>
    <row r="898" spans="1:27" ht="15.75" thickBot="1">
      <c r="A898" s="181"/>
      <c r="B898" s="181"/>
      <c r="C898" s="181"/>
      <c r="D898" s="181"/>
      <c r="E898" s="181"/>
      <c r="F898" s="181"/>
      <c r="G898" s="181"/>
      <c r="H898" s="181"/>
      <c r="I898" s="181"/>
      <c r="J898" s="181"/>
      <c r="K898" s="181"/>
      <c r="L898" s="181"/>
      <c r="M898" s="181"/>
      <c r="N898" s="181"/>
      <c r="O898" s="181"/>
      <c r="P898" s="181"/>
      <c r="Q898" s="181"/>
      <c r="R898" s="181"/>
      <c r="S898" s="181"/>
      <c r="T898" s="181"/>
      <c r="U898" s="181"/>
      <c r="V898" s="181"/>
      <c r="W898" s="181"/>
      <c r="X898" s="181"/>
      <c r="Y898" s="181"/>
      <c r="Z898" s="181"/>
      <c r="AA898" s="181"/>
    </row>
    <row r="899" spans="1:27" ht="15.75" thickBot="1">
      <c r="A899" s="181"/>
      <c r="B899" s="181"/>
      <c r="C899" s="181"/>
      <c r="D899" s="181"/>
      <c r="E899" s="181"/>
      <c r="F899" s="181"/>
      <c r="G899" s="181"/>
      <c r="H899" s="181"/>
      <c r="I899" s="181"/>
      <c r="J899" s="181"/>
      <c r="K899" s="181"/>
      <c r="L899" s="181"/>
      <c r="M899" s="181"/>
      <c r="N899" s="181"/>
      <c r="O899" s="181"/>
      <c r="P899" s="181"/>
      <c r="Q899" s="181"/>
      <c r="R899" s="181"/>
      <c r="S899" s="181"/>
      <c r="T899" s="181"/>
      <c r="U899" s="181"/>
      <c r="V899" s="181"/>
      <c r="W899" s="181"/>
      <c r="X899" s="181"/>
      <c r="Y899" s="181"/>
      <c r="Z899" s="181"/>
      <c r="AA899" s="181"/>
    </row>
    <row r="900" spans="1:27" ht="15.75" thickBot="1">
      <c r="A900" s="181"/>
      <c r="B900" s="181"/>
      <c r="C900" s="181"/>
      <c r="D900" s="181"/>
      <c r="E900" s="181"/>
      <c r="F900" s="181"/>
      <c r="G900" s="181"/>
      <c r="H900" s="181"/>
      <c r="I900" s="181"/>
      <c r="J900" s="181"/>
      <c r="K900" s="181"/>
      <c r="L900" s="181"/>
      <c r="M900" s="181"/>
      <c r="N900" s="181"/>
      <c r="O900" s="181"/>
      <c r="P900" s="181"/>
      <c r="Q900" s="181"/>
      <c r="R900" s="181"/>
      <c r="S900" s="181"/>
      <c r="T900" s="181"/>
      <c r="U900" s="181"/>
      <c r="V900" s="181"/>
      <c r="W900" s="181"/>
      <c r="X900" s="181"/>
      <c r="Y900" s="181"/>
      <c r="Z900" s="181"/>
      <c r="AA900" s="181"/>
    </row>
    <row r="901" spans="1:27" ht="15.75" thickBot="1">
      <c r="A901" s="181"/>
      <c r="B901" s="181"/>
      <c r="C901" s="181"/>
      <c r="D901" s="181"/>
      <c r="E901" s="181"/>
      <c r="F901" s="181"/>
      <c r="G901" s="181"/>
      <c r="H901" s="181"/>
      <c r="I901" s="181"/>
      <c r="J901" s="181"/>
      <c r="K901" s="181"/>
      <c r="L901" s="181"/>
      <c r="M901" s="181"/>
      <c r="N901" s="181"/>
      <c r="O901" s="181"/>
      <c r="P901" s="181"/>
      <c r="Q901" s="181"/>
      <c r="R901" s="181"/>
      <c r="S901" s="181"/>
      <c r="T901" s="181"/>
      <c r="U901" s="181"/>
      <c r="V901" s="181"/>
      <c r="W901" s="181"/>
      <c r="X901" s="181"/>
      <c r="Y901" s="181"/>
      <c r="Z901" s="181"/>
      <c r="AA901" s="181"/>
    </row>
    <row r="902" spans="1:27" ht="15.75" thickBot="1">
      <c r="A902" s="181"/>
      <c r="B902" s="181"/>
      <c r="C902" s="181"/>
      <c r="D902" s="181"/>
      <c r="E902" s="181"/>
      <c r="F902" s="181"/>
      <c r="G902" s="181"/>
      <c r="H902" s="181"/>
      <c r="I902" s="181"/>
      <c r="J902" s="181"/>
      <c r="K902" s="181"/>
      <c r="L902" s="181"/>
      <c r="M902" s="181"/>
      <c r="N902" s="181"/>
      <c r="O902" s="181"/>
      <c r="P902" s="181"/>
      <c r="Q902" s="181"/>
      <c r="R902" s="181"/>
      <c r="S902" s="181"/>
      <c r="T902" s="181"/>
      <c r="U902" s="181"/>
      <c r="V902" s="181"/>
      <c r="W902" s="181"/>
      <c r="X902" s="181"/>
      <c r="Y902" s="181"/>
      <c r="Z902" s="181"/>
      <c r="AA902" s="181"/>
    </row>
    <row r="903" spans="1:27" ht="15.75" thickBot="1">
      <c r="A903" s="181"/>
      <c r="B903" s="181"/>
      <c r="C903" s="181"/>
      <c r="D903" s="181"/>
      <c r="E903" s="181"/>
      <c r="F903" s="181"/>
      <c r="G903" s="181"/>
      <c r="H903" s="181"/>
      <c r="I903" s="181"/>
      <c r="J903" s="181"/>
      <c r="K903" s="181"/>
      <c r="L903" s="181"/>
      <c r="M903" s="181"/>
      <c r="N903" s="181"/>
      <c r="O903" s="181"/>
      <c r="P903" s="181"/>
      <c r="Q903" s="181"/>
      <c r="R903" s="181"/>
      <c r="S903" s="181"/>
      <c r="T903" s="181"/>
      <c r="U903" s="181"/>
      <c r="V903" s="181"/>
      <c r="W903" s="181"/>
      <c r="X903" s="181"/>
      <c r="Y903" s="181"/>
      <c r="Z903" s="181"/>
      <c r="AA903" s="181"/>
    </row>
    <row r="904" spans="1:27" ht="15.75" thickBot="1">
      <c r="A904" s="181"/>
      <c r="B904" s="181"/>
      <c r="C904" s="181"/>
      <c r="D904" s="181"/>
      <c r="E904" s="181"/>
      <c r="F904" s="181"/>
      <c r="G904" s="181"/>
      <c r="H904" s="181"/>
      <c r="I904" s="181"/>
      <c r="J904" s="181"/>
      <c r="K904" s="181"/>
      <c r="L904" s="181"/>
      <c r="M904" s="181"/>
      <c r="N904" s="181"/>
      <c r="O904" s="181"/>
      <c r="P904" s="181"/>
      <c r="Q904" s="181"/>
      <c r="R904" s="181"/>
      <c r="S904" s="181"/>
      <c r="T904" s="181"/>
      <c r="U904" s="181"/>
      <c r="V904" s="181"/>
      <c r="W904" s="181"/>
      <c r="X904" s="181"/>
      <c r="Y904" s="181"/>
      <c r="Z904" s="181"/>
      <c r="AA904" s="181"/>
    </row>
    <row r="905" spans="1:27" ht="15.75" thickBot="1">
      <c r="A905" s="181"/>
      <c r="B905" s="181"/>
      <c r="C905" s="181"/>
      <c r="D905" s="181"/>
      <c r="E905" s="181"/>
      <c r="F905" s="181"/>
      <c r="G905" s="181"/>
      <c r="H905" s="181"/>
      <c r="I905" s="181"/>
      <c r="J905" s="181"/>
      <c r="K905" s="181"/>
      <c r="L905" s="181"/>
      <c r="M905" s="181"/>
      <c r="N905" s="181"/>
      <c r="O905" s="181"/>
      <c r="P905" s="181"/>
      <c r="Q905" s="181"/>
      <c r="R905" s="181"/>
      <c r="S905" s="181"/>
      <c r="T905" s="181"/>
      <c r="U905" s="181"/>
      <c r="V905" s="181"/>
      <c r="W905" s="181"/>
      <c r="X905" s="181"/>
      <c r="Y905" s="181"/>
      <c r="Z905" s="181"/>
      <c r="AA905" s="181"/>
    </row>
    <row r="906" spans="1:27" ht="15.75" thickBot="1">
      <c r="A906" s="181"/>
      <c r="B906" s="181"/>
      <c r="C906" s="181"/>
      <c r="D906" s="181"/>
      <c r="E906" s="181"/>
      <c r="F906" s="181"/>
      <c r="G906" s="181"/>
      <c r="H906" s="181"/>
      <c r="I906" s="181"/>
      <c r="J906" s="181"/>
      <c r="K906" s="181"/>
      <c r="L906" s="181"/>
      <c r="M906" s="181"/>
      <c r="N906" s="181"/>
      <c r="O906" s="181"/>
      <c r="P906" s="181"/>
      <c r="Q906" s="181"/>
      <c r="R906" s="181"/>
      <c r="S906" s="181"/>
      <c r="T906" s="181"/>
      <c r="U906" s="181"/>
      <c r="V906" s="181"/>
      <c r="W906" s="181"/>
      <c r="X906" s="181"/>
      <c r="Y906" s="181"/>
      <c r="Z906" s="181"/>
      <c r="AA906" s="181"/>
    </row>
    <row r="907" spans="1:27" ht="15.75" thickBot="1">
      <c r="A907" s="181"/>
      <c r="B907" s="181"/>
      <c r="C907" s="181"/>
      <c r="D907" s="181"/>
      <c r="E907" s="181"/>
      <c r="F907" s="181"/>
      <c r="G907" s="181"/>
      <c r="H907" s="181"/>
      <c r="I907" s="181"/>
      <c r="J907" s="181"/>
      <c r="K907" s="181"/>
      <c r="L907" s="181"/>
      <c r="M907" s="181"/>
      <c r="N907" s="181"/>
      <c r="O907" s="181"/>
      <c r="P907" s="181"/>
      <c r="Q907" s="181"/>
      <c r="R907" s="181"/>
      <c r="S907" s="181"/>
      <c r="T907" s="181"/>
      <c r="U907" s="181"/>
      <c r="V907" s="181"/>
      <c r="W907" s="181"/>
      <c r="X907" s="181"/>
      <c r="Y907" s="181"/>
      <c r="Z907" s="181"/>
      <c r="AA907" s="181"/>
    </row>
    <row r="908" spans="1:27" ht="15.75" thickBot="1">
      <c r="A908" s="181"/>
      <c r="B908" s="181"/>
      <c r="C908" s="181"/>
      <c r="D908" s="181"/>
      <c r="E908" s="181"/>
      <c r="F908" s="181"/>
      <c r="G908" s="181"/>
      <c r="H908" s="181"/>
      <c r="I908" s="181"/>
      <c r="J908" s="181"/>
      <c r="K908" s="181"/>
      <c r="L908" s="181"/>
      <c r="M908" s="181"/>
      <c r="N908" s="181"/>
      <c r="O908" s="181"/>
      <c r="P908" s="181"/>
      <c r="Q908" s="181"/>
      <c r="R908" s="181"/>
      <c r="S908" s="181"/>
      <c r="T908" s="181"/>
      <c r="U908" s="181"/>
      <c r="V908" s="181"/>
      <c r="W908" s="181"/>
      <c r="X908" s="181"/>
      <c r="Y908" s="181"/>
      <c r="Z908" s="181"/>
      <c r="AA908" s="181"/>
    </row>
    <row r="909" spans="1:27" ht="15.75" thickBot="1">
      <c r="A909" s="181"/>
      <c r="B909" s="181"/>
      <c r="C909" s="181"/>
      <c r="D909" s="181"/>
      <c r="E909" s="181"/>
      <c r="F909" s="181"/>
      <c r="G909" s="181"/>
      <c r="H909" s="181"/>
      <c r="I909" s="181"/>
      <c r="J909" s="181"/>
      <c r="K909" s="181"/>
      <c r="L909" s="181"/>
      <c r="M909" s="181"/>
      <c r="N909" s="181"/>
      <c r="O909" s="181"/>
      <c r="P909" s="181"/>
      <c r="Q909" s="181"/>
      <c r="R909" s="181"/>
      <c r="S909" s="181"/>
      <c r="T909" s="181"/>
      <c r="U909" s="181"/>
      <c r="V909" s="181"/>
      <c r="W909" s="181"/>
      <c r="X909" s="181"/>
      <c r="Y909" s="181"/>
      <c r="Z909" s="181"/>
      <c r="AA909" s="181"/>
    </row>
    <row r="910" spans="1:27" ht="15.75" thickBot="1">
      <c r="A910" s="181"/>
      <c r="B910" s="181"/>
      <c r="C910" s="181"/>
      <c r="D910" s="181"/>
      <c r="E910" s="181"/>
      <c r="F910" s="181"/>
      <c r="G910" s="181"/>
      <c r="H910" s="181"/>
      <c r="I910" s="181"/>
      <c r="J910" s="181"/>
      <c r="K910" s="181"/>
      <c r="L910" s="181"/>
      <c r="M910" s="181"/>
      <c r="N910" s="181"/>
      <c r="O910" s="181"/>
      <c r="P910" s="181"/>
      <c r="Q910" s="181"/>
      <c r="R910" s="181"/>
      <c r="S910" s="181"/>
      <c r="T910" s="181"/>
      <c r="U910" s="181"/>
      <c r="V910" s="181"/>
      <c r="W910" s="181"/>
      <c r="X910" s="181"/>
      <c r="Y910" s="181"/>
      <c r="Z910" s="181"/>
      <c r="AA910" s="181"/>
    </row>
    <row r="911" spans="1:27" ht="15.75" thickBot="1">
      <c r="A911" s="181"/>
      <c r="B911" s="181"/>
      <c r="C911" s="181"/>
      <c r="D911" s="181"/>
      <c r="E911" s="181"/>
      <c r="F911" s="181"/>
      <c r="G911" s="181"/>
      <c r="H911" s="181"/>
      <c r="I911" s="181"/>
      <c r="J911" s="181"/>
      <c r="K911" s="181"/>
      <c r="L911" s="181"/>
      <c r="M911" s="181"/>
      <c r="N911" s="181"/>
      <c r="O911" s="181"/>
      <c r="P911" s="181"/>
      <c r="Q911" s="181"/>
      <c r="R911" s="181"/>
      <c r="S911" s="181"/>
      <c r="T911" s="181"/>
      <c r="U911" s="181"/>
      <c r="V911" s="181"/>
      <c r="W911" s="181"/>
      <c r="X911" s="181"/>
      <c r="Y911" s="181"/>
      <c r="Z911" s="181"/>
      <c r="AA911" s="181"/>
    </row>
    <row r="912" spans="1:27" ht="15.75" thickBot="1">
      <c r="A912" s="181"/>
      <c r="B912" s="181"/>
      <c r="C912" s="181"/>
      <c r="D912" s="181"/>
      <c r="E912" s="181"/>
      <c r="F912" s="181"/>
      <c r="G912" s="181"/>
      <c r="H912" s="181"/>
      <c r="I912" s="181"/>
      <c r="J912" s="181"/>
      <c r="K912" s="181"/>
      <c r="L912" s="181"/>
      <c r="M912" s="181"/>
      <c r="N912" s="181"/>
      <c r="O912" s="181"/>
      <c r="P912" s="181"/>
      <c r="Q912" s="181"/>
      <c r="R912" s="181"/>
      <c r="S912" s="181"/>
      <c r="T912" s="181"/>
      <c r="U912" s="181"/>
      <c r="V912" s="181"/>
      <c r="W912" s="181"/>
      <c r="X912" s="181"/>
      <c r="Y912" s="181"/>
      <c r="Z912" s="181"/>
      <c r="AA912" s="181"/>
    </row>
    <row r="913" spans="1:27" ht="15.75" thickBot="1">
      <c r="A913" s="181"/>
      <c r="B913" s="181"/>
      <c r="C913" s="181"/>
      <c r="D913" s="181"/>
      <c r="E913" s="181"/>
      <c r="F913" s="181"/>
      <c r="G913" s="181"/>
      <c r="H913" s="181"/>
      <c r="I913" s="181"/>
      <c r="J913" s="181"/>
      <c r="K913" s="181"/>
      <c r="L913" s="181"/>
      <c r="M913" s="181"/>
      <c r="N913" s="181"/>
      <c r="O913" s="181"/>
      <c r="P913" s="181"/>
      <c r="Q913" s="181"/>
      <c r="R913" s="181"/>
      <c r="S913" s="181"/>
      <c r="T913" s="181"/>
      <c r="U913" s="181"/>
      <c r="V913" s="181"/>
      <c r="W913" s="181"/>
      <c r="X913" s="181"/>
      <c r="Y913" s="181"/>
      <c r="Z913" s="181"/>
      <c r="AA913" s="181"/>
    </row>
    <row r="914" spans="1:27" ht="15.75" thickBot="1">
      <c r="A914" s="181"/>
      <c r="B914" s="181"/>
      <c r="C914" s="181"/>
      <c r="D914" s="181"/>
      <c r="E914" s="181"/>
      <c r="F914" s="181"/>
      <c r="G914" s="181"/>
      <c r="H914" s="181"/>
      <c r="I914" s="181"/>
      <c r="J914" s="181"/>
      <c r="K914" s="181"/>
      <c r="L914" s="181"/>
      <c r="M914" s="181"/>
      <c r="N914" s="181"/>
      <c r="O914" s="181"/>
      <c r="P914" s="181"/>
      <c r="Q914" s="181"/>
      <c r="R914" s="181"/>
      <c r="S914" s="181"/>
      <c r="T914" s="181"/>
      <c r="U914" s="181"/>
      <c r="V914" s="181"/>
      <c r="W914" s="181"/>
      <c r="X914" s="181"/>
      <c r="Y914" s="181"/>
      <c r="Z914" s="181"/>
      <c r="AA914" s="181"/>
    </row>
    <row r="915" spans="1:27" ht="15.75" thickBot="1">
      <c r="A915" s="181"/>
      <c r="B915" s="181"/>
      <c r="C915" s="181"/>
      <c r="D915" s="181"/>
      <c r="E915" s="181"/>
      <c r="F915" s="181"/>
      <c r="G915" s="181"/>
      <c r="H915" s="181"/>
      <c r="I915" s="181"/>
      <c r="J915" s="181"/>
      <c r="K915" s="181"/>
      <c r="L915" s="181"/>
      <c r="M915" s="181"/>
      <c r="N915" s="181"/>
      <c r="O915" s="181"/>
      <c r="P915" s="181"/>
      <c r="Q915" s="181"/>
      <c r="R915" s="181"/>
      <c r="S915" s="181"/>
      <c r="T915" s="181"/>
      <c r="U915" s="181"/>
      <c r="V915" s="181"/>
      <c r="W915" s="181"/>
      <c r="X915" s="181"/>
      <c r="Y915" s="181"/>
      <c r="Z915" s="181"/>
      <c r="AA915" s="181"/>
    </row>
    <row r="916" spans="1:27" ht="15.75" thickBot="1">
      <c r="A916" s="181"/>
      <c r="B916" s="181"/>
      <c r="C916" s="181"/>
      <c r="D916" s="181"/>
      <c r="E916" s="181"/>
      <c r="F916" s="181"/>
      <c r="G916" s="181"/>
      <c r="H916" s="181"/>
      <c r="I916" s="181"/>
      <c r="J916" s="181"/>
      <c r="K916" s="181"/>
      <c r="L916" s="181"/>
      <c r="M916" s="181"/>
      <c r="N916" s="181"/>
      <c r="O916" s="181"/>
      <c r="P916" s="181"/>
      <c r="Q916" s="181"/>
      <c r="R916" s="181"/>
      <c r="S916" s="181"/>
      <c r="T916" s="181"/>
      <c r="U916" s="181"/>
      <c r="V916" s="181"/>
      <c r="W916" s="181"/>
      <c r="X916" s="181"/>
      <c r="Y916" s="181"/>
      <c r="Z916" s="181"/>
      <c r="AA916" s="181"/>
    </row>
    <row r="917" spans="1:27" ht="15.75" thickBot="1">
      <c r="A917" s="181"/>
      <c r="B917" s="181"/>
      <c r="C917" s="181"/>
      <c r="D917" s="181"/>
      <c r="E917" s="181"/>
      <c r="F917" s="181"/>
      <c r="G917" s="181"/>
      <c r="H917" s="181"/>
      <c r="I917" s="181"/>
      <c r="J917" s="181"/>
      <c r="K917" s="181"/>
      <c r="L917" s="181"/>
      <c r="M917" s="181"/>
      <c r="N917" s="181"/>
      <c r="O917" s="181"/>
      <c r="P917" s="181"/>
      <c r="Q917" s="181"/>
      <c r="R917" s="181"/>
      <c r="S917" s="181"/>
      <c r="T917" s="181"/>
      <c r="U917" s="181"/>
      <c r="V917" s="181"/>
      <c r="W917" s="181"/>
      <c r="X917" s="181"/>
      <c r="Y917" s="181"/>
      <c r="Z917" s="181"/>
      <c r="AA917" s="181"/>
    </row>
    <row r="918" spans="1:27" ht="15.75" thickBot="1">
      <c r="A918" s="181"/>
      <c r="B918" s="181"/>
      <c r="C918" s="181"/>
      <c r="D918" s="181"/>
      <c r="E918" s="181"/>
      <c r="F918" s="181"/>
      <c r="G918" s="181"/>
      <c r="H918" s="181"/>
      <c r="I918" s="181"/>
      <c r="J918" s="181"/>
      <c r="K918" s="181"/>
      <c r="L918" s="181"/>
      <c r="M918" s="181"/>
      <c r="N918" s="181"/>
      <c r="O918" s="181"/>
      <c r="P918" s="181"/>
      <c r="Q918" s="181"/>
      <c r="R918" s="181"/>
      <c r="S918" s="181"/>
      <c r="T918" s="181"/>
      <c r="U918" s="181"/>
      <c r="V918" s="181"/>
      <c r="W918" s="181"/>
      <c r="X918" s="181"/>
      <c r="Y918" s="181"/>
      <c r="Z918" s="181"/>
      <c r="AA918" s="181"/>
    </row>
    <row r="919" spans="1:27" ht="15.75" thickBot="1">
      <c r="A919" s="181"/>
      <c r="B919" s="181"/>
      <c r="C919" s="181"/>
      <c r="D919" s="181"/>
      <c r="E919" s="181"/>
      <c r="F919" s="181"/>
      <c r="G919" s="181"/>
      <c r="H919" s="181"/>
      <c r="I919" s="181"/>
      <c r="J919" s="181"/>
      <c r="K919" s="181"/>
      <c r="L919" s="181"/>
      <c r="M919" s="181"/>
      <c r="N919" s="181"/>
      <c r="O919" s="181"/>
      <c r="P919" s="181"/>
      <c r="Q919" s="181"/>
      <c r="R919" s="181"/>
      <c r="S919" s="181"/>
      <c r="T919" s="181"/>
      <c r="U919" s="181"/>
      <c r="V919" s="181"/>
      <c r="W919" s="181"/>
      <c r="X919" s="181"/>
      <c r="Y919" s="181"/>
      <c r="Z919" s="181"/>
      <c r="AA919" s="181"/>
    </row>
    <row r="920" spans="1:27" ht="15.75" thickBot="1">
      <c r="A920" s="181"/>
      <c r="B920" s="181"/>
      <c r="C920" s="181"/>
      <c r="D920" s="181"/>
      <c r="E920" s="181"/>
      <c r="F920" s="181"/>
      <c r="G920" s="181"/>
      <c r="H920" s="181"/>
      <c r="I920" s="181"/>
      <c r="J920" s="181"/>
      <c r="K920" s="181"/>
      <c r="L920" s="181"/>
      <c r="M920" s="181"/>
      <c r="N920" s="181"/>
      <c r="O920" s="181"/>
      <c r="P920" s="181"/>
      <c r="Q920" s="181"/>
      <c r="R920" s="181"/>
      <c r="S920" s="181"/>
      <c r="T920" s="181"/>
      <c r="U920" s="181"/>
      <c r="V920" s="181"/>
      <c r="W920" s="181"/>
      <c r="X920" s="181"/>
      <c r="Y920" s="181"/>
      <c r="Z920" s="181"/>
      <c r="AA920" s="181"/>
    </row>
    <row r="921" spans="1:27" ht="15.75" thickBot="1">
      <c r="A921" s="181"/>
      <c r="B921" s="181"/>
      <c r="C921" s="181"/>
      <c r="D921" s="181"/>
      <c r="E921" s="181"/>
      <c r="F921" s="181"/>
      <c r="G921" s="181"/>
      <c r="H921" s="181"/>
      <c r="I921" s="181"/>
      <c r="J921" s="181"/>
      <c r="K921" s="181"/>
      <c r="L921" s="181"/>
      <c r="M921" s="181"/>
      <c r="N921" s="181"/>
      <c r="O921" s="181"/>
      <c r="P921" s="181"/>
      <c r="Q921" s="181"/>
      <c r="R921" s="181"/>
      <c r="S921" s="181"/>
      <c r="T921" s="181"/>
      <c r="U921" s="181"/>
      <c r="V921" s="181"/>
      <c r="W921" s="181"/>
      <c r="X921" s="181"/>
      <c r="Y921" s="181"/>
      <c r="Z921" s="181"/>
      <c r="AA921" s="181"/>
    </row>
    <row r="922" spans="1:27" ht="15.75" thickBot="1">
      <c r="A922" s="181"/>
      <c r="B922" s="181"/>
      <c r="C922" s="181"/>
      <c r="D922" s="181"/>
      <c r="E922" s="181"/>
      <c r="F922" s="181"/>
      <c r="G922" s="181"/>
      <c r="H922" s="181"/>
      <c r="I922" s="181"/>
      <c r="J922" s="181"/>
      <c r="K922" s="181"/>
      <c r="L922" s="181"/>
      <c r="M922" s="181"/>
      <c r="N922" s="181"/>
      <c r="O922" s="181"/>
      <c r="P922" s="181"/>
      <c r="Q922" s="181"/>
      <c r="R922" s="181"/>
      <c r="S922" s="181"/>
      <c r="T922" s="181"/>
      <c r="U922" s="181"/>
      <c r="V922" s="181"/>
      <c r="W922" s="181"/>
      <c r="X922" s="181"/>
      <c r="Y922" s="181"/>
      <c r="Z922" s="181"/>
      <c r="AA922" s="181"/>
    </row>
    <row r="923" spans="1:27" ht="15.75" thickBot="1">
      <c r="A923" s="181"/>
      <c r="B923" s="181"/>
      <c r="C923" s="181"/>
      <c r="D923" s="181"/>
      <c r="E923" s="181"/>
      <c r="F923" s="181"/>
      <c r="G923" s="181"/>
      <c r="H923" s="181"/>
      <c r="I923" s="181"/>
      <c r="J923" s="181"/>
      <c r="K923" s="181"/>
      <c r="L923" s="181"/>
      <c r="M923" s="181"/>
      <c r="N923" s="181"/>
      <c r="O923" s="181"/>
      <c r="P923" s="181"/>
      <c r="Q923" s="181"/>
      <c r="R923" s="181"/>
      <c r="S923" s="181"/>
      <c r="T923" s="181"/>
      <c r="U923" s="181"/>
      <c r="V923" s="181"/>
      <c r="W923" s="181"/>
      <c r="X923" s="181"/>
      <c r="Y923" s="181"/>
      <c r="Z923" s="181"/>
      <c r="AA923" s="181"/>
    </row>
    <row r="924" spans="1:27" ht="15.75" thickBot="1">
      <c r="A924" s="181"/>
      <c r="B924" s="181"/>
      <c r="C924" s="181"/>
      <c r="D924" s="181"/>
      <c r="E924" s="181"/>
      <c r="F924" s="181"/>
      <c r="G924" s="181"/>
      <c r="H924" s="181"/>
      <c r="I924" s="181"/>
      <c r="J924" s="181"/>
      <c r="K924" s="181"/>
      <c r="L924" s="181"/>
      <c r="M924" s="181"/>
      <c r="N924" s="181"/>
      <c r="O924" s="181"/>
      <c r="P924" s="181"/>
      <c r="Q924" s="181"/>
      <c r="R924" s="181"/>
      <c r="S924" s="181"/>
      <c r="T924" s="181"/>
      <c r="U924" s="181"/>
      <c r="V924" s="181"/>
      <c r="W924" s="181"/>
      <c r="X924" s="181"/>
      <c r="Y924" s="181"/>
      <c r="Z924" s="181"/>
      <c r="AA924" s="181"/>
    </row>
    <row r="925" spans="1:27" ht="15.75" thickBot="1">
      <c r="A925" s="181"/>
      <c r="B925" s="181"/>
      <c r="C925" s="181"/>
      <c r="D925" s="181"/>
      <c r="E925" s="181"/>
      <c r="F925" s="181"/>
      <c r="G925" s="181"/>
      <c r="H925" s="181"/>
      <c r="I925" s="181"/>
      <c r="J925" s="181"/>
      <c r="K925" s="181"/>
      <c r="L925" s="181"/>
      <c r="M925" s="181"/>
      <c r="N925" s="181"/>
      <c r="O925" s="181"/>
      <c r="P925" s="181"/>
      <c r="Q925" s="181"/>
      <c r="R925" s="181"/>
      <c r="S925" s="181"/>
      <c r="T925" s="181"/>
      <c r="U925" s="181"/>
      <c r="V925" s="181"/>
      <c r="W925" s="181"/>
      <c r="X925" s="181"/>
      <c r="Y925" s="181"/>
      <c r="Z925" s="181"/>
      <c r="AA925" s="181"/>
    </row>
    <row r="926" spans="1:27" ht="15.75" thickBot="1">
      <c r="A926" s="181"/>
      <c r="B926" s="181"/>
      <c r="C926" s="181"/>
      <c r="D926" s="181"/>
      <c r="E926" s="181"/>
      <c r="F926" s="181"/>
      <c r="G926" s="181"/>
      <c r="H926" s="181"/>
      <c r="I926" s="181"/>
      <c r="J926" s="181"/>
      <c r="K926" s="181"/>
      <c r="L926" s="181"/>
      <c r="M926" s="181"/>
      <c r="N926" s="181"/>
      <c r="O926" s="181"/>
      <c r="P926" s="181"/>
      <c r="Q926" s="181"/>
      <c r="R926" s="181"/>
      <c r="S926" s="181"/>
      <c r="T926" s="181"/>
      <c r="U926" s="181"/>
      <c r="V926" s="181"/>
      <c r="W926" s="181"/>
      <c r="X926" s="181"/>
      <c r="Y926" s="181"/>
      <c r="Z926" s="181"/>
      <c r="AA926" s="181"/>
    </row>
    <row r="927" spans="1:27" ht="15.75" thickBot="1">
      <c r="A927" s="181"/>
      <c r="B927" s="181"/>
      <c r="C927" s="181"/>
      <c r="D927" s="181"/>
      <c r="E927" s="181"/>
      <c r="F927" s="181"/>
      <c r="G927" s="181"/>
      <c r="H927" s="181"/>
      <c r="I927" s="181"/>
      <c r="J927" s="181"/>
      <c r="K927" s="181"/>
      <c r="L927" s="181"/>
      <c r="M927" s="181"/>
      <c r="N927" s="181"/>
      <c r="O927" s="181"/>
      <c r="P927" s="181"/>
      <c r="Q927" s="181"/>
      <c r="R927" s="181"/>
      <c r="S927" s="181"/>
      <c r="T927" s="181"/>
      <c r="U927" s="181"/>
      <c r="V927" s="181"/>
      <c r="W927" s="181"/>
      <c r="X927" s="181"/>
      <c r="Y927" s="181"/>
      <c r="Z927" s="181"/>
      <c r="AA927" s="181"/>
    </row>
    <row r="928" spans="1:27" ht="15.75" thickBot="1">
      <c r="A928" s="181"/>
      <c r="B928" s="181"/>
      <c r="C928" s="181"/>
      <c r="D928" s="181"/>
      <c r="E928" s="181"/>
      <c r="F928" s="181"/>
      <c r="G928" s="181"/>
      <c r="H928" s="181"/>
      <c r="I928" s="181"/>
      <c r="J928" s="181"/>
      <c r="K928" s="181"/>
      <c r="L928" s="181"/>
      <c r="M928" s="181"/>
      <c r="N928" s="181"/>
      <c r="O928" s="181"/>
      <c r="P928" s="181"/>
      <c r="Q928" s="181"/>
      <c r="R928" s="181"/>
      <c r="S928" s="181"/>
      <c r="T928" s="181"/>
      <c r="U928" s="181"/>
      <c r="V928" s="181"/>
      <c r="W928" s="181"/>
      <c r="X928" s="181"/>
      <c r="Y928" s="181"/>
      <c r="Z928" s="181"/>
      <c r="AA928" s="181"/>
    </row>
    <row r="929" spans="1:27" ht="15.75" thickBot="1">
      <c r="A929" s="181"/>
      <c r="B929" s="181"/>
      <c r="C929" s="181"/>
      <c r="D929" s="181"/>
      <c r="E929" s="181"/>
      <c r="F929" s="181"/>
      <c r="G929" s="181"/>
      <c r="H929" s="181"/>
      <c r="I929" s="181"/>
      <c r="J929" s="181"/>
      <c r="K929" s="181"/>
      <c r="L929" s="181"/>
      <c r="M929" s="181"/>
      <c r="N929" s="181"/>
      <c r="O929" s="181"/>
      <c r="P929" s="181"/>
      <c r="Q929" s="181"/>
      <c r="R929" s="181"/>
      <c r="S929" s="181"/>
      <c r="T929" s="181"/>
      <c r="U929" s="181"/>
      <c r="V929" s="181"/>
      <c r="W929" s="181"/>
      <c r="X929" s="181"/>
      <c r="Y929" s="181"/>
      <c r="Z929" s="181"/>
      <c r="AA929" s="181"/>
    </row>
    <row r="930" spans="1:27" ht="15.75" thickBot="1">
      <c r="A930" s="181"/>
      <c r="B930" s="181"/>
      <c r="C930" s="181"/>
      <c r="D930" s="181"/>
      <c r="E930" s="181"/>
      <c r="F930" s="181"/>
      <c r="G930" s="181"/>
      <c r="H930" s="181"/>
      <c r="I930" s="181"/>
      <c r="J930" s="181"/>
      <c r="K930" s="181"/>
      <c r="L930" s="181"/>
      <c r="M930" s="181"/>
      <c r="N930" s="181"/>
      <c r="O930" s="181"/>
      <c r="P930" s="181"/>
      <c r="Q930" s="181"/>
      <c r="R930" s="181"/>
      <c r="S930" s="181"/>
      <c r="T930" s="181"/>
      <c r="U930" s="181"/>
      <c r="V930" s="181"/>
      <c r="W930" s="181"/>
      <c r="X930" s="181"/>
      <c r="Y930" s="181"/>
      <c r="Z930" s="181"/>
      <c r="AA930" s="181"/>
    </row>
    <row r="931" spans="1:27" ht="15.75" thickBot="1">
      <c r="A931" s="181"/>
      <c r="B931" s="181"/>
      <c r="C931" s="181"/>
      <c r="D931" s="181"/>
      <c r="E931" s="181"/>
      <c r="F931" s="181"/>
      <c r="G931" s="181"/>
      <c r="H931" s="181"/>
      <c r="I931" s="181"/>
      <c r="J931" s="181"/>
      <c r="K931" s="181"/>
      <c r="L931" s="181"/>
      <c r="M931" s="181"/>
      <c r="N931" s="181"/>
      <c r="O931" s="181"/>
      <c r="P931" s="181"/>
      <c r="Q931" s="181"/>
      <c r="R931" s="181"/>
      <c r="S931" s="181"/>
      <c r="T931" s="181"/>
      <c r="U931" s="181"/>
      <c r="V931" s="181"/>
      <c r="W931" s="181"/>
      <c r="X931" s="181"/>
      <c r="Y931" s="181"/>
      <c r="Z931" s="181"/>
      <c r="AA931" s="181"/>
    </row>
    <row r="932" spans="1:27" ht="15.75" thickBot="1">
      <c r="A932" s="181"/>
      <c r="B932" s="181"/>
      <c r="C932" s="181"/>
      <c r="D932" s="181"/>
      <c r="E932" s="181"/>
      <c r="F932" s="181"/>
      <c r="G932" s="181"/>
      <c r="H932" s="181"/>
      <c r="I932" s="181"/>
      <c r="J932" s="181"/>
      <c r="K932" s="181"/>
      <c r="L932" s="181"/>
      <c r="M932" s="181"/>
      <c r="N932" s="181"/>
      <c r="O932" s="181"/>
      <c r="P932" s="181"/>
      <c r="Q932" s="181"/>
      <c r="R932" s="181"/>
      <c r="S932" s="181"/>
      <c r="T932" s="181"/>
      <c r="U932" s="181"/>
      <c r="V932" s="181"/>
      <c r="W932" s="181"/>
      <c r="X932" s="181"/>
      <c r="Y932" s="181"/>
      <c r="Z932" s="181"/>
      <c r="AA932" s="181"/>
    </row>
    <row r="933" spans="1:27" ht="15.75" thickBot="1">
      <c r="A933" s="181"/>
      <c r="B933" s="181"/>
      <c r="C933" s="181"/>
      <c r="D933" s="181"/>
      <c r="E933" s="181"/>
      <c r="F933" s="181"/>
      <c r="G933" s="181"/>
      <c r="H933" s="181"/>
      <c r="I933" s="181"/>
      <c r="J933" s="181"/>
      <c r="K933" s="181"/>
      <c r="L933" s="181"/>
      <c r="M933" s="181"/>
      <c r="N933" s="181"/>
      <c r="O933" s="181"/>
      <c r="P933" s="181"/>
      <c r="Q933" s="181"/>
      <c r="R933" s="181"/>
      <c r="S933" s="181"/>
      <c r="T933" s="181"/>
      <c r="U933" s="181"/>
      <c r="V933" s="181"/>
      <c r="W933" s="181"/>
      <c r="X933" s="181"/>
      <c r="Y933" s="181"/>
      <c r="Z933" s="181"/>
      <c r="AA933" s="181"/>
    </row>
    <row r="934" spans="1:27" ht="15.75" thickBot="1">
      <c r="A934" s="181"/>
      <c r="B934" s="181"/>
      <c r="C934" s="181"/>
      <c r="D934" s="181"/>
      <c r="E934" s="181"/>
      <c r="F934" s="181"/>
      <c r="G934" s="181"/>
      <c r="H934" s="181"/>
      <c r="I934" s="181"/>
      <c r="J934" s="181"/>
      <c r="K934" s="181"/>
      <c r="L934" s="181"/>
      <c r="M934" s="181"/>
      <c r="N934" s="181"/>
      <c r="O934" s="181"/>
      <c r="P934" s="181"/>
      <c r="Q934" s="181"/>
      <c r="R934" s="181"/>
      <c r="S934" s="181"/>
      <c r="T934" s="181"/>
      <c r="U934" s="181"/>
      <c r="V934" s="181"/>
      <c r="W934" s="181"/>
      <c r="X934" s="181"/>
      <c r="Y934" s="181"/>
      <c r="Z934" s="181"/>
      <c r="AA934" s="181"/>
    </row>
    <row r="935" spans="1:27" ht="15.75" thickBot="1">
      <c r="A935" s="181"/>
      <c r="B935" s="181"/>
      <c r="C935" s="181"/>
      <c r="D935" s="181"/>
      <c r="E935" s="181"/>
      <c r="F935" s="181"/>
      <c r="G935" s="181"/>
      <c r="H935" s="181"/>
      <c r="I935" s="181"/>
      <c r="J935" s="181"/>
      <c r="K935" s="181"/>
      <c r="L935" s="181"/>
      <c r="M935" s="181"/>
      <c r="N935" s="181"/>
      <c r="O935" s="181"/>
      <c r="P935" s="181"/>
      <c r="Q935" s="181"/>
      <c r="R935" s="181"/>
      <c r="S935" s="181"/>
      <c r="T935" s="181"/>
      <c r="U935" s="181"/>
      <c r="V935" s="181"/>
      <c r="W935" s="181"/>
      <c r="X935" s="181"/>
      <c r="Y935" s="181"/>
      <c r="Z935" s="181"/>
      <c r="AA935" s="181"/>
    </row>
    <row r="936" spans="1:27" ht="15.75" thickBot="1">
      <c r="A936" s="181"/>
      <c r="B936" s="181"/>
      <c r="C936" s="181"/>
      <c r="D936" s="181"/>
      <c r="E936" s="181"/>
      <c r="F936" s="181"/>
      <c r="G936" s="181"/>
      <c r="H936" s="181"/>
      <c r="I936" s="181"/>
      <c r="J936" s="181"/>
      <c r="K936" s="181"/>
      <c r="L936" s="181"/>
      <c r="M936" s="181"/>
      <c r="N936" s="181"/>
      <c r="O936" s="181"/>
      <c r="P936" s="181"/>
      <c r="Q936" s="181"/>
      <c r="R936" s="181"/>
      <c r="S936" s="181"/>
      <c r="T936" s="181"/>
      <c r="U936" s="181"/>
      <c r="V936" s="181"/>
      <c r="W936" s="181"/>
      <c r="X936" s="181"/>
      <c r="Y936" s="181"/>
      <c r="Z936" s="181"/>
      <c r="AA936" s="181"/>
    </row>
    <row r="937" spans="1:27" ht="15.75" thickBot="1">
      <c r="A937" s="181"/>
      <c r="B937" s="181"/>
      <c r="C937" s="181"/>
      <c r="D937" s="181"/>
      <c r="E937" s="181"/>
      <c r="F937" s="181"/>
      <c r="G937" s="181"/>
      <c r="H937" s="181"/>
      <c r="I937" s="181"/>
      <c r="J937" s="181"/>
      <c r="K937" s="181"/>
      <c r="L937" s="181"/>
      <c r="M937" s="181"/>
      <c r="N937" s="181"/>
      <c r="O937" s="181"/>
      <c r="P937" s="181"/>
      <c r="Q937" s="181"/>
      <c r="R937" s="181"/>
      <c r="S937" s="181"/>
      <c r="T937" s="181"/>
      <c r="U937" s="181"/>
      <c r="V937" s="181"/>
      <c r="W937" s="181"/>
      <c r="X937" s="181"/>
      <c r="Y937" s="181"/>
      <c r="Z937" s="181"/>
      <c r="AA937" s="181"/>
    </row>
    <row r="938" spans="1:27" ht="15.75" thickBot="1">
      <c r="A938" s="181"/>
      <c r="B938" s="181"/>
      <c r="C938" s="181"/>
      <c r="D938" s="181"/>
      <c r="E938" s="181"/>
      <c r="F938" s="181"/>
      <c r="G938" s="181"/>
      <c r="H938" s="181"/>
      <c r="I938" s="181"/>
      <c r="J938" s="181"/>
      <c r="K938" s="181"/>
      <c r="L938" s="181"/>
      <c r="M938" s="181"/>
      <c r="N938" s="181"/>
      <c r="O938" s="181"/>
      <c r="P938" s="181"/>
      <c r="Q938" s="181"/>
      <c r="R938" s="181"/>
      <c r="S938" s="181"/>
      <c r="T938" s="181"/>
      <c r="U938" s="181"/>
      <c r="V938" s="181"/>
      <c r="W938" s="181"/>
      <c r="X938" s="181"/>
      <c r="Y938" s="181"/>
      <c r="Z938" s="181"/>
      <c r="AA938" s="181"/>
    </row>
    <row r="939" spans="1:27" ht="15.75" thickBot="1">
      <c r="A939" s="181"/>
      <c r="B939" s="181"/>
      <c r="C939" s="181"/>
      <c r="D939" s="181"/>
      <c r="E939" s="181"/>
      <c r="F939" s="181"/>
      <c r="G939" s="181"/>
      <c r="H939" s="181"/>
      <c r="I939" s="181"/>
      <c r="J939" s="181"/>
      <c r="K939" s="181"/>
      <c r="L939" s="181"/>
      <c r="M939" s="181"/>
      <c r="N939" s="181"/>
      <c r="O939" s="181"/>
      <c r="P939" s="181"/>
      <c r="Q939" s="181"/>
      <c r="R939" s="181"/>
      <c r="S939" s="181"/>
      <c r="T939" s="181"/>
      <c r="U939" s="181"/>
      <c r="V939" s="181"/>
      <c r="W939" s="181"/>
      <c r="X939" s="181"/>
      <c r="Y939" s="181"/>
      <c r="Z939" s="181"/>
      <c r="AA939" s="181"/>
    </row>
    <row r="940" spans="1:27" ht="15.75" thickBot="1">
      <c r="A940" s="181"/>
      <c r="B940" s="181"/>
      <c r="C940" s="181"/>
      <c r="D940" s="181"/>
      <c r="E940" s="181"/>
      <c r="F940" s="181"/>
      <c r="G940" s="181"/>
      <c r="H940" s="181"/>
      <c r="I940" s="181"/>
      <c r="J940" s="181"/>
      <c r="K940" s="181"/>
      <c r="L940" s="181"/>
      <c r="M940" s="181"/>
      <c r="N940" s="181"/>
      <c r="O940" s="181"/>
      <c r="P940" s="181"/>
      <c r="Q940" s="181"/>
      <c r="R940" s="181"/>
      <c r="S940" s="181"/>
      <c r="T940" s="181"/>
      <c r="U940" s="181"/>
      <c r="V940" s="181"/>
      <c r="W940" s="181"/>
      <c r="X940" s="181"/>
      <c r="Y940" s="181"/>
      <c r="Z940" s="181"/>
      <c r="AA940" s="181"/>
    </row>
    <row r="941" spans="1:27" ht="15.75" thickBot="1">
      <c r="A941" s="181"/>
      <c r="B941" s="181"/>
      <c r="C941" s="181"/>
      <c r="D941" s="181"/>
      <c r="E941" s="181"/>
      <c r="F941" s="181"/>
      <c r="G941" s="181"/>
      <c r="H941" s="181"/>
      <c r="I941" s="181"/>
      <c r="J941" s="181"/>
      <c r="K941" s="181"/>
      <c r="L941" s="181"/>
      <c r="M941" s="181"/>
      <c r="N941" s="181"/>
      <c r="O941" s="181"/>
      <c r="P941" s="181"/>
      <c r="Q941" s="181"/>
      <c r="R941" s="181"/>
      <c r="S941" s="181"/>
      <c r="T941" s="181"/>
      <c r="U941" s="181"/>
      <c r="V941" s="181"/>
      <c r="W941" s="181"/>
      <c r="X941" s="181"/>
      <c r="Y941" s="181"/>
      <c r="Z941" s="181"/>
      <c r="AA941" s="181"/>
    </row>
    <row r="942" spans="1:27" ht="15.75" thickBot="1">
      <c r="A942" s="181"/>
      <c r="B942" s="181"/>
      <c r="C942" s="181"/>
      <c r="D942" s="181"/>
      <c r="E942" s="181"/>
      <c r="F942" s="181"/>
      <c r="G942" s="181"/>
      <c r="H942" s="181"/>
      <c r="I942" s="181"/>
      <c r="J942" s="181"/>
      <c r="K942" s="181"/>
      <c r="L942" s="181"/>
      <c r="M942" s="181"/>
      <c r="N942" s="181"/>
      <c r="O942" s="181"/>
      <c r="P942" s="181"/>
      <c r="Q942" s="181"/>
      <c r="R942" s="181"/>
      <c r="S942" s="181"/>
      <c r="T942" s="181"/>
      <c r="U942" s="181"/>
      <c r="V942" s="181"/>
      <c r="W942" s="181"/>
      <c r="X942" s="181"/>
      <c r="Y942" s="181"/>
      <c r="Z942" s="181"/>
      <c r="AA942" s="181"/>
    </row>
    <row r="943" spans="1:27" ht="15.75" thickBot="1">
      <c r="A943" s="181"/>
      <c r="B943" s="181"/>
      <c r="C943" s="181"/>
      <c r="D943" s="181"/>
      <c r="E943" s="181"/>
      <c r="F943" s="181"/>
      <c r="G943" s="181"/>
      <c r="H943" s="181"/>
      <c r="I943" s="181"/>
      <c r="J943" s="181"/>
      <c r="K943" s="181"/>
      <c r="L943" s="181"/>
      <c r="M943" s="181"/>
      <c r="N943" s="181"/>
      <c r="O943" s="181"/>
      <c r="P943" s="181"/>
      <c r="Q943" s="181"/>
      <c r="R943" s="181"/>
      <c r="S943" s="181"/>
      <c r="T943" s="181"/>
      <c r="U943" s="181"/>
      <c r="V943" s="181"/>
      <c r="W943" s="181"/>
      <c r="X943" s="181"/>
      <c r="Y943" s="181"/>
      <c r="Z943" s="181"/>
      <c r="AA943" s="181"/>
    </row>
    <row r="944" spans="1:27" ht="15.75" thickBot="1">
      <c r="A944" s="181"/>
      <c r="B944" s="181"/>
      <c r="C944" s="181"/>
      <c r="D944" s="181"/>
      <c r="E944" s="181"/>
      <c r="F944" s="181"/>
      <c r="G944" s="181"/>
      <c r="H944" s="181"/>
      <c r="I944" s="181"/>
      <c r="J944" s="181"/>
      <c r="K944" s="181"/>
      <c r="L944" s="181"/>
      <c r="M944" s="181"/>
      <c r="N944" s="181"/>
      <c r="O944" s="181"/>
      <c r="P944" s="181"/>
      <c r="Q944" s="181"/>
      <c r="R944" s="181"/>
      <c r="S944" s="181"/>
      <c r="T944" s="181"/>
      <c r="U944" s="181"/>
      <c r="V944" s="181"/>
      <c r="W944" s="181"/>
      <c r="X944" s="181"/>
      <c r="Y944" s="181"/>
      <c r="Z944" s="181"/>
      <c r="AA944" s="181"/>
    </row>
    <row r="945" spans="1:27" ht="15.75" thickBot="1">
      <c r="A945" s="181"/>
      <c r="B945" s="181"/>
      <c r="C945" s="181"/>
      <c r="D945" s="181"/>
      <c r="E945" s="181"/>
      <c r="F945" s="181"/>
      <c r="G945" s="181"/>
      <c r="H945" s="181"/>
      <c r="I945" s="181"/>
      <c r="J945" s="181"/>
      <c r="K945" s="181"/>
      <c r="L945" s="181"/>
      <c r="M945" s="181"/>
      <c r="N945" s="181"/>
      <c r="O945" s="181"/>
      <c r="P945" s="181"/>
      <c r="Q945" s="181"/>
      <c r="R945" s="181"/>
      <c r="S945" s="181"/>
      <c r="T945" s="181"/>
      <c r="U945" s="181"/>
      <c r="V945" s="181"/>
      <c r="W945" s="181"/>
      <c r="X945" s="181"/>
      <c r="Y945" s="181"/>
      <c r="Z945" s="181"/>
      <c r="AA945" s="181"/>
    </row>
    <row r="946" spans="1:27" ht="15.75" thickBot="1">
      <c r="A946" s="181"/>
      <c r="B946" s="181"/>
      <c r="C946" s="181"/>
      <c r="D946" s="181"/>
      <c r="E946" s="181"/>
      <c r="F946" s="181"/>
      <c r="G946" s="181"/>
      <c r="H946" s="181"/>
      <c r="I946" s="181"/>
      <c r="J946" s="181"/>
      <c r="K946" s="181"/>
      <c r="L946" s="181"/>
      <c r="M946" s="181"/>
      <c r="N946" s="181"/>
      <c r="O946" s="181"/>
      <c r="P946" s="181"/>
      <c r="Q946" s="181"/>
      <c r="R946" s="181"/>
      <c r="S946" s="181"/>
      <c r="T946" s="181"/>
      <c r="U946" s="181"/>
      <c r="V946" s="181"/>
      <c r="W946" s="181"/>
      <c r="X946" s="181"/>
      <c r="Y946" s="181"/>
      <c r="Z946" s="181"/>
      <c r="AA946" s="181"/>
    </row>
    <row r="947" spans="1:27" ht="15.75" thickBot="1">
      <c r="A947" s="181"/>
      <c r="B947" s="181"/>
      <c r="C947" s="181"/>
      <c r="D947" s="181"/>
      <c r="E947" s="181"/>
      <c r="F947" s="181"/>
      <c r="G947" s="181"/>
      <c r="H947" s="181"/>
      <c r="I947" s="181"/>
      <c r="J947" s="181"/>
      <c r="K947" s="181"/>
      <c r="L947" s="181"/>
      <c r="M947" s="181"/>
      <c r="N947" s="181"/>
      <c r="O947" s="181"/>
      <c r="P947" s="181"/>
      <c r="Q947" s="181"/>
      <c r="R947" s="181"/>
      <c r="S947" s="181"/>
      <c r="T947" s="181"/>
      <c r="U947" s="181"/>
      <c r="V947" s="181"/>
      <c r="W947" s="181"/>
      <c r="X947" s="181"/>
      <c r="Y947" s="181"/>
      <c r="Z947" s="181"/>
      <c r="AA947" s="181"/>
    </row>
    <row r="948" spans="1:27" ht="15.75" thickBot="1">
      <c r="A948" s="181"/>
      <c r="B948" s="181"/>
      <c r="C948" s="181"/>
      <c r="D948" s="181"/>
      <c r="E948" s="181"/>
      <c r="F948" s="181"/>
      <c r="G948" s="181"/>
      <c r="H948" s="181"/>
      <c r="I948" s="181"/>
      <c r="J948" s="181"/>
      <c r="K948" s="181"/>
      <c r="L948" s="181"/>
      <c r="M948" s="181"/>
      <c r="N948" s="181"/>
      <c r="O948" s="181"/>
      <c r="P948" s="181"/>
      <c r="Q948" s="181"/>
      <c r="R948" s="181"/>
      <c r="S948" s="181"/>
      <c r="T948" s="181"/>
      <c r="U948" s="181"/>
      <c r="V948" s="181"/>
      <c r="W948" s="181"/>
      <c r="X948" s="181"/>
      <c r="Y948" s="181"/>
      <c r="Z948" s="181"/>
      <c r="AA948" s="181"/>
    </row>
    <row r="949" spans="1:27" ht="15.75" thickBot="1">
      <c r="A949" s="181"/>
      <c r="B949" s="181"/>
      <c r="C949" s="181"/>
      <c r="D949" s="181"/>
      <c r="E949" s="181"/>
      <c r="F949" s="181"/>
      <c r="G949" s="181"/>
      <c r="H949" s="181"/>
      <c r="I949" s="181"/>
      <c r="J949" s="181"/>
      <c r="K949" s="181"/>
      <c r="L949" s="181"/>
      <c r="M949" s="181"/>
      <c r="N949" s="181"/>
      <c r="O949" s="181"/>
      <c r="P949" s="181"/>
      <c r="Q949" s="181"/>
      <c r="R949" s="181"/>
      <c r="S949" s="181"/>
      <c r="T949" s="181"/>
      <c r="U949" s="181"/>
      <c r="V949" s="181"/>
      <c r="W949" s="181"/>
      <c r="X949" s="181"/>
      <c r="Y949" s="181"/>
      <c r="Z949" s="181"/>
      <c r="AA949" s="181"/>
    </row>
    <row r="950" spans="1:27" ht="15.75" thickBot="1">
      <c r="A950" s="181"/>
      <c r="B950" s="181"/>
      <c r="C950" s="181"/>
      <c r="D950" s="181"/>
      <c r="E950" s="181"/>
      <c r="F950" s="181"/>
      <c r="G950" s="181"/>
      <c r="H950" s="181"/>
      <c r="I950" s="181"/>
      <c r="J950" s="181"/>
      <c r="K950" s="181"/>
      <c r="L950" s="181"/>
      <c r="M950" s="181"/>
      <c r="N950" s="181"/>
      <c r="O950" s="181"/>
      <c r="P950" s="181"/>
      <c r="Q950" s="181"/>
      <c r="R950" s="181"/>
      <c r="S950" s="181"/>
      <c r="T950" s="181"/>
      <c r="U950" s="181"/>
      <c r="V950" s="181"/>
      <c r="W950" s="181"/>
      <c r="X950" s="181"/>
      <c r="Y950" s="181"/>
      <c r="Z950" s="181"/>
      <c r="AA950" s="181"/>
    </row>
    <row r="951" spans="1:27" ht="15.75" thickBot="1">
      <c r="A951" s="181"/>
      <c r="B951" s="181"/>
      <c r="C951" s="181"/>
      <c r="D951" s="181"/>
      <c r="E951" s="181"/>
      <c r="F951" s="181"/>
      <c r="G951" s="181"/>
      <c r="H951" s="181"/>
      <c r="I951" s="181"/>
      <c r="J951" s="181"/>
      <c r="K951" s="181"/>
      <c r="L951" s="181"/>
      <c r="M951" s="181"/>
      <c r="N951" s="181"/>
      <c r="O951" s="181"/>
      <c r="P951" s="181"/>
      <c r="Q951" s="181"/>
      <c r="R951" s="181"/>
      <c r="S951" s="181"/>
      <c r="T951" s="181"/>
      <c r="U951" s="181"/>
      <c r="V951" s="181"/>
      <c r="W951" s="181"/>
      <c r="X951" s="181"/>
      <c r="Y951" s="181"/>
      <c r="Z951" s="181"/>
      <c r="AA951" s="181"/>
    </row>
    <row r="952" spans="1:27" ht="15.75" thickBot="1">
      <c r="A952" s="181"/>
      <c r="B952" s="181"/>
      <c r="C952" s="181"/>
      <c r="D952" s="181"/>
      <c r="E952" s="181"/>
      <c r="F952" s="181"/>
      <c r="G952" s="181"/>
      <c r="H952" s="181"/>
      <c r="I952" s="181"/>
      <c r="J952" s="181"/>
      <c r="K952" s="181"/>
      <c r="L952" s="181"/>
      <c r="M952" s="181"/>
      <c r="N952" s="181"/>
      <c r="O952" s="181"/>
      <c r="P952" s="181"/>
      <c r="Q952" s="181"/>
      <c r="R952" s="181"/>
      <c r="S952" s="181"/>
      <c r="T952" s="181"/>
      <c r="U952" s="181"/>
      <c r="V952" s="181"/>
      <c r="W952" s="181"/>
      <c r="X952" s="181"/>
      <c r="Y952" s="181"/>
      <c r="Z952" s="181"/>
      <c r="AA952" s="181"/>
    </row>
    <row r="953" spans="1:27" ht="15.75" thickBot="1">
      <c r="A953" s="181"/>
      <c r="B953" s="181"/>
      <c r="C953" s="181"/>
      <c r="D953" s="181"/>
      <c r="E953" s="181"/>
      <c r="F953" s="181"/>
      <c r="G953" s="181"/>
      <c r="H953" s="181"/>
      <c r="I953" s="181"/>
      <c r="J953" s="181"/>
      <c r="K953" s="181"/>
      <c r="L953" s="181"/>
      <c r="M953" s="181"/>
      <c r="N953" s="181"/>
      <c r="O953" s="181"/>
      <c r="P953" s="181"/>
      <c r="Q953" s="181"/>
      <c r="R953" s="181"/>
      <c r="S953" s="181"/>
      <c r="T953" s="181"/>
      <c r="U953" s="181"/>
      <c r="V953" s="181"/>
      <c r="W953" s="181"/>
      <c r="X953" s="181"/>
      <c r="Y953" s="181"/>
      <c r="Z953" s="181"/>
      <c r="AA953" s="181"/>
    </row>
    <row r="954" spans="1:27" ht="15.75" thickBot="1">
      <c r="A954" s="181"/>
      <c r="B954" s="181"/>
      <c r="C954" s="181"/>
      <c r="D954" s="181"/>
      <c r="E954" s="181"/>
      <c r="F954" s="181"/>
      <c r="G954" s="181"/>
      <c r="H954" s="181"/>
      <c r="I954" s="181"/>
      <c r="J954" s="181"/>
      <c r="K954" s="181"/>
      <c r="L954" s="181"/>
      <c r="M954" s="181"/>
      <c r="N954" s="181"/>
      <c r="O954" s="181"/>
      <c r="P954" s="181"/>
      <c r="Q954" s="181"/>
      <c r="R954" s="181"/>
      <c r="S954" s="181"/>
      <c r="T954" s="181"/>
      <c r="U954" s="181"/>
      <c r="V954" s="181"/>
      <c r="W954" s="181"/>
      <c r="X954" s="181"/>
      <c r="Y954" s="181"/>
      <c r="Z954" s="181"/>
      <c r="AA954" s="181"/>
    </row>
    <row r="955" spans="1:27" ht="15.75" thickBot="1">
      <c r="A955" s="181"/>
      <c r="B955" s="181"/>
      <c r="C955" s="181"/>
      <c r="D955" s="181"/>
      <c r="E955" s="181"/>
      <c r="F955" s="181"/>
      <c r="G955" s="181"/>
      <c r="H955" s="181"/>
      <c r="I955" s="181"/>
      <c r="J955" s="181"/>
      <c r="K955" s="181"/>
      <c r="L955" s="181"/>
      <c r="M955" s="181"/>
      <c r="N955" s="181"/>
      <c r="O955" s="181"/>
      <c r="P955" s="181"/>
      <c r="Q955" s="181"/>
      <c r="R955" s="181"/>
      <c r="S955" s="181"/>
      <c r="T955" s="181"/>
      <c r="U955" s="181"/>
      <c r="V955" s="181"/>
      <c r="W955" s="181"/>
      <c r="X955" s="181"/>
      <c r="Y955" s="181"/>
      <c r="Z955" s="181"/>
      <c r="AA955" s="181"/>
    </row>
    <row r="956" spans="1:27" ht="15.75" thickBot="1">
      <c r="A956" s="181"/>
      <c r="B956" s="181"/>
      <c r="C956" s="181"/>
      <c r="D956" s="181"/>
      <c r="E956" s="181"/>
      <c r="F956" s="181"/>
      <c r="G956" s="181"/>
      <c r="H956" s="181"/>
      <c r="I956" s="181"/>
      <c r="J956" s="181"/>
      <c r="K956" s="181"/>
      <c r="L956" s="181"/>
      <c r="M956" s="181"/>
      <c r="N956" s="181"/>
      <c r="O956" s="181"/>
      <c r="P956" s="181"/>
      <c r="Q956" s="181"/>
      <c r="R956" s="181"/>
      <c r="S956" s="181"/>
      <c r="T956" s="181"/>
      <c r="U956" s="181"/>
      <c r="V956" s="181"/>
      <c r="W956" s="181"/>
      <c r="X956" s="181"/>
      <c r="Y956" s="181"/>
      <c r="Z956" s="181"/>
      <c r="AA956" s="181"/>
    </row>
    <row r="957" spans="1:27" ht="15.75" thickBot="1">
      <c r="A957" s="181"/>
      <c r="B957" s="181"/>
      <c r="C957" s="181"/>
      <c r="D957" s="181"/>
      <c r="E957" s="181"/>
      <c r="F957" s="181"/>
      <c r="G957" s="181"/>
      <c r="H957" s="181"/>
      <c r="I957" s="181"/>
      <c r="J957" s="181"/>
      <c r="K957" s="181"/>
      <c r="L957" s="181"/>
      <c r="M957" s="181"/>
      <c r="N957" s="181"/>
      <c r="O957" s="181"/>
      <c r="P957" s="181"/>
      <c r="Q957" s="181"/>
      <c r="R957" s="181"/>
      <c r="S957" s="181"/>
      <c r="T957" s="181"/>
      <c r="U957" s="181"/>
      <c r="V957" s="181"/>
      <c r="W957" s="181"/>
      <c r="X957" s="181"/>
      <c r="Y957" s="181"/>
      <c r="Z957" s="181"/>
      <c r="AA957" s="181"/>
    </row>
    <row r="958" spans="1:27" ht="15.75" thickBot="1">
      <c r="A958" s="181"/>
      <c r="B958" s="181"/>
      <c r="C958" s="181"/>
      <c r="D958" s="181"/>
      <c r="E958" s="181"/>
      <c r="F958" s="181"/>
      <c r="G958" s="181"/>
      <c r="H958" s="181"/>
      <c r="I958" s="181"/>
      <c r="J958" s="181"/>
      <c r="K958" s="181"/>
      <c r="L958" s="181"/>
      <c r="M958" s="181"/>
      <c r="N958" s="181"/>
      <c r="O958" s="181"/>
      <c r="P958" s="181"/>
      <c r="Q958" s="181"/>
      <c r="R958" s="181"/>
      <c r="S958" s="181"/>
      <c r="T958" s="181"/>
      <c r="U958" s="181"/>
      <c r="V958" s="181"/>
      <c r="W958" s="181"/>
      <c r="X958" s="181"/>
      <c r="Y958" s="181"/>
      <c r="Z958" s="181"/>
      <c r="AA958" s="181"/>
    </row>
    <row r="959" spans="1:27" ht="15.75" thickBot="1">
      <c r="A959" s="181"/>
      <c r="B959" s="181"/>
      <c r="C959" s="181"/>
      <c r="D959" s="181"/>
      <c r="E959" s="181"/>
      <c r="F959" s="181"/>
      <c r="G959" s="181"/>
      <c r="H959" s="181"/>
      <c r="I959" s="181"/>
      <c r="J959" s="181"/>
      <c r="K959" s="181"/>
      <c r="L959" s="181"/>
      <c r="M959" s="181"/>
      <c r="N959" s="181"/>
      <c r="O959" s="181"/>
      <c r="P959" s="181"/>
      <c r="Q959" s="181"/>
      <c r="R959" s="181"/>
      <c r="S959" s="181"/>
      <c r="T959" s="181"/>
      <c r="U959" s="181"/>
      <c r="V959" s="181"/>
      <c r="W959" s="181"/>
      <c r="X959" s="181"/>
      <c r="Y959" s="181"/>
      <c r="Z959" s="181"/>
      <c r="AA959" s="181"/>
    </row>
    <row r="960" spans="1:27" ht="15.75" thickBot="1">
      <c r="A960" s="181"/>
      <c r="B960" s="181"/>
      <c r="C960" s="181"/>
      <c r="D960" s="181"/>
      <c r="E960" s="181"/>
      <c r="F960" s="181"/>
      <c r="G960" s="181"/>
      <c r="H960" s="181"/>
      <c r="I960" s="181"/>
      <c r="J960" s="181"/>
      <c r="K960" s="181"/>
      <c r="L960" s="181"/>
      <c r="M960" s="181"/>
      <c r="N960" s="181"/>
      <c r="O960" s="181"/>
      <c r="P960" s="181"/>
      <c r="Q960" s="181"/>
      <c r="R960" s="181"/>
      <c r="S960" s="181"/>
      <c r="T960" s="181"/>
      <c r="U960" s="181"/>
      <c r="V960" s="181"/>
      <c r="W960" s="181"/>
      <c r="X960" s="181"/>
      <c r="Y960" s="181"/>
      <c r="Z960" s="181"/>
      <c r="AA960" s="181"/>
    </row>
    <row r="961" spans="1:27" ht="15.75" thickBot="1">
      <c r="A961" s="181"/>
      <c r="B961" s="181"/>
      <c r="C961" s="181"/>
      <c r="D961" s="181"/>
      <c r="E961" s="181"/>
      <c r="F961" s="181"/>
      <c r="G961" s="181"/>
      <c r="H961" s="181"/>
      <c r="I961" s="181"/>
      <c r="J961" s="181"/>
      <c r="K961" s="181"/>
      <c r="L961" s="181"/>
      <c r="M961" s="181"/>
      <c r="N961" s="181"/>
      <c r="O961" s="181"/>
      <c r="P961" s="181"/>
      <c r="Q961" s="181"/>
      <c r="R961" s="181"/>
      <c r="S961" s="181"/>
      <c r="T961" s="181"/>
      <c r="U961" s="181"/>
      <c r="V961" s="181"/>
      <c r="W961" s="181"/>
      <c r="X961" s="181"/>
      <c r="Y961" s="181"/>
      <c r="Z961" s="181"/>
      <c r="AA961" s="181"/>
    </row>
    <row r="962" spans="1:27" ht="15.75" thickBot="1">
      <c r="A962" s="181"/>
      <c r="B962" s="181"/>
      <c r="C962" s="181"/>
      <c r="D962" s="181"/>
      <c r="E962" s="181"/>
      <c r="F962" s="181"/>
      <c r="G962" s="181"/>
      <c r="H962" s="181"/>
      <c r="I962" s="181"/>
      <c r="J962" s="181"/>
      <c r="K962" s="181"/>
      <c r="L962" s="181"/>
      <c r="M962" s="181"/>
      <c r="N962" s="181"/>
      <c r="O962" s="181"/>
      <c r="P962" s="181"/>
      <c r="Q962" s="181"/>
      <c r="R962" s="181"/>
      <c r="S962" s="181"/>
      <c r="T962" s="181"/>
      <c r="U962" s="181"/>
      <c r="V962" s="181"/>
      <c r="W962" s="181"/>
      <c r="X962" s="181"/>
      <c r="Y962" s="181"/>
      <c r="Z962" s="181"/>
      <c r="AA962" s="181"/>
    </row>
    <row r="963" spans="1:27" ht="15.75" thickBot="1">
      <c r="A963" s="181"/>
      <c r="B963" s="181"/>
      <c r="C963" s="181"/>
      <c r="D963" s="181"/>
      <c r="E963" s="181"/>
      <c r="F963" s="181"/>
      <c r="G963" s="181"/>
      <c r="H963" s="181"/>
      <c r="I963" s="181"/>
      <c r="J963" s="181"/>
      <c r="K963" s="181"/>
      <c r="L963" s="181"/>
      <c r="M963" s="181"/>
      <c r="N963" s="181"/>
      <c r="O963" s="181"/>
      <c r="P963" s="181"/>
      <c r="Q963" s="181"/>
      <c r="R963" s="181"/>
      <c r="S963" s="181"/>
      <c r="T963" s="181"/>
      <c r="U963" s="181"/>
      <c r="V963" s="181"/>
      <c r="W963" s="181"/>
      <c r="X963" s="181"/>
      <c r="Y963" s="181"/>
      <c r="Z963" s="181"/>
      <c r="AA963" s="181"/>
    </row>
    <row r="964" spans="1:27" ht="15.75" thickBot="1">
      <c r="A964" s="181"/>
      <c r="B964" s="181"/>
      <c r="C964" s="181"/>
      <c r="D964" s="181"/>
      <c r="E964" s="181"/>
      <c r="F964" s="181"/>
      <c r="G964" s="181"/>
      <c r="H964" s="181"/>
      <c r="I964" s="181"/>
      <c r="J964" s="181"/>
      <c r="K964" s="181"/>
      <c r="L964" s="181"/>
      <c r="M964" s="181"/>
      <c r="N964" s="181"/>
      <c r="O964" s="181"/>
      <c r="P964" s="181"/>
      <c r="Q964" s="181"/>
      <c r="R964" s="181"/>
      <c r="S964" s="181"/>
      <c r="T964" s="181"/>
      <c r="U964" s="181"/>
      <c r="V964" s="181"/>
      <c r="W964" s="181"/>
      <c r="X964" s="181"/>
      <c r="Y964" s="181"/>
      <c r="Z964" s="181"/>
      <c r="AA964" s="181"/>
    </row>
    <row r="965" spans="1:27" ht="15.75" thickBot="1">
      <c r="A965" s="181"/>
      <c r="B965" s="181"/>
      <c r="C965" s="181"/>
      <c r="D965" s="181"/>
      <c r="E965" s="181"/>
      <c r="F965" s="181"/>
      <c r="G965" s="181"/>
      <c r="H965" s="181"/>
      <c r="I965" s="181"/>
      <c r="J965" s="181"/>
      <c r="K965" s="181"/>
      <c r="L965" s="181"/>
      <c r="M965" s="181"/>
      <c r="N965" s="181"/>
      <c r="O965" s="181"/>
      <c r="P965" s="181"/>
      <c r="Q965" s="181"/>
      <c r="R965" s="181"/>
      <c r="S965" s="181"/>
      <c r="T965" s="181"/>
      <c r="U965" s="181"/>
      <c r="V965" s="181"/>
      <c r="W965" s="181"/>
      <c r="X965" s="181"/>
      <c r="Y965" s="181"/>
      <c r="Z965" s="181"/>
      <c r="AA965" s="181"/>
    </row>
    <row r="966" spans="1:27" ht="15.75" thickBot="1">
      <c r="A966" s="181"/>
      <c r="B966" s="181"/>
      <c r="C966" s="181"/>
      <c r="D966" s="181"/>
      <c r="E966" s="181"/>
      <c r="F966" s="181"/>
      <c r="G966" s="181"/>
      <c r="H966" s="181"/>
      <c r="I966" s="181"/>
      <c r="J966" s="181"/>
      <c r="K966" s="181"/>
      <c r="L966" s="181"/>
      <c r="M966" s="181"/>
      <c r="N966" s="181"/>
      <c r="O966" s="181"/>
      <c r="P966" s="181"/>
      <c r="Q966" s="181"/>
      <c r="R966" s="181"/>
      <c r="S966" s="181"/>
      <c r="T966" s="181"/>
      <c r="U966" s="181"/>
      <c r="V966" s="181"/>
      <c r="W966" s="181"/>
      <c r="X966" s="181"/>
      <c r="Y966" s="181"/>
      <c r="Z966" s="181"/>
      <c r="AA966" s="181"/>
    </row>
    <row r="967" spans="1:27" ht="15.75" thickBot="1">
      <c r="A967" s="181"/>
      <c r="B967" s="181"/>
      <c r="C967" s="181"/>
      <c r="D967" s="181"/>
      <c r="E967" s="181"/>
      <c r="F967" s="181"/>
      <c r="G967" s="181"/>
      <c r="H967" s="181"/>
      <c r="I967" s="181"/>
      <c r="J967" s="181"/>
      <c r="K967" s="181"/>
      <c r="L967" s="181"/>
      <c r="M967" s="181"/>
      <c r="N967" s="181"/>
      <c r="O967" s="181"/>
      <c r="P967" s="181"/>
      <c r="Q967" s="181"/>
      <c r="R967" s="181"/>
      <c r="S967" s="181"/>
      <c r="T967" s="181"/>
      <c r="U967" s="181"/>
      <c r="V967" s="181"/>
      <c r="W967" s="181"/>
      <c r="X967" s="181"/>
      <c r="Y967" s="181"/>
      <c r="Z967" s="181"/>
      <c r="AA967" s="181"/>
    </row>
    <row r="968" spans="1:27" ht="15.75" thickBot="1">
      <c r="A968" s="181"/>
      <c r="B968" s="181"/>
      <c r="C968" s="181"/>
      <c r="D968" s="181"/>
      <c r="E968" s="181"/>
      <c r="F968" s="181"/>
      <c r="G968" s="181"/>
      <c r="H968" s="181"/>
      <c r="I968" s="181"/>
      <c r="J968" s="181"/>
      <c r="K968" s="181"/>
      <c r="L968" s="181"/>
      <c r="M968" s="181"/>
      <c r="N968" s="181"/>
      <c r="O968" s="181"/>
      <c r="P968" s="181"/>
      <c r="Q968" s="181"/>
      <c r="R968" s="181"/>
      <c r="S968" s="181"/>
      <c r="T968" s="181"/>
      <c r="U968" s="181"/>
      <c r="V968" s="181"/>
      <c r="W968" s="181"/>
      <c r="X968" s="181"/>
      <c r="Y968" s="181"/>
      <c r="Z968" s="181"/>
      <c r="AA968" s="181"/>
    </row>
    <row r="969" spans="1:27" ht="15.75" thickBot="1">
      <c r="A969" s="181"/>
      <c r="B969" s="181"/>
      <c r="C969" s="181"/>
      <c r="D969" s="181"/>
      <c r="E969" s="181"/>
      <c r="F969" s="181"/>
      <c r="G969" s="181"/>
      <c r="H969" s="181"/>
      <c r="I969" s="181"/>
      <c r="J969" s="181"/>
      <c r="K969" s="181"/>
      <c r="L969" s="181"/>
      <c r="M969" s="181"/>
      <c r="N969" s="181"/>
      <c r="O969" s="181"/>
      <c r="P969" s="181"/>
      <c r="Q969" s="181"/>
      <c r="R969" s="181"/>
      <c r="S969" s="181"/>
      <c r="T969" s="181"/>
      <c r="U969" s="181"/>
      <c r="V969" s="181"/>
      <c r="W969" s="181"/>
      <c r="X969" s="181"/>
      <c r="Y969" s="181"/>
      <c r="Z969" s="181"/>
      <c r="AA969" s="181"/>
    </row>
    <row r="970" spans="1:27" ht="15.75" thickBot="1">
      <c r="A970" s="181"/>
      <c r="B970" s="181"/>
      <c r="C970" s="181"/>
      <c r="D970" s="181"/>
      <c r="E970" s="181"/>
      <c r="F970" s="181"/>
      <c r="G970" s="181"/>
      <c r="H970" s="181"/>
      <c r="I970" s="181"/>
      <c r="J970" s="181"/>
      <c r="K970" s="181"/>
      <c r="L970" s="181"/>
      <c r="M970" s="181"/>
      <c r="N970" s="181"/>
      <c r="O970" s="181"/>
      <c r="P970" s="181"/>
      <c r="Q970" s="181"/>
      <c r="R970" s="181"/>
      <c r="S970" s="181"/>
      <c r="T970" s="181"/>
      <c r="U970" s="181"/>
      <c r="V970" s="181"/>
      <c r="W970" s="181"/>
      <c r="X970" s="181"/>
      <c r="Y970" s="181"/>
      <c r="Z970" s="181"/>
      <c r="AA970" s="181"/>
    </row>
    <row r="971" spans="1:27" ht="15.75" thickBot="1">
      <c r="A971" s="181"/>
      <c r="B971" s="181"/>
      <c r="C971" s="181"/>
      <c r="D971" s="181"/>
      <c r="E971" s="181"/>
      <c r="F971" s="181"/>
      <c r="G971" s="181"/>
      <c r="H971" s="181"/>
      <c r="I971" s="181"/>
      <c r="J971" s="181"/>
      <c r="K971" s="181"/>
      <c r="L971" s="181"/>
      <c r="M971" s="181"/>
      <c r="N971" s="181"/>
      <c r="O971" s="181"/>
      <c r="P971" s="181"/>
      <c r="Q971" s="181"/>
      <c r="R971" s="181"/>
      <c r="S971" s="181"/>
      <c r="T971" s="181"/>
      <c r="U971" s="181"/>
      <c r="V971" s="181"/>
      <c r="W971" s="181"/>
      <c r="X971" s="181"/>
      <c r="Y971" s="181"/>
      <c r="Z971" s="181"/>
      <c r="AA971" s="181"/>
    </row>
    <row r="972" spans="1:27" ht="15.75" thickBot="1">
      <c r="A972" s="181"/>
      <c r="B972" s="181"/>
      <c r="C972" s="181"/>
      <c r="D972" s="181"/>
      <c r="E972" s="181"/>
      <c r="F972" s="181"/>
      <c r="G972" s="181"/>
      <c r="H972" s="181"/>
      <c r="I972" s="181"/>
      <c r="J972" s="181"/>
      <c r="K972" s="181"/>
      <c r="L972" s="181"/>
      <c r="M972" s="181"/>
      <c r="N972" s="181"/>
      <c r="O972" s="181"/>
      <c r="P972" s="181"/>
      <c r="Q972" s="181"/>
      <c r="R972" s="181"/>
      <c r="S972" s="181"/>
      <c r="T972" s="181"/>
      <c r="U972" s="181"/>
      <c r="V972" s="181"/>
      <c r="W972" s="181"/>
      <c r="X972" s="181"/>
      <c r="Y972" s="181"/>
      <c r="Z972" s="181"/>
      <c r="AA972" s="181"/>
    </row>
    <row r="973" spans="1:27" ht="15.75" thickBot="1">
      <c r="A973" s="181"/>
      <c r="B973" s="181"/>
      <c r="C973" s="181"/>
      <c r="D973" s="181"/>
      <c r="E973" s="181"/>
      <c r="F973" s="181"/>
      <c r="G973" s="181"/>
      <c r="H973" s="181"/>
      <c r="I973" s="181"/>
      <c r="J973" s="181"/>
      <c r="K973" s="181"/>
      <c r="L973" s="181"/>
      <c r="M973" s="181"/>
      <c r="N973" s="181"/>
      <c r="O973" s="181"/>
      <c r="P973" s="181"/>
      <c r="Q973" s="181"/>
      <c r="R973" s="181"/>
      <c r="S973" s="181"/>
      <c r="T973" s="181"/>
      <c r="U973" s="181"/>
      <c r="V973" s="181"/>
      <c r="W973" s="181"/>
      <c r="X973" s="181"/>
      <c r="Y973" s="181"/>
      <c r="Z973" s="181"/>
      <c r="AA973" s="181"/>
    </row>
    <row r="974" spans="1:27" ht="15.75" thickBot="1">
      <c r="A974" s="181"/>
      <c r="B974" s="181"/>
      <c r="C974" s="181"/>
      <c r="D974" s="181"/>
      <c r="E974" s="181"/>
      <c r="F974" s="181"/>
      <c r="G974" s="181"/>
      <c r="H974" s="181"/>
      <c r="I974" s="181"/>
      <c r="J974" s="181"/>
      <c r="K974" s="181"/>
      <c r="L974" s="181"/>
      <c r="M974" s="181"/>
      <c r="N974" s="181"/>
      <c r="O974" s="181"/>
      <c r="P974" s="181"/>
      <c r="Q974" s="181"/>
      <c r="R974" s="181"/>
      <c r="S974" s="181"/>
      <c r="T974" s="181"/>
      <c r="U974" s="181"/>
      <c r="V974" s="181"/>
      <c r="W974" s="181"/>
      <c r="X974" s="181"/>
      <c r="Y974" s="181"/>
      <c r="Z974" s="181"/>
      <c r="AA974" s="181"/>
    </row>
    <row r="975" spans="1:27" ht="15.75" thickBot="1">
      <c r="A975" s="181"/>
      <c r="B975" s="181"/>
      <c r="C975" s="181"/>
      <c r="D975" s="181"/>
      <c r="E975" s="181"/>
      <c r="F975" s="181"/>
      <c r="G975" s="181"/>
      <c r="H975" s="181"/>
      <c r="I975" s="181"/>
      <c r="J975" s="181"/>
      <c r="K975" s="181"/>
      <c r="L975" s="181"/>
      <c r="M975" s="181"/>
      <c r="N975" s="181"/>
      <c r="O975" s="181"/>
      <c r="P975" s="181"/>
      <c r="Q975" s="181"/>
      <c r="R975" s="181"/>
      <c r="S975" s="181"/>
      <c r="T975" s="181"/>
      <c r="U975" s="181"/>
      <c r="V975" s="181"/>
      <c r="W975" s="181"/>
      <c r="X975" s="181"/>
      <c r="Y975" s="181"/>
      <c r="Z975" s="181"/>
      <c r="AA975" s="181"/>
    </row>
    <row r="976" spans="1:27" ht="15.75" thickBot="1">
      <c r="A976" s="181"/>
      <c r="B976" s="181"/>
      <c r="C976" s="181"/>
      <c r="D976" s="181"/>
      <c r="E976" s="181"/>
      <c r="F976" s="181"/>
      <c r="G976" s="181"/>
      <c r="H976" s="181"/>
      <c r="I976" s="181"/>
      <c r="J976" s="181"/>
      <c r="K976" s="181"/>
      <c r="L976" s="181"/>
      <c r="M976" s="181"/>
      <c r="N976" s="181"/>
      <c r="O976" s="181"/>
      <c r="P976" s="181"/>
      <c r="Q976" s="181"/>
      <c r="R976" s="181"/>
      <c r="S976" s="181"/>
      <c r="T976" s="181"/>
      <c r="U976" s="181"/>
      <c r="V976" s="181"/>
      <c r="W976" s="181"/>
      <c r="X976" s="181"/>
      <c r="Y976" s="181"/>
      <c r="Z976" s="181"/>
      <c r="AA976" s="181"/>
    </row>
    <row r="977" spans="1:27" ht="15.75" thickBot="1">
      <c r="A977" s="181"/>
      <c r="B977" s="181"/>
      <c r="C977" s="181"/>
      <c r="D977" s="181"/>
      <c r="E977" s="181"/>
      <c r="F977" s="181"/>
      <c r="G977" s="181"/>
      <c r="H977" s="181"/>
      <c r="I977" s="181"/>
      <c r="J977" s="181"/>
      <c r="K977" s="181"/>
      <c r="L977" s="181"/>
      <c r="M977" s="181"/>
      <c r="N977" s="181"/>
      <c r="O977" s="181"/>
      <c r="P977" s="181"/>
      <c r="Q977" s="181"/>
      <c r="R977" s="181"/>
      <c r="S977" s="181"/>
      <c r="T977" s="181"/>
      <c r="U977" s="181"/>
      <c r="V977" s="181"/>
      <c r="W977" s="181"/>
      <c r="X977" s="181"/>
      <c r="Y977" s="181"/>
      <c r="Z977" s="181"/>
      <c r="AA977" s="181"/>
    </row>
    <row r="978" spans="1:27" ht="15.75" thickBot="1">
      <c r="A978" s="181"/>
      <c r="B978" s="181"/>
      <c r="C978" s="181"/>
      <c r="D978" s="181"/>
      <c r="E978" s="181"/>
      <c r="F978" s="181"/>
      <c r="G978" s="181"/>
      <c r="H978" s="181"/>
      <c r="I978" s="181"/>
      <c r="J978" s="181"/>
      <c r="K978" s="181"/>
      <c r="L978" s="181"/>
      <c r="M978" s="181"/>
      <c r="N978" s="181"/>
      <c r="O978" s="181"/>
      <c r="P978" s="181"/>
      <c r="Q978" s="181"/>
      <c r="R978" s="181"/>
      <c r="S978" s="181"/>
      <c r="T978" s="181"/>
      <c r="U978" s="181"/>
      <c r="V978" s="181"/>
      <c r="W978" s="181"/>
      <c r="X978" s="181"/>
      <c r="Y978" s="181"/>
      <c r="Z978" s="181"/>
      <c r="AA978" s="181"/>
    </row>
    <row r="979" spans="1:27" ht="15.75" thickBot="1">
      <c r="A979" s="181"/>
      <c r="B979" s="181"/>
      <c r="C979" s="181"/>
      <c r="D979" s="181"/>
      <c r="E979" s="181"/>
      <c r="F979" s="181"/>
      <c r="G979" s="181"/>
      <c r="H979" s="181"/>
      <c r="I979" s="181"/>
      <c r="J979" s="181"/>
      <c r="K979" s="181"/>
      <c r="L979" s="181"/>
      <c r="M979" s="181"/>
      <c r="N979" s="181"/>
      <c r="O979" s="181"/>
      <c r="P979" s="181"/>
      <c r="Q979" s="181"/>
      <c r="R979" s="181"/>
      <c r="S979" s="181"/>
      <c r="T979" s="181"/>
      <c r="U979" s="181"/>
      <c r="V979" s="181"/>
      <c r="W979" s="181"/>
      <c r="X979" s="181"/>
      <c r="Y979" s="181"/>
      <c r="Z979" s="181"/>
      <c r="AA979" s="181"/>
    </row>
    <row r="980" spans="1:27" ht="15.75" thickBot="1">
      <c r="A980" s="181"/>
      <c r="B980" s="181"/>
      <c r="C980" s="181"/>
      <c r="D980" s="181"/>
      <c r="E980" s="181"/>
      <c r="F980" s="181"/>
      <c r="G980" s="181"/>
      <c r="H980" s="181"/>
      <c r="I980" s="181"/>
      <c r="J980" s="181"/>
      <c r="K980" s="181"/>
      <c r="L980" s="181"/>
      <c r="M980" s="181"/>
      <c r="N980" s="181"/>
      <c r="O980" s="181"/>
      <c r="P980" s="181"/>
      <c r="Q980" s="181"/>
      <c r="R980" s="181"/>
      <c r="S980" s="181"/>
      <c r="T980" s="181"/>
      <c r="U980" s="181"/>
      <c r="V980" s="181"/>
      <c r="W980" s="181"/>
      <c r="X980" s="181"/>
      <c r="Y980" s="181"/>
      <c r="Z980" s="181"/>
      <c r="AA980" s="181"/>
    </row>
    <row r="981" spans="1:27" ht="15.75" thickBot="1">
      <c r="A981" s="181"/>
      <c r="B981" s="181"/>
      <c r="C981" s="181"/>
      <c r="D981" s="181"/>
      <c r="E981" s="181"/>
      <c r="F981" s="181"/>
      <c r="G981" s="181"/>
      <c r="H981" s="181"/>
      <c r="I981" s="181"/>
      <c r="J981" s="181"/>
      <c r="K981" s="181"/>
      <c r="L981" s="181"/>
      <c r="M981" s="181"/>
      <c r="N981" s="181"/>
      <c r="O981" s="181"/>
      <c r="P981" s="181"/>
      <c r="Q981" s="181"/>
      <c r="R981" s="181"/>
      <c r="S981" s="181"/>
      <c r="T981" s="181"/>
      <c r="U981" s="181"/>
      <c r="V981" s="181"/>
      <c r="W981" s="181"/>
      <c r="X981" s="181"/>
      <c r="Y981" s="181"/>
      <c r="Z981" s="181"/>
      <c r="AA981" s="181"/>
    </row>
    <row r="982" spans="1:27" ht="15.75" thickBot="1">
      <c r="A982" s="181"/>
      <c r="B982" s="181"/>
      <c r="C982" s="181"/>
      <c r="D982" s="181"/>
      <c r="E982" s="181"/>
      <c r="F982" s="181"/>
      <c r="G982" s="181"/>
      <c r="H982" s="181"/>
      <c r="I982" s="181"/>
      <c r="J982" s="181"/>
      <c r="K982" s="181"/>
      <c r="L982" s="181"/>
      <c r="M982" s="181"/>
      <c r="N982" s="181"/>
      <c r="O982" s="181"/>
      <c r="P982" s="181"/>
      <c r="Q982" s="181"/>
      <c r="R982" s="181"/>
      <c r="S982" s="181"/>
      <c r="T982" s="181"/>
      <c r="U982" s="181"/>
      <c r="V982" s="181"/>
      <c r="W982" s="181"/>
      <c r="X982" s="181"/>
      <c r="Y982" s="181"/>
      <c r="Z982" s="181"/>
      <c r="AA982" s="181"/>
    </row>
    <row r="983" spans="1:27" ht="15.75" thickBot="1">
      <c r="A983" s="181"/>
      <c r="B983" s="181"/>
      <c r="C983" s="181"/>
      <c r="D983" s="181"/>
      <c r="E983" s="181"/>
      <c r="F983" s="181"/>
      <c r="G983" s="181"/>
      <c r="H983" s="181"/>
      <c r="I983" s="181"/>
      <c r="J983" s="181"/>
      <c r="K983" s="181"/>
      <c r="L983" s="181"/>
      <c r="M983" s="181"/>
      <c r="N983" s="181"/>
      <c r="O983" s="181"/>
      <c r="P983" s="181"/>
      <c r="Q983" s="181"/>
      <c r="R983" s="181"/>
      <c r="S983" s="181"/>
      <c r="T983" s="181"/>
      <c r="U983" s="181"/>
      <c r="V983" s="181"/>
      <c r="W983" s="181"/>
      <c r="X983" s="181"/>
      <c r="Y983" s="181"/>
      <c r="Z983" s="181"/>
      <c r="AA983" s="181"/>
    </row>
    <row r="984" spans="1:27" ht="15.75" thickBot="1">
      <c r="A984" s="181"/>
      <c r="B984" s="181"/>
      <c r="C984" s="181"/>
      <c r="D984" s="181"/>
      <c r="E984" s="181"/>
      <c r="F984" s="181"/>
      <c r="G984" s="181"/>
      <c r="H984" s="181"/>
      <c r="I984" s="181"/>
      <c r="J984" s="181"/>
      <c r="K984" s="181"/>
      <c r="L984" s="181"/>
      <c r="M984" s="181"/>
      <c r="N984" s="181"/>
      <c r="O984" s="181"/>
      <c r="P984" s="181"/>
      <c r="Q984" s="181"/>
      <c r="R984" s="181"/>
      <c r="S984" s="181"/>
      <c r="T984" s="181"/>
      <c r="U984" s="181"/>
      <c r="V984" s="181"/>
      <c r="W984" s="181"/>
      <c r="X984" s="181"/>
      <c r="Y984" s="181"/>
      <c r="Z984" s="181"/>
      <c r="AA984" s="181"/>
    </row>
    <row r="985" spans="1:27" ht="15.75" thickBot="1">
      <c r="A985" s="181"/>
      <c r="B985" s="181"/>
      <c r="C985" s="181"/>
      <c r="D985" s="181"/>
      <c r="E985" s="181"/>
      <c r="F985" s="181"/>
      <c r="G985" s="181"/>
      <c r="H985" s="181"/>
      <c r="I985" s="181"/>
      <c r="J985" s="181"/>
      <c r="K985" s="181"/>
      <c r="L985" s="181"/>
      <c r="M985" s="181"/>
      <c r="N985" s="181"/>
      <c r="O985" s="181"/>
      <c r="P985" s="181"/>
      <c r="Q985" s="181"/>
      <c r="R985" s="181"/>
      <c r="S985" s="181"/>
      <c r="T985" s="181"/>
      <c r="U985" s="181"/>
      <c r="V985" s="181"/>
      <c r="W985" s="181"/>
      <c r="X985" s="181"/>
      <c r="Y985" s="181"/>
      <c r="Z985" s="181"/>
      <c r="AA985" s="181"/>
    </row>
    <row r="986" spans="1:27" ht="15.75" thickBot="1">
      <c r="A986" s="181"/>
      <c r="B986" s="181"/>
      <c r="C986" s="181"/>
      <c r="D986" s="181"/>
      <c r="E986" s="181"/>
      <c r="F986" s="181"/>
      <c r="G986" s="181"/>
      <c r="H986" s="181"/>
      <c r="I986" s="181"/>
      <c r="J986" s="181"/>
      <c r="K986" s="181"/>
      <c r="L986" s="181"/>
      <c r="M986" s="181"/>
      <c r="N986" s="181"/>
      <c r="O986" s="181"/>
      <c r="P986" s="181"/>
      <c r="Q986" s="181"/>
      <c r="R986" s="181"/>
      <c r="S986" s="181"/>
      <c r="T986" s="181"/>
      <c r="U986" s="181"/>
      <c r="V986" s="181"/>
      <c r="W986" s="181"/>
      <c r="X986" s="181"/>
      <c r="Y986" s="181"/>
      <c r="Z986" s="181"/>
      <c r="AA986" s="181"/>
    </row>
    <row r="987" spans="1:27" ht="15.75" thickBot="1">
      <c r="A987" s="181"/>
      <c r="B987" s="181"/>
      <c r="C987" s="181"/>
      <c r="D987" s="181"/>
      <c r="E987" s="181"/>
      <c r="F987" s="181"/>
      <c r="G987" s="181"/>
      <c r="H987" s="181"/>
      <c r="I987" s="181"/>
      <c r="J987" s="181"/>
      <c r="K987" s="181"/>
      <c r="L987" s="181"/>
      <c r="M987" s="181"/>
      <c r="N987" s="181"/>
      <c r="O987" s="181"/>
      <c r="P987" s="181"/>
      <c r="Q987" s="181"/>
      <c r="R987" s="181"/>
      <c r="S987" s="181"/>
      <c r="T987" s="181"/>
      <c r="U987" s="181"/>
      <c r="V987" s="181"/>
      <c r="W987" s="181"/>
      <c r="X987" s="181"/>
      <c r="Y987" s="181"/>
      <c r="Z987" s="181"/>
      <c r="AA987" s="181"/>
    </row>
    <row r="988" spans="1:27" ht="15.75" thickBot="1">
      <c r="A988" s="181"/>
      <c r="B988" s="181"/>
      <c r="C988" s="181"/>
      <c r="D988" s="181"/>
      <c r="E988" s="181"/>
      <c r="F988" s="181"/>
      <c r="G988" s="181"/>
      <c r="H988" s="181"/>
      <c r="I988" s="181"/>
      <c r="J988" s="181"/>
      <c r="K988" s="181"/>
      <c r="L988" s="181"/>
      <c r="M988" s="181"/>
      <c r="N988" s="181"/>
      <c r="O988" s="181"/>
      <c r="P988" s="181"/>
      <c r="Q988" s="181"/>
      <c r="R988" s="181"/>
      <c r="S988" s="181"/>
      <c r="T988" s="181"/>
      <c r="U988" s="181"/>
      <c r="V988" s="181"/>
      <c r="W988" s="181"/>
      <c r="X988" s="181"/>
      <c r="Y988" s="181"/>
      <c r="Z988" s="181"/>
      <c r="AA988" s="181"/>
    </row>
    <row r="989" spans="1:27" ht="15.75" thickBot="1">
      <c r="A989" s="181"/>
      <c r="B989" s="181"/>
      <c r="C989" s="181"/>
      <c r="D989" s="181"/>
      <c r="E989" s="181"/>
      <c r="F989" s="181"/>
      <c r="G989" s="181"/>
      <c r="H989" s="181"/>
      <c r="I989" s="181"/>
      <c r="J989" s="181"/>
      <c r="K989" s="181"/>
      <c r="L989" s="181"/>
      <c r="M989" s="181"/>
      <c r="N989" s="181"/>
      <c r="O989" s="181"/>
      <c r="P989" s="181"/>
      <c r="Q989" s="181"/>
      <c r="R989" s="181"/>
      <c r="S989" s="181"/>
      <c r="T989" s="181"/>
      <c r="U989" s="181"/>
      <c r="V989" s="181"/>
      <c r="W989" s="181"/>
      <c r="X989" s="181"/>
      <c r="Y989" s="181"/>
      <c r="Z989" s="181"/>
      <c r="AA989" s="181"/>
    </row>
    <row r="990" spans="1:27" ht="15.75" thickBot="1">
      <c r="A990" s="181"/>
      <c r="B990" s="181"/>
      <c r="C990" s="181"/>
      <c r="D990" s="181"/>
      <c r="E990" s="181"/>
      <c r="F990" s="181"/>
      <c r="G990" s="181"/>
      <c r="H990" s="181"/>
      <c r="I990" s="181"/>
      <c r="J990" s="181"/>
      <c r="K990" s="181"/>
      <c r="L990" s="181"/>
      <c r="M990" s="181"/>
      <c r="N990" s="181"/>
      <c r="O990" s="181"/>
      <c r="P990" s="181"/>
      <c r="Q990" s="181"/>
      <c r="R990" s="181"/>
      <c r="S990" s="181"/>
      <c r="T990" s="181"/>
      <c r="U990" s="181"/>
      <c r="V990" s="181"/>
      <c r="W990" s="181"/>
      <c r="X990" s="181"/>
      <c r="Y990" s="181"/>
      <c r="Z990" s="181"/>
      <c r="AA990" s="181"/>
    </row>
    <row r="991" spans="1:27" ht="15.75" thickBot="1">
      <c r="A991" s="181"/>
      <c r="B991" s="181"/>
      <c r="C991" s="181"/>
      <c r="D991" s="181"/>
      <c r="E991" s="181"/>
      <c r="F991" s="181"/>
      <c r="G991" s="181"/>
      <c r="H991" s="181"/>
      <c r="I991" s="181"/>
      <c r="J991" s="181"/>
      <c r="K991" s="181"/>
      <c r="L991" s="181"/>
      <c r="M991" s="181"/>
      <c r="N991" s="181"/>
      <c r="O991" s="181"/>
      <c r="P991" s="181"/>
      <c r="Q991" s="181"/>
      <c r="R991" s="181"/>
      <c r="S991" s="181"/>
      <c r="T991" s="181"/>
      <c r="U991" s="181"/>
      <c r="V991" s="181"/>
      <c r="W991" s="181"/>
      <c r="X991" s="181"/>
      <c r="Y991" s="181"/>
      <c r="Z991" s="181"/>
      <c r="AA991" s="181"/>
    </row>
    <row r="992" spans="1:27" ht="15.75" thickBot="1">
      <c r="A992" s="181"/>
      <c r="B992" s="181"/>
      <c r="C992" s="181"/>
      <c r="D992" s="181"/>
      <c r="E992" s="181"/>
      <c r="F992" s="181"/>
      <c r="G992" s="181"/>
      <c r="H992" s="181"/>
      <c r="I992" s="181"/>
      <c r="J992" s="181"/>
      <c r="K992" s="181"/>
      <c r="L992" s="181"/>
      <c r="M992" s="181"/>
      <c r="N992" s="181"/>
      <c r="O992" s="181"/>
      <c r="P992" s="181"/>
      <c r="Q992" s="181"/>
      <c r="R992" s="181"/>
      <c r="S992" s="181"/>
      <c r="T992" s="181"/>
      <c r="U992" s="181"/>
      <c r="V992" s="181"/>
      <c r="W992" s="181"/>
      <c r="X992" s="181"/>
      <c r="Y992" s="181"/>
      <c r="Z992" s="181"/>
      <c r="AA992" s="181"/>
    </row>
    <row r="993" spans="1:27" ht="15.75" thickBot="1">
      <c r="A993" s="181"/>
      <c r="B993" s="181"/>
      <c r="C993" s="181"/>
      <c r="D993" s="181"/>
      <c r="E993" s="181"/>
      <c r="F993" s="181"/>
      <c r="G993" s="181"/>
      <c r="H993" s="181"/>
      <c r="I993" s="181"/>
      <c r="J993" s="181"/>
      <c r="K993" s="181"/>
      <c r="L993" s="181"/>
      <c r="M993" s="181"/>
      <c r="N993" s="181"/>
      <c r="O993" s="181"/>
      <c r="P993" s="181"/>
      <c r="Q993" s="181"/>
      <c r="R993" s="181"/>
      <c r="S993" s="181"/>
      <c r="T993" s="181"/>
      <c r="U993" s="181"/>
      <c r="V993" s="181"/>
      <c r="W993" s="181"/>
      <c r="X993" s="181"/>
      <c r="Y993" s="181"/>
      <c r="Z993" s="181"/>
      <c r="AA993" s="181"/>
    </row>
    <row r="994" spans="1:27" ht="15.75" thickBot="1">
      <c r="A994" s="181"/>
      <c r="B994" s="181"/>
      <c r="C994" s="181"/>
      <c r="D994" s="181"/>
      <c r="E994" s="181"/>
      <c r="F994" s="181"/>
      <c r="G994" s="181"/>
      <c r="H994" s="181"/>
      <c r="I994" s="181"/>
      <c r="J994" s="181"/>
      <c r="K994" s="181"/>
      <c r="L994" s="181"/>
      <c r="M994" s="181"/>
      <c r="N994" s="181"/>
      <c r="O994" s="181"/>
      <c r="P994" s="181"/>
      <c r="Q994" s="181"/>
      <c r="R994" s="181"/>
      <c r="S994" s="181"/>
      <c r="T994" s="181"/>
      <c r="U994" s="181"/>
      <c r="V994" s="181"/>
      <c r="W994" s="181"/>
      <c r="X994" s="181"/>
      <c r="Y994" s="181"/>
      <c r="Z994" s="181"/>
      <c r="AA994" s="181"/>
    </row>
    <row r="995" spans="1:27" ht="15.75" thickBot="1">
      <c r="A995" s="181"/>
      <c r="B995" s="181"/>
      <c r="C995" s="181"/>
      <c r="D995" s="181"/>
      <c r="E995" s="181"/>
      <c r="F995" s="181"/>
      <c r="G995" s="181"/>
      <c r="H995" s="181"/>
      <c r="I995" s="181"/>
      <c r="J995" s="181"/>
      <c r="K995" s="181"/>
      <c r="L995" s="181"/>
      <c r="M995" s="181"/>
      <c r="N995" s="181"/>
      <c r="O995" s="181"/>
      <c r="P995" s="181"/>
      <c r="Q995" s="181"/>
      <c r="R995" s="181"/>
      <c r="S995" s="181"/>
      <c r="T995" s="181"/>
      <c r="U995" s="181"/>
      <c r="V995" s="181"/>
      <c r="W995" s="181"/>
      <c r="X995" s="181"/>
      <c r="Y995" s="181"/>
      <c r="Z995" s="181"/>
      <c r="AA995" s="181"/>
    </row>
    <row r="996" spans="1:27" ht="15.75" thickBot="1">
      <c r="A996" s="181"/>
      <c r="B996" s="181"/>
      <c r="C996" s="181"/>
      <c r="D996" s="181"/>
      <c r="E996" s="181"/>
      <c r="F996" s="181"/>
      <c r="G996" s="181"/>
      <c r="H996" s="181"/>
      <c r="I996" s="181"/>
      <c r="J996" s="181"/>
      <c r="K996" s="181"/>
      <c r="L996" s="181"/>
      <c r="M996" s="181"/>
      <c r="N996" s="181"/>
      <c r="O996" s="181"/>
      <c r="P996" s="181"/>
      <c r="Q996" s="181"/>
      <c r="R996" s="181"/>
      <c r="S996" s="181"/>
      <c r="T996" s="181"/>
      <c r="U996" s="181"/>
      <c r="V996" s="181"/>
      <c r="W996" s="181"/>
      <c r="X996" s="181"/>
      <c r="Y996" s="181"/>
      <c r="Z996" s="181"/>
      <c r="AA996" s="181"/>
    </row>
    <row r="997" spans="1:27" ht="15.75" thickBot="1">
      <c r="A997" s="181"/>
      <c r="B997" s="181"/>
      <c r="C997" s="181"/>
      <c r="D997" s="181"/>
      <c r="E997" s="181"/>
      <c r="F997" s="181"/>
      <c r="G997" s="181"/>
      <c r="H997" s="181"/>
      <c r="I997" s="181"/>
      <c r="J997" s="181"/>
      <c r="K997" s="181"/>
      <c r="L997" s="181"/>
      <c r="M997" s="181"/>
      <c r="N997" s="181"/>
      <c r="O997" s="181"/>
      <c r="P997" s="181"/>
      <c r="Q997" s="181"/>
      <c r="R997" s="181"/>
      <c r="S997" s="181"/>
      <c r="T997" s="181"/>
      <c r="U997" s="181"/>
      <c r="V997" s="181"/>
      <c r="W997" s="181"/>
      <c r="X997" s="181"/>
      <c r="Y997" s="181"/>
      <c r="Z997" s="181"/>
      <c r="AA997" s="181"/>
    </row>
    <row r="998" spans="1:27" ht="15.75" thickBot="1">
      <c r="A998" s="181"/>
      <c r="B998" s="181"/>
      <c r="C998" s="181"/>
      <c r="D998" s="181"/>
      <c r="E998" s="181"/>
      <c r="F998" s="181"/>
      <c r="G998" s="181"/>
      <c r="H998" s="181"/>
      <c r="I998" s="181"/>
      <c r="J998" s="181"/>
      <c r="K998" s="181"/>
      <c r="L998" s="181"/>
      <c r="M998" s="181"/>
      <c r="N998" s="181"/>
      <c r="O998" s="181"/>
      <c r="P998" s="181"/>
      <c r="Q998" s="181"/>
      <c r="R998" s="181"/>
      <c r="S998" s="181"/>
      <c r="T998" s="181"/>
      <c r="U998" s="181"/>
      <c r="V998" s="181"/>
      <c r="W998" s="181"/>
      <c r="X998" s="181"/>
      <c r="Y998" s="181"/>
      <c r="Z998" s="181"/>
      <c r="AA998" s="181"/>
    </row>
    <row r="999" spans="1:27" ht="15.75" thickBot="1">
      <c r="A999" s="181"/>
      <c r="B999" s="181"/>
      <c r="C999" s="181"/>
      <c r="D999" s="181"/>
      <c r="E999" s="181"/>
      <c r="F999" s="181"/>
      <c r="G999" s="181"/>
      <c r="H999" s="181"/>
      <c r="I999" s="181"/>
      <c r="J999" s="181"/>
      <c r="K999" s="181"/>
      <c r="L999" s="181"/>
      <c r="M999" s="181"/>
      <c r="N999" s="181"/>
      <c r="O999" s="181"/>
      <c r="P999" s="181"/>
      <c r="Q999" s="181"/>
      <c r="R999" s="181"/>
      <c r="S999" s="181"/>
      <c r="T999" s="181"/>
      <c r="U999" s="181"/>
      <c r="V999" s="181"/>
      <c r="W999" s="181"/>
      <c r="X999" s="181"/>
      <c r="Y999" s="181"/>
      <c r="Z999" s="181"/>
      <c r="AA999" s="181"/>
    </row>
    <row r="1000" spans="1:27" ht="15.75" thickBot="1">
      <c r="A1000" s="181"/>
      <c r="B1000" s="181"/>
      <c r="C1000" s="181"/>
      <c r="D1000" s="181"/>
      <c r="E1000" s="181"/>
      <c r="F1000" s="181"/>
      <c r="G1000" s="181"/>
      <c r="H1000" s="181"/>
      <c r="I1000" s="181"/>
      <c r="J1000" s="181"/>
      <c r="K1000" s="181"/>
      <c r="L1000" s="181"/>
      <c r="M1000" s="181"/>
      <c r="N1000" s="181"/>
      <c r="O1000" s="181"/>
      <c r="P1000" s="181"/>
      <c r="Q1000" s="181"/>
      <c r="R1000" s="181"/>
      <c r="S1000" s="181"/>
      <c r="T1000" s="181"/>
      <c r="U1000" s="181"/>
      <c r="V1000" s="181"/>
      <c r="W1000" s="181"/>
      <c r="X1000" s="181"/>
      <c r="Y1000" s="181"/>
      <c r="Z1000" s="181"/>
      <c r="AA1000" s="181"/>
    </row>
    <row r="1001" spans="1:27" ht="15.75" thickBot="1">
      <c r="A1001" s="181"/>
      <c r="B1001" s="181"/>
      <c r="C1001" s="181"/>
      <c r="D1001" s="181"/>
      <c r="E1001" s="181"/>
      <c r="F1001" s="181"/>
      <c r="G1001" s="181"/>
      <c r="H1001" s="181"/>
      <c r="I1001" s="181"/>
      <c r="J1001" s="181"/>
      <c r="K1001" s="181"/>
      <c r="L1001" s="181"/>
      <c r="M1001" s="181"/>
      <c r="N1001" s="181"/>
      <c r="O1001" s="181"/>
      <c r="P1001" s="181"/>
      <c r="Q1001" s="181"/>
      <c r="R1001" s="181"/>
      <c r="S1001" s="181"/>
      <c r="T1001" s="181"/>
      <c r="U1001" s="181"/>
      <c r="V1001" s="181"/>
      <c r="W1001" s="181"/>
      <c r="X1001" s="181"/>
      <c r="Y1001" s="181"/>
      <c r="Z1001" s="181"/>
      <c r="AA1001" s="181"/>
    </row>
  </sheetData>
  <mergeCells count="29">
    <mergeCell ref="B40:B46"/>
    <mergeCell ref="B133:B137"/>
    <mergeCell ref="A53:I53"/>
    <mergeCell ref="B54:B60"/>
    <mergeCell ref="B61:B68"/>
    <mergeCell ref="B69:B79"/>
    <mergeCell ref="B80:B90"/>
    <mergeCell ref="B91:H91"/>
    <mergeCell ref="B92:B101"/>
    <mergeCell ref="B102:B111"/>
    <mergeCell ref="B112:B120"/>
    <mergeCell ref="B121:B129"/>
    <mergeCell ref="B130:B132"/>
    <mergeCell ref="B47:B52"/>
    <mergeCell ref="G1:G2"/>
    <mergeCell ref="H1:H2"/>
    <mergeCell ref="I1:I2"/>
    <mergeCell ref="J1:K1"/>
    <mergeCell ref="A4:I4"/>
    <mergeCell ref="B5:B6"/>
    <mergeCell ref="A1:A2"/>
    <mergeCell ref="B1:B2"/>
    <mergeCell ref="C1:C2"/>
    <mergeCell ref="D1:D2"/>
    <mergeCell ref="E1:F1"/>
    <mergeCell ref="A9:I9"/>
    <mergeCell ref="A10:I10"/>
    <mergeCell ref="B11:B38"/>
    <mergeCell ref="A39:I3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Trang bìa</vt:lpstr>
      <vt:lpstr>Tổng hợp</vt:lpstr>
      <vt:lpstr>Báo cáo tổn thất</vt:lpstr>
      <vt:lpstr>Thông tin 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Hiền Lê</dc:creator>
  <cp:lastModifiedBy>EVO_LAP_015</cp:lastModifiedBy>
  <dcterms:created xsi:type="dcterms:W3CDTF">2006-09-16T00:00:00Z</dcterms:created>
  <dcterms:modified xsi:type="dcterms:W3CDTF">2023-02-28T01:39:04Z</dcterms:modified>
</cp:coreProperties>
</file>